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75" yWindow="1380" windowWidth="9615" windowHeight="838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N34" i="1" l="1"/>
  <c r="O34" i="1"/>
  <c r="O33" i="1" s="1"/>
  <c r="O32" i="1" l="1"/>
  <c r="N33" i="1"/>
  <c r="P34" i="1"/>
  <c r="Q34" i="1" s="1"/>
  <c r="N5244" i="1"/>
  <c r="N5243" i="1" s="1"/>
  <c r="N5242" i="1" s="1"/>
  <c r="O5244" i="1"/>
  <c r="O5243" i="1" s="1"/>
  <c r="O31" i="1" l="1"/>
  <c r="P32" i="1"/>
  <c r="N32" i="1"/>
  <c r="P33" i="1"/>
  <c r="Q33" i="1" s="1"/>
  <c r="P5243" i="1"/>
  <c r="Q5243" i="1" s="1"/>
  <c r="O5242" i="1"/>
  <c r="O5241" i="1" s="1"/>
  <c r="O5240" i="1" s="1"/>
  <c r="O5239" i="1" s="1"/>
  <c r="N5241" i="1"/>
  <c r="P5244" i="1"/>
  <c r="Q5244" i="1" s="1"/>
  <c r="P31" i="1" l="1"/>
  <c r="O30" i="1"/>
  <c r="N31" i="1"/>
  <c r="Q32" i="1"/>
  <c r="P5242" i="1"/>
  <c r="Q5242" i="1" s="1"/>
  <c r="O5238" i="1"/>
  <c r="N5240" i="1"/>
  <c r="P5241" i="1"/>
  <c r="Q5241" i="1" s="1"/>
  <c r="P30" i="1" l="1"/>
  <c r="O29" i="1"/>
  <c r="Q31" i="1"/>
  <c r="N30" i="1"/>
  <c r="N5239" i="1"/>
  <c r="P5240" i="1"/>
  <c r="Q5240" i="1" s="1"/>
  <c r="O5237" i="1"/>
  <c r="N29" i="1" l="1"/>
  <c r="Q30" i="1"/>
  <c r="O28" i="1"/>
  <c r="O5236" i="1"/>
  <c r="N5238" i="1"/>
  <c r="P5239" i="1"/>
  <c r="Q5239" i="1" s="1"/>
  <c r="N28" i="1" l="1"/>
  <c r="P29" i="1"/>
  <c r="Q29" i="1" s="1"/>
  <c r="O27" i="1"/>
  <c r="P28" i="1"/>
  <c r="N5237" i="1"/>
  <c r="P5238" i="1"/>
  <c r="Q5238" i="1" s="1"/>
  <c r="O5235" i="1"/>
  <c r="P27" i="1" l="1"/>
  <c r="O26" i="1"/>
  <c r="Q28" i="1"/>
  <c r="N27" i="1"/>
  <c r="O5234" i="1"/>
  <c r="N5236" i="1"/>
  <c r="P5237" i="1"/>
  <c r="Q5237" i="1" s="1"/>
  <c r="P26" i="1" l="1"/>
  <c r="O25" i="1"/>
  <c r="Q27" i="1"/>
  <c r="N26" i="1"/>
  <c r="N5235" i="1"/>
  <c r="P5236" i="1"/>
  <c r="Q5236" i="1" s="1"/>
  <c r="O5233" i="1"/>
  <c r="Q26" i="1" l="1"/>
  <c r="N25" i="1"/>
  <c r="P25" i="1" s="1"/>
  <c r="O24" i="1"/>
  <c r="O5232" i="1"/>
  <c r="N5234" i="1"/>
  <c r="P5235" i="1"/>
  <c r="Q5235" i="1" s="1"/>
  <c r="N24" i="1" l="1"/>
  <c r="Q25" i="1"/>
  <c r="O23" i="1"/>
  <c r="N5233" i="1"/>
  <c r="P5234" i="1"/>
  <c r="Q5234" i="1" s="1"/>
  <c r="O5231" i="1"/>
  <c r="Q24" i="1" l="1"/>
  <c r="N23" i="1"/>
  <c r="P24" i="1"/>
  <c r="O22" i="1"/>
  <c r="O5230" i="1"/>
  <c r="N5232" i="1"/>
  <c r="P5233" i="1"/>
  <c r="Q5233" i="1" s="1"/>
  <c r="N22" i="1" l="1"/>
  <c r="Q23" i="1"/>
  <c r="P23" i="1"/>
  <c r="O21" i="1"/>
  <c r="N5231" i="1"/>
  <c r="P5232" i="1"/>
  <c r="Q5232" i="1" s="1"/>
  <c r="O5229" i="1"/>
  <c r="Q22" i="1" l="1"/>
  <c r="N21" i="1"/>
  <c r="P22" i="1"/>
  <c r="O20" i="1"/>
  <c r="N5230" i="1"/>
  <c r="P5231" i="1"/>
  <c r="Q5231" i="1" s="1"/>
  <c r="O5228" i="1"/>
  <c r="N20" i="1" l="1"/>
  <c r="Q21" i="1"/>
  <c r="P21" i="1"/>
  <c r="O19" i="1"/>
  <c r="P20" i="1"/>
  <c r="O5227" i="1"/>
  <c r="N5229" i="1"/>
  <c r="P5230" i="1"/>
  <c r="Q5230" i="1" s="1"/>
  <c r="O18" i="1" l="1"/>
  <c r="Q20" i="1"/>
  <c r="N19" i="1"/>
  <c r="N5228" i="1"/>
  <c r="P5229" i="1"/>
  <c r="Q5229" i="1" s="1"/>
  <c r="O5226" i="1"/>
  <c r="N18" i="1" l="1"/>
  <c r="Q19" i="1"/>
  <c r="O17" i="1"/>
  <c r="P19" i="1"/>
  <c r="N5227" i="1"/>
  <c r="P5228" i="1"/>
  <c r="Q5228" i="1" s="1"/>
  <c r="O5225" i="1"/>
  <c r="O16" i="1" l="1"/>
  <c r="P17" i="1"/>
  <c r="N17" i="1"/>
  <c r="P18" i="1"/>
  <c r="Q18" i="1" s="1"/>
  <c r="N5226" i="1"/>
  <c r="P5227" i="1"/>
  <c r="Q5227" i="1" s="1"/>
  <c r="O5224" i="1"/>
  <c r="N16" i="1" l="1"/>
  <c r="Q17" i="1"/>
  <c r="O15" i="1"/>
  <c r="O5223" i="1"/>
  <c r="N5225" i="1"/>
  <c r="P5226" i="1"/>
  <c r="Q5226" i="1" s="1"/>
  <c r="Q16" i="1" l="1"/>
  <c r="N15" i="1"/>
  <c r="P16" i="1"/>
  <c r="O14" i="1"/>
  <c r="N5224" i="1"/>
  <c r="P5225" i="1"/>
  <c r="Q5225" i="1" s="1"/>
  <c r="O5222" i="1"/>
  <c r="N14" i="1" l="1"/>
  <c r="Q15" i="1"/>
  <c r="P15" i="1"/>
  <c r="O13" i="1"/>
  <c r="N5223" i="1"/>
  <c r="P5224" i="1"/>
  <c r="Q5224" i="1" s="1"/>
  <c r="O5221" i="1"/>
  <c r="N13" i="1" l="1"/>
  <c r="Q14" i="1"/>
  <c r="P14" i="1"/>
  <c r="O12" i="1"/>
  <c r="N5222" i="1"/>
  <c r="P5223" i="1"/>
  <c r="Q5223" i="1" s="1"/>
  <c r="O5220" i="1"/>
  <c r="N12" i="1" l="1"/>
  <c r="Q13" i="1"/>
  <c r="P13" i="1"/>
  <c r="O11" i="1"/>
  <c r="N5221" i="1"/>
  <c r="P5222" i="1"/>
  <c r="Q5222" i="1" s="1"/>
  <c r="O5219" i="1"/>
  <c r="N11" i="1" l="1"/>
  <c r="P12" i="1"/>
  <c r="Q12" i="1" s="1"/>
  <c r="O10" i="1"/>
  <c r="O5218" i="1"/>
  <c r="N5220" i="1"/>
  <c r="P5221" i="1"/>
  <c r="Q5221" i="1" s="1"/>
  <c r="N10" i="1" l="1"/>
  <c r="Q11" i="1"/>
  <c r="O9" i="1"/>
  <c r="P11" i="1"/>
  <c r="O5217" i="1"/>
  <c r="N5219" i="1"/>
  <c r="P5220" i="1"/>
  <c r="Q5220" i="1" s="1"/>
  <c r="Q10" i="1" l="1"/>
  <c r="N9" i="1"/>
  <c r="P10" i="1"/>
  <c r="O8" i="1"/>
  <c r="N5218" i="1"/>
  <c r="P5219" i="1"/>
  <c r="Q5219" i="1" s="1"/>
  <c r="O5216" i="1"/>
  <c r="N8" i="1" l="1"/>
  <c r="P8" i="1" s="1"/>
  <c r="Q9" i="1"/>
  <c r="P9" i="1"/>
  <c r="O7" i="1"/>
  <c r="O5215" i="1"/>
  <c r="N5217" i="1"/>
  <c r="P5218" i="1"/>
  <c r="Q5218" i="1" s="1"/>
  <c r="P7" i="1" l="1"/>
  <c r="O6" i="1"/>
  <c r="Q8" i="1"/>
  <c r="N7" i="1"/>
  <c r="N5216" i="1"/>
  <c r="P5217" i="1"/>
  <c r="Q5217" i="1" s="1"/>
  <c r="O5214" i="1"/>
  <c r="Q7" i="1" l="1"/>
  <c r="N6" i="1"/>
  <c r="P6" i="1" s="1"/>
  <c r="O5" i="1"/>
  <c r="O5213" i="1"/>
  <c r="N5215" i="1"/>
  <c r="P5216" i="1"/>
  <c r="Q5216" i="1" s="1"/>
  <c r="O4" i="1" l="1"/>
  <c r="P5" i="1"/>
  <c r="N5" i="1"/>
  <c r="Q6" i="1"/>
  <c r="N5214" i="1"/>
  <c r="P5215" i="1"/>
  <c r="Q5215" i="1" s="1"/>
  <c r="O5212" i="1"/>
  <c r="O3" i="1" l="1"/>
  <c r="P4" i="1"/>
  <c r="N4" i="1"/>
  <c r="Q5" i="1"/>
  <c r="O5211" i="1"/>
  <c r="N5213" i="1"/>
  <c r="P5214" i="1"/>
  <c r="Q5214" i="1" s="1"/>
  <c r="P3" i="1" l="1"/>
  <c r="Q4" i="1"/>
  <c r="N3" i="1"/>
  <c r="O5210" i="1"/>
  <c r="N5212" i="1"/>
  <c r="P5213" i="1"/>
  <c r="Q5213" i="1" s="1"/>
  <c r="Q3" i="1" l="1"/>
  <c r="O5209" i="1"/>
  <c r="N5211" i="1"/>
  <c r="P5212" i="1"/>
  <c r="Q5212" i="1" s="1"/>
  <c r="N5210" i="1" l="1"/>
  <c r="P5211" i="1"/>
  <c r="Q5211" i="1" s="1"/>
  <c r="O5208" i="1"/>
  <c r="O5207" i="1" l="1"/>
  <c r="N5209" i="1"/>
  <c r="P5210" i="1"/>
  <c r="Q5210" i="1" s="1"/>
  <c r="N5208" i="1" l="1"/>
  <c r="P5209" i="1"/>
  <c r="Q5209" i="1" s="1"/>
  <c r="O5206" i="1"/>
  <c r="O5205" i="1" l="1"/>
  <c r="N5207" i="1"/>
  <c r="P5208" i="1"/>
  <c r="Q5208" i="1" s="1"/>
  <c r="N5206" i="1" l="1"/>
  <c r="P5207" i="1"/>
  <c r="Q5207" i="1" s="1"/>
  <c r="O5204" i="1"/>
  <c r="N5205" i="1" l="1"/>
  <c r="P5206" i="1"/>
  <c r="Q5206" i="1" s="1"/>
  <c r="O5203" i="1"/>
  <c r="N5204" i="1" l="1"/>
  <c r="P5205" i="1"/>
  <c r="Q5205" i="1" s="1"/>
  <c r="O5202" i="1"/>
  <c r="N5203" i="1" l="1"/>
  <c r="P5204" i="1"/>
  <c r="Q5204" i="1" s="1"/>
  <c r="O5201" i="1"/>
  <c r="N5202" i="1" l="1"/>
  <c r="P5203" i="1"/>
  <c r="Q5203" i="1" s="1"/>
  <c r="O5200" i="1"/>
  <c r="O5199" i="1" l="1"/>
  <c r="N5201" i="1"/>
  <c r="P5202" i="1"/>
  <c r="Q5202" i="1" s="1"/>
  <c r="N5200" i="1" l="1"/>
  <c r="P5201" i="1"/>
  <c r="Q5201" i="1" s="1"/>
  <c r="O5198" i="1"/>
  <c r="O5197" i="1" l="1"/>
  <c r="N5199" i="1"/>
  <c r="P5200" i="1"/>
  <c r="Q5200" i="1" s="1"/>
  <c r="N5198" i="1" l="1"/>
  <c r="P5199" i="1"/>
  <c r="Q5199" i="1" s="1"/>
  <c r="O5196" i="1"/>
  <c r="O5195" i="1" l="1"/>
  <c r="N5197" i="1"/>
  <c r="P5198" i="1"/>
  <c r="Q5198" i="1" s="1"/>
  <c r="N5196" i="1" l="1"/>
  <c r="P5197" i="1"/>
  <c r="Q5197" i="1" s="1"/>
  <c r="O5194" i="1"/>
  <c r="O5193" i="1" l="1"/>
  <c r="N5195" i="1"/>
  <c r="P5196" i="1"/>
  <c r="Q5196" i="1" s="1"/>
  <c r="N5194" i="1" l="1"/>
  <c r="P5195" i="1"/>
  <c r="Q5195" i="1" s="1"/>
  <c r="O5192" i="1"/>
  <c r="O5191" i="1" l="1"/>
  <c r="N5193" i="1"/>
  <c r="P5194" i="1"/>
  <c r="Q5194" i="1" s="1"/>
  <c r="O5190" i="1" l="1"/>
  <c r="N5192" i="1"/>
  <c r="P5193" i="1"/>
  <c r="Q5193" i="1" s="1"/>
  <c r="N5191" i="1" l="1"/>
  <c r="P5192" i="1"/>
  <c r="Q5192" i="1" s="1"/>
  <c r="O5189" i="1"/>
  <c r="N5190" i="1" l="1"/>
  <c r="P5191" i="1"/>
  <c r="Q5191" i="1" s="1"/>
  <c r="O5188" i="1"/>
  <c r="O5187" i="1" l="1"/>
  <c r="N5189" i="1"/>
  <c r="P5190" i="1"/>
  <c r="Q5190" i="1" s="1"/>
  <c r="O5186" i="1" l="1"/>
  <c r="N5188" i="1"/>
  <c r="P5189" i="1"/>
  <c r="Q5189" i="1" s="1"/>
  <c r="N5187" i="1" l="1"/>
  <c r="P5188" i="1"/>
  <c r="Q5188" i="1" s="1"/>
  <c r="O5185" i="1"/>
  <c r="O5184" i="1" l="1"/>
  <c r="N5186" i="1"/>
  <c r="P5187" i="1"/>
  <c r="Q5187" i="1" s="1"/>
  <c r="N5185" i="1" l="1"/>
  <c r="P5186" i="1"/>
  <c r="Q5186" i="1" s="1"/>
  <c r="O5183" i="1"/>
  <c r="O5182" i="1" l="1"/>
  <c r="N5184" i="1"/>
  <c r="P5185" i="1"/>
  <c r="Q5185" i="1" s="1"/>
  <c r="O5181" i="1" l="1"/>
  <c r="N5183" i="1"/>
  <c r="P5184" i="1"/>
  <c r="Q5184" i="1" s="1"/>
  <c r="N5182" i="1" l="1"/>
  <c r="P5183" i="1"/>
  <c r="Q5183" i="1" s="1"/>
  <c r="O5180" i="1"/>
  <c r="O5179" i="1" l="1"/>
  <c r="N5181" i="1"/>
  <c r="P5182" i="1"/>
  <c r="Q5182" i="1" s="1"/>
  <c r="N5180" i="1" l="1"/>
  <c r="P5181" i="1"/>
  <c r="Q5181" i="1" s="1"/>
  <c r="O5178" i="1"/>
  <c r="O5177" i="1" l="1"/>
  <c r="N5179" i="1"/>
  <c r="P5180" i="1"/>
  <c r="Q5180" i="1" s="1"/>
  <c r="N5178" i="1" l="1"/>
  <c r="P5179" i="1"/>
  <c r="Q5179" i="1" s="1"/>
  <c r="O5176" i="1"/>
  <c r="O5175" i="1" l="1"/>
  <c r="N5177" i="1"/>
  <c r="P5178" i="1"/>
  <c r="Q5178" i="1" s="1"/>
  <c r="O5174" i="1" l="1"/>
  <c r="N5176" i="1"/>
  <c r="P5177" i="1"/>
  <c r="Q5177" i="1" s="1"/>
  <c r="N5175" i="1" l="1"/>
  <c r="P5176" i="1"/>
  <c r="Q5176" i="1" s="1"/>
  <c r="O5173" i="1"/>
  <c r="O5172" i="1" l="1"/>
  <c r="N5174" i="1"/>
  <c r="P5175" i="1"/>
  <c r="Q5175" i="1" s="1"/>
  <c r="O5171" i="1" l="1"/>
  <c r="N5173" i="1"/>
  <c r="P5174" i="1"/>
  <c r="Q5174" i="1" s="1"/>
  <c r="O5170" i="1" l="1"/>
  <c r="N5172" i="1"/>
  <c r="P5173" i="1"/>
  <c r="Q5173" i="1" s="1"/>
  <c r="N5171" i="1" l="1"/>
  <c r="P5172" i="1"/>
  <c r="Q5172" i="1" s="1"/>
  <c r="O5169" i="1"/>
  <c r="O5168" i="1" l="1"/>
  <c r="N5170" i="1"/>
  <c r="P5171" i="1"/>
  <c r="Q5171" i="1" s="1"/>
  <c r="N5169" i="1" l="1"/>
  <c r="P5170" i="1"/>
  <c r="Q5170" i="1" s="1"/>
  <c r="O5167" i="1"/>
  <c r="O5166" i="1" l="1"/>
  <c r="N5168" i="1"/>
  <c r="P5169" i="1"/>
  <c r="Q5169" i="1" s="1"/>
  <c r="N5167" i="1" l="1"/>
  <c r="P5168" i="1"/>
  <c r="Q5168" i="1" s="1"/>
  <c r="O5165" i="1"/>
  <c r="O5164" i="1" l="1"/>
  <c r="N5166" i="1"/>
  <c r="P5167" i="1"/>
  <c r="Q5167" i="1" s="1"/>
  <c r="N5165" i="1" l="1"/>
  <c r="P5166" i="1"/>
  <c r="Q5166" i="1" s="1"/>
  <c r="O5163" i="1"/>
  <c r="O5162" i="1" l="1"/>
  <c r="N5164" i="1"/>
  <c r="P5165" i="1"/>
  <c r="Q5165" i="1" s="1"/>
  <c r="N5163" i="1" l="1"/>
  <c r="P5164" i="1"/>
  <c r="Q5164" i="1" s="1"/>
  <c r="O5161" i="1"/>
  <c r="O5160" i="1" l="1"/>
  <c r="N5162" i="1"/>
  <c r="P5163" i="1"/>
  <c r="Q5163" i="1" s="1"/>
  <c r="N5161" i="1" l="1"/>
  <c r="P5162" i="1"/>
  <c r="Q5162" i="1" s="1"/>
  <c r="O5159" i="1"/>
  <c r="O5158" i="1" l="1"/>
  <c r="N5160" i="1"/>
  <c r="P5161" i="1"/>
  <c r="Q5161" i="1" s="1"/>
  <c r="N5159" i="1" l="1"/>
  <c r="P5160" i="1"/>
  <c r="Q5160" i="1" s="1"/>
  <c r="O5157" i="1"/>
  <c r="N5158" i="1" l="1"/>
  <c r="P5159" i="1"/>
  <c r="Q5159" i="1" s="1"/>
  <c r="O5156" i="1"/>
  <c r="O5155" i="1" l="1"/>
  <c r="N5157" i="1"/>
  <c r="P5158" i="1"/>
  <c r="Q5158" i="1" s="1"/>
  <c r="N5156" i="1" l="1"/>
  <c r="P5157" i="1"/>
  <c r="Q5157" i="1" s="1"/>
  <c r="O5154" i="1"/>
  <c r="N5155" i="1" l="1"/>
  <c r="P5156" i="1"/>
  <c r="Q5156" i="1" s="1"/>
  <c r="O5153" i="1"/>
  <c r="N5154" i="1" l="1"/>
  <c r="P5155" i="1"/>
  <c r="Q5155" i="1" s="1"/>
  <c r="O5152" i="1"/>
  <c r="N5153" i="1" l="1"/>
  <c r="P5154" i="1"/>
  <c r="Q5154" i="1" s="1"/>
  <c r="O5151" i="1"/>
  <c r="O5150" i="1" l="1"/>
  <c r="N5152" i="1"/>
  <c r="P5153" i="1"/>
  <c r="Q5153" i="1" s="1"/>
  <c r="N5151" i="1" l="1"/>
  <c r="P5152" i="1"/>
  <c r="Q5152" i="1" s="1"/>
  <c r="O5149" i="1"/>
  <c r="O5148" i="1" l="1"/>
  <c r="N5150" i="1"/>
  <c r="P5151" i="1"/>
  <c r="Q5151" i="1" s="1"/>
  <c r="N5149" i="1" l="1"/>
  <c r="P5150" i="1"/>
  <c r="Q5150" i="1" s="1"/>
  <c r="O5147" i="1"/>
  <c r="O5146" i="1" l="1"/>
  <c r="N5148" i="1"/>
  <c r="P5149" i="1"/>
  <c r="Q5149" i="1" s="1"/>
  <c r="N5147" i="1" l="1"/>
  <c r="P5148" i="1"/>
  <c r="Q5148" i="1" s="1"/>
  <c r="O5145" i="1"/>
  <c r="O5144" i="1" l="1"/>
  <c r="N5146" i="1"/>
  <c r="P5147" i="1"/>
  <c r="Q5147" i="1" s="1"/>
  <c r="N5145" i="1" l="1"/>
  <c r="P5146" i="1"/>
  <c r="Q5146" i="1" s="1"/>
  <c r="O5143" i="1"/>
  <c r="O5142" i="1" l="1"/>
  <c r="N5144" i="1"/>
  <c r="P5145" i="1"/>
  <c r="Q5145" i="1" s="1"/>
  <c r="O5141" i="1" l="1"/>
  <c r="N5143" i="1"/>
  <c r="P5144" i="1"/>
  <c r="Q5144" i="1" s="1"/>
  <c r="O5140" i="1" l="1"/>
  <c r="N5142" i="1"/>
  <c r="P5143" i="1"/>
  <c r="Q5143" i="1" s="1"/>
  <c r="N5141" i="1" l="1"/>
  <c r="P5142" i="1"/>
  <c r="Q5142" i="1" s="1"/>
  <c r="O5139" i="1"/>
  <c r="N5140" i="1" l="1"/>
  <c r="P5141" i="1"/>
  <c r="Q5141" i="1" s="1"/>
  <c r="O5138" i="1"/>
  <c r="O5137" i="1" l="1"/>
  <c r="N5139" i="1"/>
  <c r="P5140" i="1"/>
  <c r="Q5140" i="1" s="1"/>
  <c r="O5136" i="1" l="1"/>
  <c r="N5138" i="1"/>
  <c r="P5139" i="1"/>
  <c r="Q5139" i="1" s="1"/>
  <c r="N5137" i="1" l="1"/>
  <c r="P5138" i="1"/>
  <c r="Q5138" i="1" s="1"/>
  <c r="O5135" i="1"/>
  <c r="N5136" i="1" l="1"/>
  <c r="P5137" i="1"/>
  <c r="Q5137" i="1" s="1"/>
  <c r="O5134" i="1"/>
  <c r="O5133" i="1" l="1"/>
  <c r="N5135" i="1"/>
  <c r="P5136" i="1"/>
  <c r="Q5136" i="1" s="1"/>
  <c r="N5134" i="1" l="1"/>
  <c r="P5135" i="1"/>
  <c r="Q5135" i="1" s="1"/>
  <c r="O5132" i="1"/>
  <c r="O5131" i="1" l="1"/>
  <c r="N5133" i="1"/>
  <c r="P5134" i="1"/>
  <c r="Q5134" i="1" s="1"/>
  <c r="O5130" i="1" l="1"/>
  <c r="N5132" i="1"/>
  <c r="P5133" i="1"/>
  <c r="Q5133" i="1" s="1"/>
  <c r="O5129" i="1" l="1"/>
  <c r="N5131" i="1"/>
  <c r="P5132" i="1"/>
  <c r="Q5132" i="1" s="1"/>
  <c r="N5130" i="1" l="1"/>
  <c r="P5131" i="1"/>
  <c r="Q5131" i="1" s="1"/>
  <c r="O5128" i="1"/>
  <c r="O5127" i="1" l="1"/>
  <c r="N5129" i="1"/>
  <c r="P5130" i="1"/>
  <c r="Q5130" i="1" s="1"/>
  <c r="O5126" i="1" l="1"/>
  <c r="N5128" i="1"/>
  <c r="P5129" i="1"/>
  <c r="Q5129" i="1" s="1"/>
  <c r="N5127" i="1" l="1"/>
  <c r="P5128" i="1"/>
  <c r="Q5128" i="1" s="1"/>
  <c r="O5125" i="1"/>
  <c r="N5126" i="1" l="1"/>
  <c r="P5127" i="1"/>
  <c r="Q5127" i="1" s="1"/>
  <c r="O5124" i="1"/>
  <c r="O5123" i="1" l="1"/>
  <c r="N5125" i="1"/>
  <c r="P5126" i="1"/>
  <c r="Q5126" i="1" s="1"/>
  <c r="N5124" i="1" l="1"/>
  <c r="P5125" i="1"/>
  <c r="Q5125" i="1" s="1"/>
  <c r="O5122" i="1"/>
  <c r="O5121" i="1" l="1"/>
  <c r="N5123" i="1"/>
  <c r="P5124" i="1"/>
  <c r="Q5124" i="1" s="1"/>
  <c r="N5122" i="1" l="1"/>
  <c r="P5123" i="1"/>
  <c r="Q5123" i="1" s="1"/>
  <c r="O5120" i="1"/>
  <c r="O5119" i="1" l="1"/>
  <c r="N5121" i="1"/>
  <c r="P5122" i="1"/>
  <c r="Q5122" i="1" s="1"/>
  <c r="N5120" i="1" l="1"/>
  <c r="P5121" i="1"/>
  <c r="Q5121" i="1" s="1"/>
  <c r="O5118" i="1"/>
  <c r="O5117" i="1" l="1"/>
  <c r="N5119" i="1"/>
  <c r="P5120" i="1"/>
  <c r="Q5120" i="1" s="1"/>
  <c r="O5116" i="1" l="1"/>
  <c r="N5118" i="1"/>
  <c r="P5119" i="1"/>
  <c r="Q5119" i="1" s="1"/>
  <c r="O5115" i="1" l="1"/>
  <c r="N5117" i="1"/>
  <c r="P5118" i="1"/>
  <c r="Q5118" i="1" s="1"/>
  <c r="O5114" i="1" l="1"/>
  <c r="N5116" i="1"/>
  <c r="P5117" i="1"/>
  <c r="Q5117" i="1" s="1"/>
  <c r="O5113" i="1" l="1"/>
  <c r="N5115" i="1"/>
  <c r="P5116" i="1"/>
  <c r="Q5116" i="1" s="1"/>
  <c r="O5112" i="1" l="1"/>
  <c r="N5114" i="1"/>
  <c r="P5115" i="1"/>
  <c r="Q5115" i="1" s="1"/>
  <c r="N5113" i="1" l="1"/>
  <c r="P5114" i="1"/>
  <c r="Q5114" i="1" s="1"/>
  <c r="O5111" i="1"/>
  <c r="O5110" i="1" l="1"/>
  <c r="N5112" i="1"/>
  <c r="P5113" i="1"/>
  <c r="Q5113" i="1" s="1"/>
  <c r="N5111" i="1" l="1"/>
  <c r="P5112" i="1"/>
  <c r="Q5112" i="1" s="1"/>
  <c r="O5109" i="1"/>
  <c r="O5108" i="1" l="1"/>
  <c r="N5110" i="1"/>
  <c r="P5111" i="1"/>
  <c r="Q5111" i="1" s="1"/>
  <c r="N5109" i="1" l="1"/>
  <c r="P5110" i="1"/>
  <c r="Q5110" i="1" s="1"/>
  <c r="O5107" i="1"/>
  <c r="O5106" i="1" l="1"/>
  <c r="N5108" i="1"/>
  <c r="P5109" i="1"/>
  <c r="Q5109" i="1" s="1"/>
  <c r="N5107" i="1" l="1"/>
  <c r="P5108" i="1"/>
  <c r="Q5108" i="1" s="1"/>
  <c r="O5105" i="1"/>
  <c r="O5104" i="1" l="1"/>
  <c r="N5106" i="1"/>
  <c r="P5107" i="1"/>
  <c r="Q5107" i="1" s="1"/>
  <c r="O5103" i="1" l="1"/>
  <c r="N5105" i="1"/>
  <c r="P5106" i="1"/>
  <c r="Q5106" i="1" s="1"/>
  <c r="N5104" i="1" l="1"/>
  <c r="P5105" i="1"/>
  <c r="Q5105" i="1" s="1"/>
  <c r="O5102" i="1"/>
  <c r="O5101" i="1" l="1"/>
  <c r="N5103" i="1"/>
  <c r="P5104" i="1"/>
  <c r="Q5104" i="1" s="1"/>
  <c r="N5102" i="1" l="1"/>
  <c r="P5103" i="1"/>
  <c r="Q5103" i="1" s="1"/>
  <c r="O5100" i="1"/>
  <c r="O5099" i="1" l="1"/>
  <c r="N5101" i="1"/>
  <c r="P5102" i="1"/>
  <c r="Q5102" i="1" s="1"/>
  <c r="O5098" i="1" l="1"/>
  <c r="N5100" i="1"/>
  <c r="P5101" i="1"/>
  <c r="Q5101" i="1" s="1"/>
  <c r="O5097" i="1" l="1"/>
  <c r="N5099" i="1"/>
  <c r="P5100" i="1"/>
  <c r="Q5100" i="1" s="1"/>
  <c r="N5098" i="1" l="1"/>
  <c r="P5099" i="1"/>
  <c r="Q5099" i="1" s="1"/>
  <c r="O5096" i="1"/>
  <c r="O5095" i="1" l="1"/>
  <c r="N5097" i="1"/>
  <c r="P5098" i="1"/>
  <c r="Q5098" i="1" s="1"/>
  <c r="O5094" i="1" l="1"/>
  <c r="N5096" i="1"/>
  <c r="P5097" i="1"/>
  <c r="Q5097" i="1" s="1"/>
  <c r="N5095" i="1" l="1"/>
  <c r="P5096" i="1"/>
  <c r="Q5096" i="1" s="1"/>
  <c r="O5093" i="1"/>
  <c r="O5092" i="1" l="1"/>
  <c r="N5094" i="1"/>
  <c r="P5095" i="1"/>
  <c r="Q5095" i="1" s="1"/>
  <c r="N5093" i="1" l="1"/>
  <c r="P5094" i="1"/>
  <c r="Q5094" i="1" s="1"/>
  <c r="O5091" i="1"/>
  <c r="O5090" i="1" l="1"/>
  <c r="N5092" i="1"/>
  <c r="P5093" i="1"/>
  <c r="Q5093" i="1" s="1"/>
  <c r="N5091" i="1" l="1"/>
  <c r="P5092" i="1"/>
  <c r="Q5092" i="1" s="1"/>
  <c r="O5089" i="1"/>
  <c r="O5088" i="1" l="1"/>
  <c r="N5090" i="1"/>
  <c r="P5091" i="1"/>
  <c r="Q5091" i="1" s="1"/>
  <c r="N5089" i="1" l="1"/>
  <c r="P5090" i="1"/>
  <c r="Q5090" i="1" s="1"/>
  <c r="O5087" i="1"/>
  <c r="O5086" i="1" l="1"/>
  <c r="N5088" i="1"/>
  <c r="P5089" i="1"/>
  <c r="Q5089" i="1" s="1"/>
  <c r="O5085" i="1" l="1"/>
  <c r="N5087" i="1"/>
  <c r="P5088" i="1"/>
  <c r="Q5088" i="1" s="1"/>
  <c r="N5086" i="1" l="1"/>
  <c r="P5087" i="1"/>
  <c r="Q5087" i="1" s="1"/>
  <c r="O5084" i="1"/>
  <c r="O5083" i="1" l="1"/>
  <c r="N5085" i="1"/>
  <c r="P5086" i="1"/>
  <c r="Q5086" i="1" s="1"/>
  <c r="O5082" i="1" l="1"/>
  <c r="N5084" i="1"/>
  <c r="P5085" i="1"/>
  <c r="Q5085" i="1" s="1"/>
  <c r="N5083" i="1" l="1"/>
  <c r="P5084" i="1"/>
  <c r="Q5084" i="1" s="1"/>
  <c r="O5081" i="1"/>
  <c r="O5080" i="1" l="1"/>
  <c r="N5082" i="1"/>
  <c r="P5083" i="1"/>
  <c r="Q5083" i="1" s="1"/>
  <c r="N5081" i="1" l="1"/>
  <c r="P5082" i="1"/>
  <c r="Q5082" i="1" s="1"/>
  <c r="O5079" i="1"/>
  <c r="O5078" i="1" l="1"/>
  <c r="N5080" i="1"/>
  <c r="P5081" i="1"/>
  <c r="Q5081" i="1" s="1"/>
  <c r="N5079" i="1" l="1"/>
  <c r="P5080" i="1"/>
  <c r="Q5080" i="1" s="1"/>
  <c r="O5077" i="1"/>
  <c r="O5076" i="1" l="1"/>
  <c r="N5078" i="1"/>
  <c r="P5079" i="1"/>
  <c r="Q5079" i="1" s="1"/>
  <c r="N5077" i="1" l="1"/>
  <c r="P5078" i="1"/>
  <c r="Q5078" i="1" s="1"/>
  <c r="O5075" i="1"/>
  <c r="O5074" i="1" l="1"/>
  <c r="N5076" i="1"/>
  <c r="P5077" i="1"/>
  <c r="Q5077" i="1" s="1"/>
  <c r="N5075" i="1" l="1"/>
  <c r="P5076" i="1"/>
  <c r="Q5076" i="1" s="1"/>
  <c r="O5073" i="1"/>
  <c r="N5074" i="1" l="1"/>
  <c r="P5075" i="1"/>
  <c r="Q5075" i="1" s="1"/>
  <c r="O5072" i="1"/>
  <c r="O5071" i="1" l="1"/>
  <c r="N5073" i="1"/>
  <c r="P5074" i="1"/>
  <c r="Q5074" i="1" s="1"/>
  <c r="N5072" i="1" l="1"/>
  <c r="P5073" i="1"/>
  <c r="Q5073" i="1" s="1"/>
  <c r="O5070" i="1"/>
  <c r="O5069" i="1" l="1"/>
  <c r="N5071" i="1"/>
  <c r="P5072" i="1"/>
  <c r="Q5072" i="1" s="1"/>
  <c r="N5070" i="1" l="1"/>
  <c r="P5071" i="1"/>
  <c r="Q5071" i="1" s="1"/>
  <c r="O5068" i="1"/>
  <c r="O5067" i="1" l="1"/>
  <c r="N5069" i="1"/>
  <c r="P5070" i="1"/>
  <c r="Q5070" i="1" s="1"/>
  <c r="N5068" i="1" l="1"/>
  <c r="P5069" i="1"/>
  <c r="Q5069" i="1" s="1"/>
  <c r="O5066" i="1"/>
  <c r="O5065" i="1" l="1"/>
  <c r="N5067" i="1"/>
  <c r="P5068" i="1"/>
  <c r="Q5068" i="1" s="1"/>
  <c r="O5064" i="1" l="1"/>
  <c r="N5066" i="1"/>
  <c r="P5067" i="1"/>
  <c r="Q5067" i="1" s="1"/>
  <c r="O5063" i="1" l="1"/>
  <c r="N5065" i="1"/>
  <c r="P5066" i="1"/>
  <c r="Q5066" i="1" s="1"/>
  <c r="N5064" i="1" l="1"/>
  <c r="P5065" i="1"/>
  <c r="Q5065" i="1" s="1"/>
  <c r="O5062" i="1"/>
  <c r="O5061" i="1" l="1"/>
  <c r="N5063" i="1"/>
  <c r="P5064" i="1"/>
  <c r="Q5064" i="1" s="1"/>
  <c r="O5060" i="1" l="1"/>
  <c r="N5062" i="1"/>
  <c r="P5063" i="1"/>
  <c r="Q5063" i="1" s="1"/>
  <c r="O5059" i="1" l="1"/>
  <c r="N5061" i="1"/>
  <c r="P5062" i="1"/>
  <c r="Q5062" i="1" s="1"/>
  <c r="N5060" i="1" l="1"/>
  <c r="P5061" i="1"/>
  <c r="Q5061" i="1" s="1"/>
  <c r="O5058" i="1"/>
  <c r="O5057" i="1" l="1"/>
  <c r="N5059" i="1"/>
  <c r="P5060" i="1"/>
  <c r="Q5060" i="1" s="1"/>
  <c r="N5058" i="1" l="1"/>
  <c r="P5059" i="1"/>
  <c r="Q5059" i="1" s="1"/>
  <c r="O5056" i="1"/>
  <c r="O5055" i="1" l="1"/>
  <c r="N5057" i="1"/>
  <c r="P5058" i="1"/>
  <c r="Q5058" i="1" s="1"/>
  <c r="N5056" i="1" l="1"/>
  <c r="P5057" i="1"/>
  <c r="Q5057" i="1" s="1"/>
  <c r="O5054" i="1"/>
  <c r="O5053" i="1" l="1"/>
  <c r="N5055" i="1"/>
  <c r="P5056" i="1"/>
  <c r="Q5056" i="1" s="1"/>
  <c r="O5052" i="1" l="1"/>
  <c r="N5054" i="1"/>
  <c r="P5055" i="1"/>
  <c r="Q5055" i="1" s="1"/>
  <c r="N5053" i="1" l="1"/>
  <c r="P5054" i="1"/>
  <c r="Q5054" i="1" s="1"/>
  <c r="O5051" i="1"/>
  <c r="O5050" i="1" l="1"/>
  <c r="N5052" i="1"/>
  <c r="P5053" i="1"/>
  <c r="Q5053" i="1" s="1"/>
  <c r="N5051" i="1" l="1"/>
  <c r="P5052" i="1"/>
  <c r="Q5052" i="1" s="1"/>
  <c r="O5049" i="1"/>
  <c r="O5048" i="1" l="1"/>
  <c r="N5050" i="1"/>
  <c r="P5051" i="1"/>
  <c r="Q5051" i="1" s="1"/>
  <c r="N5049" i="1" l="1"/>
  <c r="P5050" i="1"/>
  <c r="Q5050" i="1" s="1"/>
  <c r="O5047" i="1"/>
  <c r="O5046" i="1" l="1"/>
  <c r="N5048" i="1"/>
  <c r="P5049" i="1"/>
  <c r="Q5049" i="1" s="1"/>
  <c r="O5045" i="1" l="1"/>
  <c r="N5047" i="1"/>
  <c r="P5048" i="1"/>
  <c r="Q5048" i="1" s="1"/>
  <c r="N5046" i="1" l="1"/>
  <c r="P5047" i="1"/>
  <c r="Q5047" i="1" s="1"/>
  <c r="O5044" i="1"/>
  <c r="O5043" i="1" l="1"/>
  <c r="N5045" i="1"/>
  <c r="P5046" i="1"/>
  <c r="Q5046" i="1" s="1"/>
  <c r="N5044" i="1" l="1"/>
  <c r="P5045" i="1"/>
  <c r="Q5045" i="1" s="1"/>
  <c r="O5042" i="1"/>
  <c r="N5043" i="1" l="1"/>
  <c r="P5044" i="1"/>
  <c r="Q5044" i="1" s="1"/>
  <c r="O5041" i="1"/>
  <c r="N5042" i="1" l="1"/>
  <c r="P5043" i="1"/>
  <c r="Q5043" i="1" s="1"/>
  <c r="O5040" i="1"/>
  <c r="N5041" i="1" l="1"/>
  <c r="P5042" i="1"/>
  <c r="Q5042" i="1" s="1"/>
  <c r="O5039" i="1"/>
  <c r="N5040" i="1" l="1"/>
  <c r="P5041" i="1"/>
  <c r="Q5041" i="1" s="1"/>
  <c r="O5038" i="1"/>
  <c r="N5039" i="1" l="1"/>
  <c r="P5040" i="1"/>
  <c r="Q5040" i="1" s="1"/>
  <c r="O5037" i="1"/>
  <c r="N5038" i="1" l="1"/>
  <c r="P5039" i="1"/>
  <c r="Q5039" i="1" s="1"/>
  <c r="O5036" i="1"/>
  <c r="N5037" i="1" l="1"/>
  <c r="P5038" i="1"/>
  <c r="Q5038" i="1" s="1"/>
  <c r="O5035" i="1"/>
  <c r="N5036" i="1" l="1"/>
  <c r="P5037" i="1"/>
  <c r="Q5037" i="1" s="1"/>
  <c r="O5034" i="1"/>
  <c r="N5035" i="1" l="1"/>
  <c r="P5036" i="1"/>
  <c r="Q5036" i="1" s="1"/>
  <c r="O5033" i="1"/>
  <c r="N5034" i="1" l="1"/>
  <c r="P5035" i="1"/>
  <c r="Q5035" i="1" s="1"/>
  <c r="O5032" i="1"/>
  <c r="N5033" i="1" l="1"/>
  <c r="P5034" i="1"/>
  <c r="Q5034" i="1" s="1"/>
  <c r="O5031" i="1"/>
  <c r="N5032" i="1" l="1"/>
  <c r="P5033" i="1"/>
  <c r="Q5033" i="1" s="1"/>
  <c r="O5030" i="1"/>
  <c r="N5031" i="1" l="1"/>
  <c r="P5032" i="1"/>
  <c r="Q5032" i="1" s="1"/>
  <c r="O5029" i="1"/>
  <c r="O5028" i="1" l="1"/>
  <c r="N5030" i="1"/>
  <c r="P5031" i="1"/>
  <c r="Q5031" i="1" s="1"/>
  <c r="N5029" i="1" l="1"/>
  <c r="P5030" i="1"/>
  <c r="Q5030" i="1" s="1"/>
  <c r="O5027" i="1"/>
  <c r="N5028" i="1" l="1"/>
  <c r="P5029" i="1"/>
  <c r="Q5029" i="1" s="1"/>
  <c r="O5026" i="1"/>
  <c r="O5025" i="1" l="1"/>
  <c r="N5027" i="1"/>
  <c r="P5028" i="1"/>
  <c r="Q5028" i="1" s="1"/>
  <c r="N5026" i="1" l="1"/>
  <c r="P5027" i="1"/>
  <c r="Q5027" i="1" s="1"/>
  <c r="O5024" i="1"/>
  <c r="N5025" i="1" l="1"/>
  <c r="P5026" i="1"/>
  <c r="Q5026" i="1" s="1"/>
  <c r="O5023" i="1"/>
  <c r="N5024" i="1" l="1"/>
  <c r="P5025" i="1"/>
  <c r="Q5025" i="1" s="1"/>
  <c r="O5022" i="1"/>
  <c r="N5023" i="1" l="1"/>
  <c r="P5024" i="1"/>
  <c r="Q5024" i="1" s="1"/>
  <c r="O5021" i="1"/>
  <c r="N5022" i="1" l="1"/>
  <c r="P5023" i="1"/>
  <c r="Q5023" i="1" s="1"/>
  <c r="O5020" i="1"/>
  <c r="N5021" i="1" l="1"/>
  <c r="P5022" i="1"/>
  <c r="Q5022" i="1" s="1"/>
  <c r="O5019" i="1"/>
  <c r="N5020" i="1" l="1"/>
  <c r="P5021" i="1"/>
  <c r="Q5021" i="1" s="1"/>
  <c r="O5018" i="1"/>
  <c r="N5019" i="1" l="1"/>
  <c r="P5020" i="1"/>
  <c r="Q5020" i="1" s="1"/>
  <c r="O5017" i="1"/>
  <c r="O5016" i="1" l="1"/>
  <c r="N5018" i="1"/>
  <c r="P5019" i="1"/>
  <c r="Q5019" i="1" s="1"/>
  <c r="N5017" i="1" l="1"/>
  <c r="P5018" i="1"/>
  <c r="Q5018" i="1" s="1"/>
  <c r="O5015" i="1"/>
  <c r="N5016" i="1" l="1"/>
  <c r="P5017" i="1"/>
  <c r="Q5017" i="1" s="1"/>
  <c r="O5014" i="1"/>
  <c r="N5015" i="1" l="1"/>
  <c r="P5016" i="1"/>
  <c r="Q5016" i="1" s="1"/>
  <c r="O5013" i="1"/>
  <c r="N5014" i="1" l="1"/>
  <c r="P5015" i="1"/>
  <c r="Q5015" i="1" s="1"/>
  <c r="O5012" i="1"/>
  <c r="N5013" i="1" l="1"/>
  <c r="P5014" i="1"/>
  <c r="Q5014" i="1" s="1"/>
  <c r="O5011" i="1"/>
  <c r="O5010" i="1" l="1"/>
  <c r="N5012" i="1"/>
  <c r="P5013" i="1"/>
  <c r="Q5013" i="1" s="1"/>
  <c r="O5009" i="1" l="1"/>
  <c r="N5011" i="1"/>
  <c r="P5012" i="1"/>
  <c r="Q5012" i="1" s="1"/>
  <c r="N5010" i="1" l="1"/>
  <c r="P5011" i="1"/>
  <c r="Q5011" i="1" s="1"/>
  <c r="O5008" i="1"/>
  <c r="N5009" i="1" l="1"/>
  <c r="P5010" i="1"/>
  <c r="Q5010" i="1" s="1"/>
  <c r="O5007" i="1"/>
  <c r="N5008" i="1" l="1"/>
  <c r="P5009" i="1"/>
  <c r="Q5009" i="1" s="1"/>
  <c r="O5006" i="1"/>
  <c r="N5007" i="1" l="1"/>
  <c r="P5008" i="1"/>
  <c r="Q5008" i="1" s="1"/>
  <c r="O5005" i="1"/>
  <c r="N5006" i="1" l="1"/>
  <c r="P5007" i="1"/>
  <c r="Q5007" i="1" s="1"/>
  <c r="O5004" i="1"/>
  <c r="N5005" i="1" l="1"/>
  <c r="P5006" i="1"/>
  <c r="Q5006" i="1" s="1"/>
  <c r="O5003" i="1"/>
  <c r="N5004" i="1" l="1"/>
  <c r="P5005" i="1"/>
  <c r="Q5005" i="1" s="1"/>
  <c r="O5002" i="1"/>
  <c r="N5003" i="1" l="1"/>
  <c r="P5004" i="1"/>
  <c r="Q5004" i="1" s="1"/>
  <c r="O5001" i="1"/>
  <c r="N5002" i="1" l="1"/>
  <c r="P5003" i="1"/>
  <c r="Q5003" i="1" s="1"/>
  <c r="O5000" i="1"/>
  <c r="O4999" i="1" l="1"/>
  <c r="N5001" i="1"/>
  <c r="P5002" i="1"/>
  <c r="Q5002" i="1" s="1"/>
  <c r="N5000" i="1" l="1"/>
  <c r="P5001" i="1"/>
  <c r="Q5001" i="1" s="1"/>
  <c r="O4998" i="1"/>
  <c r="N4999" i="1" l="1"/>
  <c r="P5000" i="1"/>
  <c r="Q5000" i="1" s="1"/>
  <c r="O4997" i="1"/>
  <c r="N4998" i="1" l="1"/>
  <c r="P4999" i="1"/>
  <c r="Q4999" i="1" s="1"/>
  <c r="O4996" i="1"/>
  <c r="N4997" i="1" l="1"/>
  <c r="P4998" i="1"/>
  <c r="Q4998" i="1" s="1"/>
  <c r="O4995" i="1"/>
  <c r="N4996" i="1" l="1"/>
  <c r="P4997" i="1"/>
  <c r="Q4997" i="1" s="1"/>
  <c r="O4994" i="1"/>
  <c r="N4995" i="1" l="1"/>
  <c r="P4996" i="1"/>
  <c r="Q4996" i="1" s="1"/>
  <c r="O4993" i="1"/>
  <c r="O4992" i="1" l="1"/>
  <c r="N4994" i="1"/>
  <c r="P4995" i="1"/>
  <c r="Q4995" i="1" s="1"/>
  <c r="N4993" i="1" l="1"/>
  <c r="P4994" i="1"/>
  <c r="Q4994" i="1" s="1"/>
  <c r="O4991" i="1"/>
  <c r="N4992" i="1" l="1"/>
  <c r="P4993" i="1"/>
  <c r="Q4993" i="1" s="1"/>
  <c r="O4990" i="1"/>
  <c r="O4989" i="1" l="1"/>
  <c r="N4991" i="1"/>
  <c r="P4992" i="1"/>
  <c r="Q4992" i="1" s="1"/>
  <c r="N4990" i="1" l="1"/>
  <c r="P4991" i="1"/>
  <c r="Q4991" i="1" s="1"/>
  <c r="O4988" i="1"/>
  <c r="N4989" i="1" l="1"/>
  <c r="P4990" i="1"/>
  <c r="Q4990" i="1" s="1"/>
  <c r="O4987" i="1"/>
  <c r="N4988" i="1" l="1"/>
  <c r="P4989" i="1"/>
  <c r="Q4989" i="1" s="1"/>
  <c r="O4986" i="1"/>
  <c r="N4987" i="1" l="1"/>
  <c r="P4988" i="1"/>
  <c r="Q4988" i="1" s="1"/>
  <c r="O4985" i="1"/>
  <c r="N4986" i="1" l="1"/>
  <c r="P4987" i="1"/>
  <c r="Q4987" i="1" s="1"/>
  <c r="O4984" i="1"/>
  <c r="N4985" i="1" l="1"/>
  <c r="P4986" i="1"/>
  <c r="Q4986" i="1" s="1"/>
  <c r="O4983" i="1"/>
  <c r="N4984" i="1" l="1"/>
  <c r="P4985" i="1"/>
  <c r="Q4985" i="1" s="1"/>
  <c r="O4982" i="1"/>
  <c r="N4983" i="1" l="1"/>
  <c r="P4984" i="1"/>
  <c r="Q4984" i="1" s="1"/>
  <c r="O4981" i="1"/>
  <c r="N4982" i="1" l="1"/>
  <c r="P4983" i="1"/>
  <c r="Q4983" i="1" s="1"/>
  <c r="O4980" i="1"/>
  <c r="N4981" i="1" l="1"/>
  <c r="P4982" i="1"/>
  <c r="Q4982" i="1" s="1"/>
  <c r="O4979" i="1"/>
  <c r="N4980" i="1" l="1"/>
  <c r="P4981" i="1"/>
  <c r="Q4981" i="1" s="1"/>
  <c r="O4978" i="1"/>
  <c r="N4979" i="1" l="1"/>
  <c r="P4980" i="1"/>
  <c r="Q4980" i="1" s="1"/>
  <c r="O4977" i="1"/>
  <c r="N4978" i="1" l="1"/>
  <c r="P4979" i="1"/>
  <c r="Q4979" i="1" s="1"/>
  <c r="O4976" i="1"/>
  <c r="O4975" i="1" l="1"/>
  <c r="N4977" i="1"/>
  <c r="P4978" i="1"/>
  <c r="Q4978" i="1" s="1"/>
  <c r="N4976" i="1" l="1"/>
  <c r="P4977" i="1"/>
  <c r="Q4977" i="1" s="1"/>
  <c r="O4974" i="1"/>
  <c r="N4975" i="1" l="1"/>
  <c r="P4976" i="1"/>
  <c r="Q4976" i="1" s="1"/>
  <c r="O4973" i="1"/>
  <c r="O4972" i="1" l="1"/>
  <c r="N4974" i="1"/>
  <c r="P4975" i="1"/>
  <c r="Q4975" i="1" s="1"/>
  <c r="O4971" i="1" l="1"/>
  <c r="N4973" i="1"/>
  <c r="P4974" i="1"/>
  <c r="Q4974" i="1" s="1"/>
  <c r="N4972" i="1" l="1"/>
  <c r="P4973" i="1"/>
  <c r="Q4973" i="1" s="1"/>
  <c r="O4970" i="1"/>
  <c r="O4969" i="1" l="1"/>
  <c r="N4971" i="1"/>
  <c r="P4972" i="1"/>
  <c r="Q4972" i="1" s="1"/>
  <c r="N4970" i="1" l="1"/>
  <c r="P4971" i="1"/>
  <c r="Q4971" i="1" s="1"/>
  <c r="O4968" i="1"/>
  <c r="N4969" i="1" l="1"/>
  <c r="P4970" i="1"/>
  <c r="Q4970" i="1" s="1"/>
  <c r="O4967" i="1"/>
  <c r="O4966" i="1" l="1"/>
  <c r="N4968" i="1"/>
  <c r="P4969" i="1"/>
  <c r="Q4969" i="1" s="1"/>
  <c r="N4967" i="1" l="1"/>
  <c r="P4968" i="1"/>
  <c r="Q4968" i="1" s="1"/>
  <c r="O4965" i="1"/>
  <c r="N4966" i="1" l="1"/>
  <c r="P4967" i="1"/>
  <c r="Q4967" i="1" s="1"/>
  <c r="O4964" i="1"/>
  <c r="N4965" i="1" l="1"/>
  <c r="P4966" i="1"/>
  <c r="Q4966" i="1" s="1"/>
  <c r="O4963" i="1"/>
  <c r="N4964" i="1" l="1"/>
  <c r="P4965" i="1"/>
  <c r="Q4965" i="1" s="1"/>
  <c r="O4962" i="1"/>
  <c r="O4961" i="1" l="1"/>
  <c r="N4963" i="1"/>
  <c r="P4964" i="1"/>
  <c r="Q4964" i="1" s="1"/>
  <c r="N4962" i="1" l="1"/>
  <c r="P4963" i="1"/>
  <c r="Q4963" i="1" s="1"/>
  <c r="O4960" i="1"/>
  <c r="N4961" i="1" l="1"/>
  <c r="P4962" i="1"/>
  <c r="Q4962" i="1" s="1"/>
  <c r="O4959" i="1"/>
  <c r="O4958" i="1" l="1"/>
  <c r="N4960" i="1"/>
  <c r="P4961" i="1"/>
  <c r="Q4961" i="1" s="1"/>
  <c r="O4957" i="1" l="1"/>
  <c r="N4959" i="1"/>
  <c r="P4960" i="1"/>
  <c r="Q4960" i="1" s="1"/>
  <c r="N4958" i="1" l="1"/>
  <c r="P4959" i="1"/>
  <c r="Q4959" i="1" s="1"/>
  <c r="O4956" i="1"/>
  <c r="N4957" i="1" l="1"/>
  <c r="P4958" i="1"/>
  <c r="Q4958" i="1" s="1"/>
  <c r="O4955" i="1"/>
  <c r="O4954" i="1" l="1"/>
  <c r="N4956" i="1"/>
  <c r="P4957" i="1"/>
  <c r="Q4957" i="1" s="1"/>
  <c r="N4955" i="1" l="1"/>
  <c r="P4956" i="1"/>
  <c r="Q4956" i="1" s="1"/>
  <c r="O4953" i="1"/>
  <c r="N4954" i="1" l="1"/>
  <c r="P4955" i="1"/>
  <c r="Q4955" i="1" s="1"/>
  <c r="O4952" i="1"/>
  <c r="N4953" i="1" l="1"/>
  <c r="P4954" i="1"/>
  <c r="Q4954" i="1" s="1"/>
  <c r="O4951" i="1"/>
  <c r="N4952" i="1" l="1"/>
  <c r="P4953" i="1"/>
  <c r="Q4953" i="1" s="1"/>
  <c r="O4950" i="1"/>
  <c r="O4949" i="1" l="1"/>
  <c r="N4951" i="1"/>
  <c r="P4952" i="1"/>
  <c r="Q4952" i="1" s="1"/>
  <c r="N4950" i="1" l="1"/>
  <c r="P4951" i="1"/>
  <c r="Q4951" i="1" s="1"/>
  <c r="O4948" i="1"/>
  <c r="N4949" i="1" l="1"/>
  <c r="P4950" i="1"/>
  <c r="Q4950" i="1" s="1"/>
  <c r="O4947" i="1"/>
  <c r="N4948" i="1" l="1"/>
  <c r="P4949" i="1"/>
  <c r="Q4949" i="1" s="1"/>
  <c r="O4946" i="1"/>
  <c r="N4947" i="1" l="1"/>
  <c r="P4948" i="1"/>
  <c r="Q4948" i="1" s="1"/>
  <c r="O4945" i="1"/>
  <c r="N4946" i="1" l="1"/>
  <c r="P4947" i="1"/>
  <c r="Q4947" i="1" s="1"/>
  <c r="O4944" i="1"/>
  <c r="N4945" i="1" l="1"/>
  <c r="P4946" i="1"/>
  <c r="Q4946" i="1" s="1"/>
  <c r="O4943" i="1"/>
  <c r="N4944" i="1" l="1"/>
  <c r="P4945" i="1"/>
  <c r="Q4945" i="1" s="1"/>
  <c r="O4942" i="1"/>
  <c r="N4943" i="1" l="1"/>
  <c r="P4944" i="1"/>
  <c r="Q4944" i="1" s="1"/>
  <c r="O4941" i="1"/>
  <c r="N4942" i="1" l="1"/>
  <c r="P4943" i="1"/>
  <c r="Q4943" i="1" s="1"/>
  <c r="O4940" i="1"/>
  <c r="N4941" i="1" l="1"/>
  <c r="P4942" i="1"/>
  <c r="Q4942" i="1" s="1"/>
  <c r="O4939" i="1"/>
  <c r="O4938" i="1" l="1"/>
  <c r="N4940" i="1"/>
  <c r="P4941" i="1"/>
  <c r="Q4941" i="1" s="1"/>
  <c r="O4937" i="1" l="1"/>
  <c r="N4939" i="1"/>
  <c r="P4940" i="1"/>
  <c r="Q4940" i="1" s="1"/>
  <c r="N4938" i="1" l="1"/>
  <c r="P4939" i="1"/>
  <c r="Q4939" i="1" s="1"/>
  <c r="O4936" i="1"/>
  <c r="N4937" i="1" l="1"/>
  <c r="P4938" i="1"/>
  <c r="Q4938" i="1" s="1"/>
  <c r="O4935" i="1"/>
  <c r="N4936" i="1" l="1"/>
  <c r="P4937" i="1"/>
  <c r="Q4937" i="1" s="1"/>
  <c r="O4934" i="1"/>
  <c r="N4935" i="1" l="1"/>
  <c r="P4936" i="1"/>
  <c r="Q4936" i="1" s="1"/>
  <c r="O4933" i="1"/>
  <c r="O4932" i="1" l="1"/>
  <c r="N4934" i="1"/>
  <c r="P4935" i="1"/>
  <c r="Q4935" i="1" s="1"/>
  <c r="N4933" i="1" l="1"/>
  <c r="P4934" i="1"/>
  <c r="Q4934" i="1" s="1"/>
  <c r="O4931" i="1"/>
  <c r="N4932" i="1" l="1"/>
  <c r="P4933" i="1"/>
  <c r="Q4933" i="1" s="1"/>
  <c r="O4930" i="1"/>
  <c r="N4931" i="1" l="1"/>
  <c r="P4932" i="1"/>
  <c r="Q4932" i="1" s="1"/>
  <c r="O4929" i="1"/>
  <c r="O4928" i="1" l="1"/>
  <c r="N4930" i="1"/>
  <c r="P4931" i="1"/>
  <c r="Q4931" i="1" s="1"/>
  <c r="N4929" i="1" l="1"/>
  <c r="P4930" i="1"/>
  <c r="Q4930" i="1" s="1"/>
  <c r="O4927" i="1"/>
  <c r="N4928" i="1" l="1"/>
  <c r="P4929" i="1"/>
  <c r="Q4929" i="1" s="1"/>
  <c r="O4926" i="1"/>
  <c r="N4927" i="1" l="1"/>
  <c r="P4928" i="1"/>
  <c r="Q4928" i="1" s="1"/>
  <c r="O4925" i="1"/>
  <c r="N4926" i="1" l="1"/>
  <c r="P4927" i="1"/>
  <c r="Q4927" i="1" s="1"/>
  <c r="O4924" i="1"/>
  <c r="N4925" i="1" l="1"/>
  <c r="P4926" i="1"/>
  <c r="Q4926" i="1" s="1"/>
  <c r="O4923" i="1"/>
  <c r="N4924" i="1" l="1"/>
  <c r="P4925" i="1"/>
  <c r="Q4925" i="1" s="1"/>
  <c r="O4922" i="1"/>
  <c r="N4923" i="1" l="1"/>
  <c r="P4924" i="1"/>
  <c r="Q4924" i="1" s="1"/>
  <c r="O4921" i="1"/>
  <c r="N4922" i="1" l="1"/>
  <c r="P4923" i="1"/>
  <c r="Q4923" i="1" s="1"/>
  <c r="O4920" i="1"/>
  <c r="N4921" i="1" l="1"/>
  <c r="P4922" i="1"/>
  <c r="Q4922" i="1" s="1"/>
  <c r="O4919" i="1"/>
  <c r="N4920" i="1" l="1"/>
  <c r="P4921" i="1"/>
  <c r="Q4921" i="1" s="1"/>
  <c r="O4918" i="1"/>
  <c r="N4919" i="1" l="1"/>
  <c r="P4920" i="1"/>
  <c r="Q4920" i="1" s="1"/>
  <c r="O4917" i="1"/>
  <c r="N4918" i="1" l="1"/>
  <c r="P4919" i="1"/>
  <c r="Q4919" i="1" s="1"/>
  <c r="O4916" i="1"/>
  <c r="N4917" i="1" l="1"/>
  <c r="P4918" i="1"/>
  <c r="Q4918" i="1" s="1"/>
  <c r="O4915" i="1"/>
  <c r="N4916" i="1" l="1"/>
  <c r="P4917" i="1"/>
  <c r="Q4917" i="1" s="1"/>
  <c r="O4914" i="1"/>
  <c r="N4915" i="1" l="1"/>
  <c r="P4916" i="1"/>
  <c r="Q4916" i="1" s="1"/>
  <c r="O4913" i="1"/>
  <c r="N4914" i="1" l="1"/>
  <c r="P4915" i="1"/>
  <c r="Q4915" i="1" s="1"/>
  <c r="O4912" i="1"/>
  <c r="N4913" i="1" l="1"/>
  <c r="P4914" i="1"/>
  <c r="Q4914" i="1" s="1"/>
  <c r="O4911" i="1"/>
  <c r="N4912" i="1" l="1"/>
  <c r="P4913" i="1"/>
  <c r="Q4913" i="1" s="1"/>
  <c r="O4910" i="1"/>
  <c r="N4911" i="1" l="1"/>
  <c r="P4912" i="1"/>
  <c r="Q4912" i="1" s="1"/>
  <c r="O4909" i="1"/>
  <c r="N4910" i="1" l="1"/>
  <c r="P4911" i="1"/>
  <c r="Q4911" i="1" s="1"/>
  <c r="O4908" i="1"/>
  <c r="N4909" i="1" l="1"/>
  <c r="P4910" i="1"/>
  <c r="Q4910" i="1" s="1"/>
  <c r="O4907" i="1"/>
  <c r="N4908" i="1" l="1"/>
  <c r="P4909" i="1"/>
  <c r="Q4909" i="1" s="1"/>
  <c r="O4906" i="1"/>
  <c r="N4907" i="1" l="1"/>
  <c r="P4908" i="1"/>
  <c r="Q4908" i="1" s="1"/>
  <c r="O4905" i="1"/>
  <c r="N4906" i="1" l="1"/>
  <c r="P4907" i="1"/>
  <c r="Q4907" i="1" s="1"/>
  <c r="O4904" i="1"/>
  <c r="N4905" i="1" l="1"/>
  <c r="P4906" i="1"/>
  <c r="Q4906" i="1" s="1"/>
  <c r="O4903" i="1"/>
  <c r="N4904" i="1" l="1"/>
  <c r="P4905" i="1"/>
  <c r="Q4905" i="1" s="1"/>
  <c r="O4902" i="1"/>
  <c r="N4903" i="1" l="1"/>
  <c r="P4904" i="1"/>
  <c r="Q4904" i="1" s="1"/>
  <c r="O4901" i="1"/>
  <c r="O4900" i="1" l="1"/>
  <c r="N4902" i="1"/>
  <c r="P4903" i="1"/>
  <c r="Q4903" i="1" s="1"/>
  <c r="N4901" i="1" l="1"/>
  <c r="P4902" i="1"/>
  <c r="Q4902" i="1" s="1"/>
  <c r="O4899" i="1"/>
  <c r="N4900" i="1" l="1"/>
  <c r="P4901" i="1"/>
  <c r="Q4901" i="1" s="1"/>
  <c r="O4898" i="1"/>
  <c r="N4899" i="1" l="1"/>
  <c r="P4900" i="1"/>
  <c r="Q4900" i="1" s="1"/>
  <c r="O4897" i="1"/>
  <c r="N4898" i="1" l="1"/>
  <c r="P4899" i="1"/>
  <c r="Q4899" i="1" s="1"/>
  <c r="O4896" i="1"/>
  <c r="O4895" i="1" l="1"/>
  <c r="N4897" i="1"/>
  <c r="P4898" i="1"/>
  <c r="Q4898" i="1" s="1"/>
  <c r="N4896" i="1" l="1"/>
  <c r="P4897" i="1"/>
  <c r="Q4897" i="1" s="1"/>
  <c r="O4894" i="1"/>
  <c r="N4895" i="1" l="1"/>
  <c r="P4896" i="1"/>
  <c r="Q4896" i="1" s="1"/>
  <c r="O4893" i="1"/>
  <c r="O4892" i="1" l="1"/>
  <c r="N4894" i="1"/>
  <c r="P4895" i="1"/>
  <c r="Q4895" i="1" s="1"/>
  <c r="N4893" i="1" l="1"/>
  <c r="P4894" i="1"/>
  <c r="Q4894" i="1" s="1"/>
  <c r="O4891" i="1"/>
  <c r="N4892" i="1" l="1"/>
  <c r="P4893" i="1"/>
  <c r="Q4893" i="1" s="1"/>
  <c r="O4890" i="1"/>
  <c r="N4891" i="1" l="1"/>
  <c r="P4892" i="1"/>
  <c r="Q4892" i="1" s="1"/>
  <c r="O4889" i="1"/>
  <c r="N4890" i="1" l="1"/>
  <c r="P4891" i="1"/>
  <c r="Q4891" i="1" s="1"/>
  <c r="O4888" i="1"/>
  <c r="N4889" i="1" l="1"/>
  <c r="P4890" i="1"/>
  <c r="Q4890" i="1" s="1"/>
  <c r="O4887" i="1"/>
  <c r="N4888" i="1" l="1"/>
  <c r="P4889" i="1"/>
  <c r="Q4889" i="1" s="1"/>
  <c r="O4886" i="1"/>
  <c r="N4887" i="1" l="1"/>
  <c r="P4888" i="1"/>
  <c r="Q4888" i="1" s="1"/>
  <c r="O4885" i="1"/>
  <c r="N4886" i="1" l="1"/>
  <c r="P4887" i="1"/>
  <c r="Q4887" i="1" s="1"/>
  <c r="O4884" i="1"/>
  <c r="N4885" i="1" l="1"/>
  <c r="P4886" i="1"/>
  <c r="Q4886" i="1" s="1"/>
  <c r="O4883" i="1"/>
  <c r="N4884" i="1" l="1"/>
  <c r="P4885" i="1"/>
  <c r="Q4885" i="1" s="1"/>
  <c r="O4882" i="1"/>
  <c r="N4883" i="1" l="1"/>
  <c r="P4884" i="1"/>
  <c r="Q4884" i="1" s="1"/>
  <c r="O4881" i="1"/>
  <c r="N4882" i="1" l="1"/>
  <c r="P4883" i="1"/>
  <c r="Q4883" i="1" s="1"/>
  <c r="O4880" i="1"/>
  <c r="N4881" i="1" l="1"/>
  <c r="P4882" i="1"/>
  <c r="Q4882" i="1" s="1"/>
  <c r="O4879" i="1"/>
  <c r="O4878" i="1" l="1"/>
  <c r="N4880" i="1"/>
  <c r="P4881" i="1"/>
  <c r="Q4881" i="1" s="1"/>
  <c r="N4879" i="1" l="1"/>
  <c r="P4880" i="1"/>
  <c r="Q4880" i="1" s="1"/>
  <c r="O4877" i="1"/>
  <c r="N4878" i="1" l="1"/>
  <c r="P4879" i="1"/>
  <c r="Q4879" i="1" s="1"/>
  <c r="O4876" i="1"/>
  <c r="N4877" i="1" l="1"/>
  <c r="P4878" i="1"/>
  <c r="Q4878" i="1" s="1"/>
  <c r="O4875" i="1"/>
  <c r="N4876" i="1" l="1"/>
  <c r="P4877" i="1"/>
  <c r="Q4877" i="1" s="1"/>
  <c r="O4874" i="1"/>
  <c r="N4875" i="1" l="1"/>
  <c r="P4876" i="1"/>
  <c r="Q4876" i="1" s="1"/>
  <c r="O4873" i="1"/>
  <c r="O4872" i="1" l="1"/>
  <c r="N4874" i="1"/>
  <c r="P4875" i="1"/>
  <c r="Q4875" i="1" s="1"/>
  <c r="O4871" i="1" l="1"/>
  <c r="N4873" i="1"/>
  <c r="P4874" i="1"/>
  <c r="Q4874" i="1" s="1"/>
  <c r="O4870" i="1" l="1"/>
  <c r="N4872" i="1"/>
  <c r="P4873" i="1"/>
  <c r="Q4873" i="1" s="1"/>
  <c r="N4871" i="1" l="1"/>
  <c r="P4872" i="1"/>
  <c r="Q4872" i="1" s="1"/>
  <c r="O4869" i="1"/>
  <c r="N4870" i="1" l="1"/>
  <c r="P4871" i="1"/>
  <c r="Q4871" i="1" s="1"/>
  <c r="O4868" i="1"/>
  <c r="N4869" i="1" l="1"/>
  <c r="P4870" i="1"/>
  <c r="Q4870" i="1" s="1"/>
  <c r="O4867" i="1"/>
  <c r="N4868" i="1" l="1"/>
  <c r="P4869" i="1"/>
  <c r="Q4869" i="1" s="1"/>
  <c r="O4866" i="1"/>
  <c r="N4867" i="1" l="1"/>
  <c r="P4868" i="1"/>
  <c r="Q4868" i="1" s="1"/>
  <c r="O4865" i="1"/>
  <c r="N4866" i="1" l="1"/>
  <c r="P4867" i="1"/>
  <c r="Q4867" i="1" s="1"/>
  <c r="O4864" i="1"/>
  <c r="O4863" i="1" l="1"/>
  <c r="N4865" i="1"/>
  <c r="P4866" i="1"/>
  <c r="Q4866" i="1" s="1"/>
  <c r="N4864" i="1" l="1"/>
  <c r="P4865" i="1"/>
  <c r="Q4865" i="1" s="1"/>
  <c r="O4862" i="1"/>
  <c r="O4861" i="1" l="1"/>
  <c r="N4863" i="1"/>
  <c r="P4864" i="1"/>
  <c r="Q4864" i="1" s="1"/>
  <c r="N4862" i="1" l="1"/>
  <c r="P4863" i="1"/>
  <c r="Q4863" i="1" s="1"/>
  <c r="O4860" i="1"/>
  <c r="N4861" i="1" l="1"/>
  <c r="P4862" i="1"/>
  <c r="Q4862" i="1" s="1"/>
  <c r="O4859" i="1"/>
  <c r="O4858" i="1" l="1"/>
  <c r="N4860" i="1"/>
  <c r="P4861" i="1"/>
  <c r="Q4861" i="1" s="1"/>
  <c r="N4859" i="1" l="1"/>
  <c r="P4860" i="1"/>
  <c r="Q4860" i="1" s="1"/>
  <c r="O4857" i="1"/>
  <c r="N4858" i="1" l="1"/>
  <c r="P4859" i="1"/>
  <c r="Q4859" i="1" s="1"/>
  <c r="O4856" i="1"/>
  <c r="N4857" i="1" l="1"/>
  <c r="P4858" i="1"/>
  <c r="Q4858" i="1" s="1"/>
  <c r="O4855" i="1"/>
  <c r="O4854" i="1" l="1"/>
  <c r="N4856" i="1"/>
  <c r="P4857" i="1"/>
  <c r="Q4857" i="1" s="1"/>
  <c r="N4855" i="1" l="1"/>
  <c r="P4856" i="1"/>
  <c r="Q4856" i="1" s="1"/>
  <c r="O4853" i="1"/>
  <c r="N4854" i="1" l="1"/>
  <c r="P4855" i="1"/>
  <c r="Q4855" i="1" s="1"/>
  <c r="O4852" i="1"/>
  <c r="N4853" i="1" l="1"/>
  <c r="P4854" i="1"/>
  <c r="Q4854" i="1" s="1"/>
  <c r="O4851" i="1"/>
  <c r="N4852" i="1" l="1"/>
  <c r="P4853" i="1"/>
  <c r="Q4853" i="1" s="1"/>
  <c r="O4850" i="1"/>
  <c r="N4851" i="1" l="1"/>
  <c r="P4852" i="1"/>
  <c r="Q4852" i="1" s="1"/>
  <c r="O4849" i="1"/>
  <c r="N4850" i="1" l="1"/>
  <c r="P4851" i="1"/>
  <c r="Q4851" i="1" s="1"/>
  <c r="O4848" i="1"/>
  <c r="N4849" i="1" l="1"/>
  <c r="P4850" i="1"/>
  <c r="Q4850" i="1" s="1"/>
  <c r="O4847" i="1"/>
  <c r="N4848" i="1" l="1"/>
  <c r="P4849" i="1"/>
  <c r="Q4849" i="1" s="1"/>
  <c r="O4846" i="1"/>
  <c r="N4847" i="1" l="1"/>
  <c r="P4848" i="1"/>
  <c r="Q4848" i="1" s="1"/>
  <c r="O4845" i="1"/>
  <c r="N4846" i="1" l="1"/>
  <c r="P4847" i="1"/>
  <c r="Q4847" i="1" s="1"/>
  <c r="O4844" i="1"/>
  <c r="N4845" i="1" l="1"/>
  <c r="P4846" i="1"/>
  <c r="Q4846" i="1" s="1"/>
  <c r="O4843" i="1"/>
  <c r="O4842" i="1" l="1"/>
  <c r="N4844" i="1"/>
  <c r="P4845" i="1"/>
  <c r="Q4845" i="1" s="1"/>
  <c r="N4843" i="1" l="1"/>
  <c r="P4844" i="1"/>
  <c r="Q4844" i="1" s="1"/>
  <c r="O4841" i="1"/>
  <c r="O4840" i="1" l="1"/>
  <c r="N4842" i="1"/>
  <c r="P4843" i="1"/>
  <c r="Q4843" i="1" s="1"/>
  <c r="N4841" i="1" l="1"/>
  <c r="P4842" i="1"/>
  <c r="Q4842" i="1" s="1"/>
  <c r="O4839" i="1"/>
  <c r="N4840" i="1" l="1"/>
  <c r="P4841" i="1"/>
  <c r="Q4841" i="1" s="1"/>
  <c r="O4838" i="1"/>
  <c r="N4839" i="1" l="1"/>
  <c r="P4840" i="1"/>
  <c r="Q4840" i="1" s="1"/>
  <c r="O4837" i="1"/>
  <c r="N4838" i="1" l="1"/>
  <c r="P4839" i="1"/>
  <c r="Q4839" i="1" s="1"/>
  <c r="O4836" i="1"/>
  <c r="O4835" i="1" l="1"/>
  <c r="N4837" i="1"/>
  <c r="P4838" i="1"/>
  <c r="Q4838" i="1" s="1"/>
  <c r="N4836" i="1" l="1"/>
  <c r="P4837" i="1"/>
  <c r="Q4837" i="1" s="1"/>
  <c r="O4834" i="1"/>
  <c r="N4835" i="1" l="1"/>
  <c r="P4836" i="1"/>
  <c r="Q4836" i="1" s="1"/>
  <c r="O4833" i="1"/>
  <c r="N4834" i="1" l="1"/>
  <c r="P4835" i="1"/>
  <c r="Q4835" i="1" s="1"/>
  <c r="O4832" i="1"/>
  <c r="N4833" i="1" l="1"/>
  <c r="P4834" i="1"/>
  <c r="Q4834" i="1" s="1"/>
  <c r="O4831" i="1"/>
  <c r="N4832" i="1" l="1"/>
  <c r="P4833" i="1"/>
  <c r="Q4833" i="1" s="1"/>
  <c r="O4830" i="1"/>
  <c r="O4829" i="1" l="1"/>
  <c r="N4831" i="1"/>
  <c r="P4832" i="1"/>
  <c r="Q4832" i="1" s="1"/>
  <c r="N4830" i="1" l="1"/>
  <c r="P4831" i="1"/>
  <c r="Q4831" i="1" s="1"/>
  <c r="O4828" i="1"/>
  <c r="N4829" i="1" l="1"/>
  <c r="P4830" i="1"/>
  <c r="Q4830" i="1" s="1"/>
  <c r="O4827" i="1"/>
  <c r="N4828" i="1" l="1"/>
  <c r="P4829" i="1"/>
  <c r="Q4829" i="1" s="1"/>
  <c r="O4826" i="1"/>
  <c r="N4827" i="1" l="1"/>
  <c r="P4828" i="1"/>
  <c r="Q4828" i="1" s="1"/>
  <c r="O4825" i="1"/>
  <c r="N4826" i="1" l="1"/>
  <c r="P4827" i="1"/>
  <c r="Q4827" i="1" s="1"/>
  <c r="O4824" i="1"/>
  <c r="N4825" i="1" l="1"/>
  <c r="P4826" i="1"/>
  <c r="Q4826" i="1" s="1"/>
  <c r="O4823" i="1"/>
  <c r="N4824" i="1" l="1"/>
  <c r="P4825" i="1"/>
  <c r="Q4825" i="1" s="1"/>
  <c r="O4822" i="1"/>
  <c r="N4823" i="1" l="1"/>
  <c r="P4824" i="1"/>
  <c r="Q4824" i="1" s="1"/>
  <c r="O4821" i="1"/>
  <c r="N4822" i="1" l="1"/>
  <c r="P4823" i="1"/>
  <c r="Q4823" i="1" s="1"/>
  <c r="O4820" i="1"/>
  <c r="N4821" i="1" l="1"/>
  <c r="P4822" i="1"/>
  <c r="Q4822" i="1" s="1"/>
  <c r="O4819" i="1"/>
  <c r="N4820" i="1" l="1"/>
  <c r="P4821" i="1"/>
  <c r="Q4821" i="1" s="1"/>
  <c r="O4818" i="1"/>
  <c r="N4819" i="1" l="1"/>
  <c r="P4820" i="1"/>
  <c r="Q4820" i="1" s="1"/>
  <c r="O4817" i="1"/>
  <c r="N4818" i="1" l="1"/>
  <c r="P4819" i="1"/>
  <c r="Q4819" i="1" s="1"/>
  <c r="O4816" i="1"/>
  <c r="N4817" i="1" l="1"/>
  <c r="P4818" i="1"/>
  <c r="Q4818" i="1" s="1"/>
  <c r="O4815" i="1"/>
  <c r="N4816" i="1" l="1"/>
  <c r="P4817" i="1"/>
  <c r="Q4817" i="1" s="1"/>
  <c r="O4814" i="1"/>
  <c r="N4815" i="1" l="1"/>
  <c r="P4816" i="1"/>
  <c r="Q4816" i="1" s="1"/>
  <c r="O4813" i="1"/>
  <c r="N4814" i="1" l="1"/>
  <c r="P4815" i="1"/>
  <c r="Q4815" i="1" s="1"/>
  <c r="O4812" i="1"/>
  <c r="N4813" i="1" l="1"/>
  <c r="P4814" i="1"/>
  <c r="Q4814" i="1" s="1"/>
  <c r="O4811" i="1"/>
  <c r="N4812" i="1" l="1"/>
  <c r="P4813" i="1"/>
  <c r="Q4813" i="1" s="1"/>
  <c r="O4810" i="1"/>
  <c r="N4811" i="1" l="1"/>
  <c r="P4812" i="1"/>
  <c r="Q4812" i="1" s="1"/>
  <c r="O4809" i="1"/>
  <c r="N4810" i="1" l="1"/>
  <c r="P4811" i="1"/>
  <c r="Q4811" i="1" s="1"/>
  <c r="O4808" i="1"/>
  <c r="N4809" i="1" l="1"/>
  <c r="P4810" i="1"/>
  <c r="Q4810" i="1" s="1"/>
  <c r="O4807" i="1"/>
  <c r="O4806" i="1" l="1"/>
  <c r="N4808" i="1"/>
  <c r="P4809" i="1"/>
  <c r="Q4809" i="1" s="1"/>
  <c r="N4807" i="1" l="1"/>
  <c r="P4808" i="1"/>
  <c r="Q4808" i="1" s="1"/>
  <c r="O4805" i="1"/>
  <c r="N4806" i="1" l="1"/>
  <c r="P4807" i="1"/>
  <c r="Q4807" i="1" s="1"/>
  <c r="O4804" i="1"/>
  <c r="N4805" i="1" l="1"/>
  <c r="P4806" i="1"/>
  <c r="Q4806" i="1" s="1"/>
  <c r="O4803" i="1"/>
  <c r="O4802" i="1" l="1"/>
  <c r="N4804" i="1"/>
  <c r="P4805" i="1"/>
  <c r="Q4805" i="1" s="1"/>
  <c r="N4803" i="1" l="1"/>
  <c r="P4804" i="1"/>
  <c r="Q4804" i="1" s="1"/>
  <c r="O4801" i="1"/>
  <c r="N4802" i="1" l="1"/>
  <c r="P4803" i="1"/>
  <c r="Q4803" i="1" s="1"/>
  <c r="O4800" i="1"/>
  <c r="N4801" i="1" l="1"/>
  <c r="P4802" i="1"/>
  <c r="Q4802" i="1" s="1"/>
  <c r="O4799" i="1"/>
  <c r="N4800" i="1" l="1"/>
  <c r="P4801" i="1"/>
  <c r="Q4801" i="1" s="1"/>
  <c r="O4798" i="1"/>
  <c r="N4799" i="1" l="1"/>
  <c r="P4800" i="1"/>
  <c r="Q4800" i="1" s="1"/>
  <c r="O4797" i="1"/>
  <c r="N4798" i="1" l="1"/>
  <c r="P4799" i="1"/>
  <c r="Q4799" i="1" s="1"/>
  <c r="O4796" i="1"/>
  <c r="N4797" i="1" l="1"/>
  <c r="P4798" i="1"/>
  <c r="Q4798" i="1" s="1"/>
  <c r="O4795" i="1"/>
  <c r="N4796" i="1" l="1"/>
  <c r="P4797" i="1"/>
  <c r="Q4797" i="1" s="1"/>
  <c r="O4794" i="1"/>
  <c r="N4795" i="1" l="1"/>
  <c r="P4796" i="1"/>
  <c r="Q4796" i="1" s="1"/>
  <c r="O4793" i="1"/>
  <c r="N4794" i="1" l="1"/>
  <c r="P4795" i="1"/>
  <c r="Q4795" i="1" s="1"/>
  <c r="O4792" i="1"/>
  <c r="O4791" i="1" l="1"/>
  <c r="N4793" i="1"/>
  <c r="P4794" i="1"/>
  <c r="Q4794" i="1" s="1"/>
  <c r="N4792" i="1" l="1"/>
  <c r="P4793" i="1"/>
  <c r="Q4793" i="1" s="1"/>
  <c r="O4790" i="1"/>
  <c r="N4791" i="1" l="1"/>
  <c r="P4792" i="1"/>
  <c r="Q4792" i="1" s="1"/>
  <c r="O4789" i="1"/>
  <c r="N4790" i="1" l="1"/>
  <c r="P4791" i="1"/>
  <c r="Q4791" i="1" s="1"/>
  <c r="O4788" i="1"/>
  <c r="N4789" i="1" l="1"/>
  <c r="P4790" i="1"/>
  <c r="Q4790" i="1" s="1"/>
  <c r="O4787" i="1"/>
  <c r="N4788" i="1" l="1"/>
  <c r="P4789" i="1"/>
  <c r="Q4789" i="1" s="1"/>
  <c r="O4786" i="1"/>
  <c r="N4787" i="1" l="1"/>
  <c r="P4788" i="1"/>
  <c r="Q4788" i="1" s="1"/>
  <c r="O4785" i="1"/>
  <c r="N4786" i="1" l="1"/>
  <c r="P4787" i="1"/>
  <c r="Q4787" i="1" s="1"/>
  <c r="O4784" i="1"/>
  <c r="N4785" i="1" l="1"/>
  <c r="P4786" i="1"/>
  <c r="Q4786" i="1" s="1"/>
  <c r="O4783" i="1"/>
  <c r="N4784" i="1" l="1"/>
  <c r="P4785" i="1"/>
  <c r="Q4785" i="1" s="1"/>
  <c r="O4782" i="1"/>
  <c r="N4783" i="1" l="1"/>
  <c r="P4784" i="1"/>
  <c r="Q4784" i="1" s="1"/>
  <c r="O4781" i="1"/>
  <c r="N4782" i="1" l="1"/>
  <c r="P4783" i="1"/>
  <c r="Q4783" i="1" s="1"/>
  <c r="O4780" i="1"/>
  <c r="N4781" i="1" l="1"/>
  <c r="P4782" i="1"/>
  <c r="Q4782" i="1" s="1"/>
  <c r="O4779" i="1"/>
  <c r="N4780" i="1" l="1"/>
  <c r="P4781" i="1"/>
  <c r="Q4781" i="1" s="1"/>
  <c r="O4778" i="1"/>
  <c r="N4779" i="1" l="1"/>
  <c r="P4780" i="1"/>
  <c r="Q4780" i="1" s="1"/>
  <c r="O4777" i="1"/>
  <c r="N4778" i="1" l="1"/>
  <c r="P4779" i="1"/>
  <c r="Q4779" i="1" s="1"/>
  <c r="O4776" i="1"/>
  <c r="N4777" i="1" l="1"/>
  <c r="P4778" i="1"/>
  <c r="Q4778" i="1" s="1"/>
  <c r="O4775" i="1"/>
  <c r="N4776" i="1" l="1"/>
  <c r="P4777" i="1"/>
  <c r="Q4777" i="1" s="1"/>
  <c r="O4774" i="1"/>
  <c r="N4775" i="1" l="1"/>
  <c r="P4776" i="1"/>
  <c r="Q4776" i="1" s="1"/>
  <c r="O4773" i="1"/>
  <c r="N4774" i="1" l="1"/>
  <c r="P4775" i="1"/>
  <c r="Q4775" i="1" s="1"/>
  <c r="O4772" i="1"/>
  <c r="O4771" i="1" l="1"/>
  <c r="N4773" i="1"/>
  <c r="P4774" i="1"/>
  <c r="Q4774" i="1" s="1"/>
  <c r="N4772" i="1" l="1"/>
  <c r="P4773" i="1"/>
  <c r="Q4773" i="1" s="1"/>
  <c r="O4770" i="1"/>
  <c r="N4771" i="1" l="1"/>
  <c r="P4772" i="1"/>
  <c r="Q4772" i="1" s="1"/>
  <c r="O4769" i="1"/>
  <c r="O4768" i="1" l="1"/>
  <c r="N4770" i="1"/>
  <c r="P4771" i="1"/>
  <c r="Q4771" i="1" s="1"/>
  <c r="N4769" i="1" l="1"/>
  <c r="P4770" i="1"/>
  <c r="Q4770" i="1" s="1"/>
  <c r="O4767" i="1"/>
  <c r="O4766" i="1" l="1"/>
  <c r="N4768" i="1"/>
  <c r="P4769" i="1"/>
  <c r="Q4769" i="1" s="1"/>
  <c r="N4767" i="1" l="1"/>
  <c r="P4768" i="1"/>
  <c r="Q4768" i="1" s="1"/>
  <c r="O4765" i="1"/>
  <c r="O4764" i="1" l="1"/>
  <c r="N4766" i="1"/>
  <c r="P4767" i="1"/>
  <c r="Q4767" i="1" s="1"/>
  <c r="N4765" i="1" l="1"/>
  <c r="P4766" i="1"/>
  <c r="Q4766" i="1" s="1"/>
  <c r="O4763" i="1"/>
  <c r="O4762" i="1" l="1"/>
  <c r="N4764" i="1"/>
  <c r="P4765" i="1"/>
  <c r="Q4765" i="1" s="1"/>
  <c r="N4763" i="1" l="1"/>
  <c r="P4764" i="1"/>
  <c r="Q4764" i="1" s="1"/>
  <c r="O4761" i="1"/>
  <c r="O4760" i="1" l="1"/>
  <c r="N4762" i="1"/>
  <c r="P4763" i="1"/>
  <c r="Q4763" i="1" s="1"/>
  <c r="N4761" i="1" l="1"/>
  <c r="P4762" i="1"/>
  <c r="Q4762" i="1" s="1"/>
  <c r="O4759" i="1"/>
  <c r="O4758" i="1" l="1"/>
  <c r="N4760" i="1"/>
  <c r="P4761" i="1"/>
  <c r="Q4761" i="1" s="1"/>
  <c r="N4759" i="1" l="1"/>
  <c r="P4760" i="1"/>
  <c r="Q4760" i="1" s="1"/>
  <c r="O4757" i="1"/>
  <c r="O4756" i="1" l="1"/>
  <c r="N4758" i="1"/>
  <c r="P4759" i="1"/>
  <c r="Q4759" i="1" s="1"/>
  <c r="N4757" i="1" l="1"/>
  <c r="P4758" i="1"/>
  <c r="Q4758" i="1" s="1"/>
  <c r="O4755" i="1"/>
  <c r="N4756" i="1" l="1"/>
  <c r="P4757" i="1"/>
  <c r="Q4757" i="1" s="1"/>
  <c r="O4754" i="1"/>
  <c r="N4755" i="1" l="1"/>
  <c r="P4756" i="1"/>
  <c r="Q4756" i="1" s="1"/>
  <c r="O4753" i="1"/>
  <c r="O4752" i="1" l="1"/>
  <c r="N4754" i="1"/>
  <c r="P4755" i="1"/>
  <c r="Q4755" i="1" s="1"/>
  <c r="N4753" i="1" l="1"/>
  <c r="P4754" i="1"/>
  <c r="Q4754" i="1" s="1"/>
  <c r="O4751" i="1"/>
  <c r="N4752" i="1" l="1"/>
  <c r="P4753" i="1"/>
  <c r="Q4753" i="1" s="1"/>
  <c r="O4750" i="1"/>
  <c r="N4751" i="1" l="1"/>
  <c r="P4752" i="1"/>
  <c r="Q4752" i="1" s="1"/>
  <c r="O4749" i="1"/>
  <c r="O4748" i="1" l="1"/>
  <c r="N4750" i="1"/>
  <c r="P4751" i="1"/>
  <c r="Q4751" i="1" s="1"/>
  <c r="O4747" i="1" l="1"/>
  <c r="N4749" i="1"/>
  <c r="P4750" i="1"/>
  <c r="Q4750" i="1" s="1"/>
  <c r="N4748" i="1" l="1"/>
  <c r="P4749" i="1"/>
  <c r="Q4749" i="1" s="1"/>
  <c r="O4746" i="1"/>
  <c r="N4747" i="1" l="1"/>
  <c r="P4748" i="1"/>
  <c r="Q4748" i="1" s="1"/>
  <c r="O4745" i="1"/>
  <c r="N4746" i="1" l="1"/>
  <c r="P4747" i="1"/>
  <c r="Q4747" i="1" s="1"/>
  <c r="O4744" i="1"/>
  <c r="N4745" i="1" l="1"/>
  <c r="P4746" i="1"/>
  <c r="Q4746" i="1" s="1"/>
  <c r="O4743" i="1"/>
  <c r="N4744" i="1" l="1"/>
  <c r="P4745" i="1"/>
  <c r="Q4745" i="1" s="1"/>
  <c r="O4742" i="1"/>
  <c r="N4743" i="1" l="1"/>
  <c r="P4744" i="1"/>
  <c r="Q4744" i="1" s="1"/>
  <c r="O4741" i="1"/>
  <c r="N4742" i="1" l="1"/>
  <c r="P4743" i="1"/>
  <c r="Q4743" i="1" s="1"/>
  <c r="O4740" i="1"/>
  <c r="N4741" i="1" l="1"/>
  <c r="P4742" i="1"/>
  <c r="Q4742" i="1" s="1"/>
  <c r="O4739" i="1"/>
  <c r="N4740" i="1" l="1"/>
  <c r="P4741" i="1"/>
  <c r="Q4741" i="1" s="1"/>
  <c r="O4738" i="1"/>
  <c r="N4739" i="1" l="1"/>
  <c r="P4740" i="1"/>
  <c r="Q4740" i="1" s="1"/>
  <c r="O4737" i="1"/>
  <c r="N4738" i="1" l="1"/>
  <c r="P4739" i="1"/>
  <c r="Q4739" i="1" s="1"/>
  <c r="O4736" i="1"/>
  <c r="N4737" i="1" l="1"/>
  <c r="P4738" i="1"/>
  <c r="Q4738" i="1" s="1"/>
  <c r="O4735" i="1"/>
  <c r="N4736" i="1" l="1"/>
  <c r="P4737" i="1"/>
  <c r="Q4737" i="1" s="1"/>
  <c r="O4734" i="1"/>
  <c r="N4735" i="1" l="1"/>
  <c r="P4736" i="1"/>
  <c r="Q4736" i="1" s="1"/>
  <c r="O4733" i="1"/>
  <c r="N4734" i="1" l="1"/>
  <c r="P4735" i="1"/>
  <c r="Q4735" i="1" s="1"/>
  <c r="O4732" i="1"/>
  <c r="N4733" i="1" l="1"/>
  <c r="P4734" i="1"/>
  <c r="Q4734" i="1" s="1"/>
  <c r="O4731" i="1"/>
  <c r="N4732" i="1" l="1"/>
  <c r="P4733" i="1"/>
  <c r="Q4733" i="1" s="1"/>
  <c r="O4730" i="1"/>
  <c r="N4731" i="1" l="1"/>
  <c r="P4732" i="1"/>
  <c r="Q4732" i="1" s="1"/>
  <c r="O4729" i="1"/>
  <c r="O4728" i="1" l="1"/>
  <c r="N4730" i="1"/>
  <c r="P4731" i="1"/>
  <c r="Q4731" i="1" s="1"/>
  <c r="N4729" i="1" l="1"/>
  <c r="P4730" i="1"/>
  <c r="Q4730" i="1" s="1"/>
  <c r="O4727" i="1"/>
  <c r="N4728" i="1" l="1"/>
  <c r="P4729" i="1"/>
  <c r="Q4729" i="1" s="1"/>
  <c r="O4726" i="1"/>
  <c r="O4725" i="1" l="1"/>
  <c r="N4727" i="1"/>
  <c r="P4728" i="1"/>
  <c r="Q4728" i="1" s="1"/>
  <c r="N4726" i="1" l="1"/>
  <c r="P4727" i="1"/>
  <c r="Q4727" i="1" s="1"/>
  <c r="O4724" i="1"/>
  <c r="N4725" i="1" l="1"/>
  <c r="P4726" i="1"/>
  <c r="Q4726" i="1" s="1"/>
  <c r="O4723" i="1"/>
  <c r="N4724" i="1" l="1"/>
  <c r="P4725" i="1"/>
  <c r="Q4725" i="1" s="1"/>
  <c r="O4722" i="1"/>
  <c r="N4723" i="1" l="1"/>
  <c r="P4724" i="1"/>
  <c r="Q4724" i="1" s="1"/>
  <c r="O4721" i="1"/>
  <c r="N4722" i="1" l="1"/>
  <c r="P4723" i="1"/>
  <c r="Q4723" i="1" s="1"/>
  <c r="O4720" i="1"/>
  <c r="N4721" i="1" l="1"/>
  <c r="P4722" i="1"/>
  <c r="Q4722" i="1" s="1"/>
  <c r="O4719" i="1"/>
  <c r="N4720" i="1" l="1"/>
  <c r="P4721" i="1"/>
  <c r="Q4721" i="1" s="1"/>
  <c r="O4718" i="1"/>
  <c r="N4719" i="1" l="1"/>
  <c r="P4720" i="1"/>
  <c r="Q4720" i="1" s="1"/>
  <c r="O4717" i="1"/>
  <c r="O4716" i="1" l="1"/>
  <c r="N4718" i="1"/>
  <c r="P4719" i="1"/>
  <c r="Q4719" i="1" s="1"/>
  <c r="N4717" i="1" l="1"/>
  <c r="P4718" i="1"/>
  <c r="Q4718" i="1" s="1"/>
  <c r="O4715" i="1"/>
  <c r="N4716" i="1" l="1"/>
  <c r="P4717" i="1"/>
  <c r="Q4717" i="1" s="1"/>
  <c r="O4714" i="1"/>
  <c r="N4715" i="1" l="1"/>
  <c r="P4716" i="1"/>
  <c r="Q4716" i="1" s="1"/>
  <c r="O4713" i="1"/>
  <c r="N4714" i="1" l="1"/>
  <c r="P4715" i="1"/>
  <c r="Q4715" i="1" s="1"/>
  <c r="O4712" i="1"/>
  <c r="N4713" i="1" l="1"/>
  <c r="P4714" i="1"/>
  <c r="Q4714" i="1" s="1"/>
  <c r="O4711" i="1"/>
  <c r="N4712" i="1" l="1"/>
  <c r="P4713" i="1"/>
  <c r="Q4713" i="1" s="1"/>
  <c r="O4710" i="1"/>
  <c r="N4711" i="1" l="1"/>
  <c r="P4712" i="1"/>
  <c r="Q4712" i="1" s="1"/>
  <c r="O4709" i="1"/>
  <c r="N4710" i="1" l="1"/>
  <c r="P4711" i="1"/>
  <c r="Q4711" i="1" s="1"/>
  <c r="O4708" i="1"/>
  <c r="N4709" i="1" l="1"/>
  <c r="P4710" i="1"/>
  <c r="Q4710" i="1" s="1"/>
  <c r="O4707" i="1"/>
  <c r="N4708" i="1" l="1"/>
  <c r="P4709" i="1"/>
  <c r="Q4709" i="1" s="1"/>
  <c r="O4706" i="1"/>
  <c r="N4707" i="1" l="1"/>
  <c r="P4708" i="1"/>
  <c r="Q4708" i="1" s="1"/>
  <c r="O4705" i="1"/>
  <c r="N4706" i="1" l="1"/>
  <c r="P4707" i="1"/>
  <c r="Q4707" i="1" s="1"/>
  <c r="O4704" i="1"/>
  <c r="N4705" i="1" l="1"/>
  <c r="P4706" i="1"/>
  <c r="Q4706" i="1" s="1"/>
  <c r="O4703" i="1"/>
  <c r="N4704" i="1" l="1"/>
  <c r="P4705" i="1"/>
  <c r="Q4705" i="1" s="1"/>
  <c r="O4702" i="1"/>
  <c r="N4703" i="1" l="1"/>
  <c r="P4704" i="1"/>
  <c r="Q4704" i="1" s="1"/>
  <c r="O4701" i="1"/>
  <c r="N4702" i="1" l="1"/>
  <c r="P4703" i="1"/>
  <c r="Q4703" i="1" s="1"/>
  <c r="O4700" i="1"/>
  <c r="N4701" i="1" l="1"/>
  <c r="P4702" i="1"/>
  <c r="Q4702" i="1" s="1"/>
  <c r="O4699" i="1"/>
  <c r="N4700" i="1" l="1"/>
  <c r="P4701" i="1"/>
  <c r="Q4701" i="1" s="1"/>
  <c r="O4698" i="1"/>
  <c r="N4699" i="1" l="1"/>
  <c r="P4700" i="1"/>
  <c r="Q4700" i="1" s="1"/>
  <c r="O4697" i="1"/>
  <c r="O4696" i="1" l="1"/>
  <c r="N4698" i="1"/>
  <c r="P4699" i="1"/>
  <c r="Q4699" i="1" s="1"/>
  <c r="O4695" i="1" l="1"/>
  <c r="N4697" i="1"/>
  <c r="P4698" i="1"/>
  <c r="Q4698" i="1" s="1"/>
  <c r="N4696" i="1" l="1"/>
  <c r="P4697" i="1"/>
  <c r="Q4697" i="1" s="1"/>
  <c r="O4694" i="1"/>
  <c r="N4695" i="1" l="1"/>
  <c r="P4696" i="1"/>
  <c r="Q4696" i="1" s="1"/>
  <c r="O4693" i="1"/>
  <c r="O4692" i="1" l="1"/>
  <c r="N4694" i="1"/>
  <c r="P4695" i="1"/>
  <c r="Q4695" i="1" s="1"/>
  <c r="O4691" i="1" l="1"/>
  <c r="N4693" i="1"/>
  <c r="P4694" i="1"/>
  <c r="Q4694" i="1" s="1"/>
  <c r="N4692" i="1" l="1"/>
  <c r="P4693" i="1"/>
  <c r="Q4693" i="1" s="1"/>
  <c r="O4690" i="1"/>
  <c r="N4691" i="1" l="1"/>
  <c r="P4692" i="1"/>
  <c r="Q4692" i="1" s="1"/>
  <c r="O4689" i="1"/>
  <c r="N4690" i="1" l="1"/>
  <c r="P4691" i="1"/>
  <c r="Q4691" i="1" s="1"/>
  <c r="O4688" i="1"/>
  <c r="N4689" i="1" l="1"/>
  <c r="P4690" i="1"/>
  <c r="Q4690" i="1" s="1"/>
  <c r="O4687" i="1"/>
  <c r="O4686" i="1" l="1"/>
  <c r="N4688" i="1"/>
  <c r="P4689" i="1"/>
  <c r="Q4689" i="1" s="1"/>
  <c r="N4687" i="1" l="1"/>
  <c r="P4688" i="1"/>
  <c r="Q4688" i="1" s="1"/>
  <c r="O4685" i="1"/>
  <c r="N4686" i="1" l="1"/>
  <c r="P4687" i="1"/>
  <c r="Q4687" i="1" s="1"/>
  <c r="O4684" i="1"/>
  <c r="O4683" i="1" l="1"/>
  <c r="N4685" i="1"/>
  <c r="P4686" i="1"/>
  <c r="Q4686" i="1" s="1"/>
  <c r="N4684" i="1" l="1"/>
  <c r="P4685" i="1"/>
  <c r="Q4685" i="1" s="1"/>
  <c r="O4682" i="1"/>
  <c r="N4683" i="1" l="1"/>
  <c r="P4684" i="1"/>
  <c r="Q4684" i="1" s="1"/>
  <c r="O4681" i="1"/>
  <c r="N4682" i="1" l="1"/>
  <c r="P4683" i="1"/>
  <c r="Q4683" i="1" s="1"/>
  <c r="O4680" i="1"/>
  <c r="N4681" i="1" l="1"/>
  <c r="P4682" i="1"/>
  <c r="Q4682" i="1" s="1"/>
  <c r="O4679" i="1"/>
  <c r="N4680" i="1" l="1"/>
  <c r="P4681" i="1"/>
  <c r="Q4681" i="1" s="1"/>
  <c r="O4678" i="1"/>
  <c r="N4679" i="1" l="1"/>
  <c r="P4680" i="1"/>
  <c r="Q4680" i="1" s="1"/>
  <c r="O4677" i="1"/>
  <c r="O4676" i="1" l="1"/>
  <c r="N4678" i="1"/>
  <c r="P4679" i="1"/>
  <c r="Q4679" i="1" s="1"/>
  <c r="N4677" i="1" l="1"/>
  <c r="P4678" i="1"/>
  <c r="Q4678" i="1" s="1"/>
  <c r="O4675" i="1"/>
  <c r="N4676" i="1" l="1"/>
  <c r="P4677" i="1"/>
  <c r="Q4677" i="1" s="1"/>
  <c r="O4674" i="1"/>
  <c r="N4675" i="1" l="1"/>
  <c r="P4676" i="1"/>
  <c r="Q4676" i="1" s="1"/>
  <c r="O4673" i="1"/>
  <c r="O4672" i="1" l="1"/>
  <c r="N4674" i="1"/>
  <c r="P4675" i="1"/>
  <c r="Q4675" i="1" s="1"/>
  <c r="N4673" i="1" l="1"/>
  <c r="P4674" i="1"/>
  <c r="Q4674" i="1" s="1"/>
  <c r="O4671" i="1"/>
  <c r="N4672" i="1" l="1"/>
  <c r="P4673" i="1"/>
  <c r="Q4673" i="1" s="1"/>
  <c r="O4670" i="1"/>
  <c r="N4671" i="1" l="1"/>
  <c r="P4672" i="1"/>
  <c r="Q4672" i="1" s="1"/>
  <c r="O4669" i="1"/>
  <c r="N4670" i="1" l="1"/>
  <c r="P4671" i="1"/>
  <c r="Q4671" i="1" s="1"/>
  <c r="O4668" i="1"/>
  <c r="N4669" i="1" l="1"/>
  <c r="P4670" i="1"/>
  <c r="Q4670" i="1" s="1"/>
  <c r="O4667" i="1"/>
  <c r="N4668" i="1" l="1"/>
  <c r="P4669" i="1"/>
  <c r="Q4669" i="1" s="1"/>
  <c r="O4666" i="1"/>
  <c r="O4665" i="1" l="1"/>
  <c r="N4667" i="1"/>
  <c r="P4668" i="1"/>
  <c r="Q4668" i="1" s="1"/>
  <c r="O4664" i="1" l="1"/>
  <c r="N4666" i="1"/>
  <c r="P4667" i="1"/>
  <c r="Q4667" i="1" s="1"/>
  <c r="N4665" i="1" l="1"/>
  <c r="P4666" i="1"/>
  <c r="Q4666" i="1" s="1"/>
  <c r="O4663" i="1"/>
  <c r="N4664" i="1" l="1"/>
  <c r="P4665" i="1"/>
  <c r="Q4665" i="1" s="1"/>
  <c r="O4662" i="1"/>
  <c r="O4661" i="1" l="1"/>
  <c r="N4663" i="1"/>
  <c r="P4664" i="1"/>
  <c r="Q4664" i="1" s="1"/>
  <c r="N4662" i="1" l="1"/>
  <c r="P4663" i="1"/>
  <c r="Q4663" i="1" s="1"/>
  <c r="O4660" i="1"/>
  <c r="N4661" i="1" l="1"/>
  <c r="P4662" i="1"/>
  <c r="Q4662" i="1" s="1"/>
  <c r="O4659" i="1"/>
  <c r="O4658" i="1" l="1"/>
  <c r="N4660" i="1"/>
  <c r="P4661" i="1"/>
  <c r="Q4661" i="1" s="1"/>
  <c r="O4657" i="1" l="1"/>
  <c r="N4659" i="1"/>
  <c r="P4660" i="1"/>
  <c r="Q4660" i="1" s="1"/>
  <c r="N4658" i="1" l="1"/>
  <c r="P4659" i="1"/>
  <c r="Q4659" i="1" s="1"/>
  <c r="O4656" i="1"/>
  <c r="N4657" i="1" l="1"/>
  <c r="P4658" i="1"/>
  <c r="Q4658" i="1" s="1"/>
  <c r="O4655" i="1"/>
  <c r="O4654" i="1" l="1"/>
  <c r="N4656" i="1"/>
  <c r="P4657" i="1"/>
  <c r="Q4657" i="1" s="1"/>
  <c r="N4655" i="1" l="1"/>
  <c r="P4656" i="1"/>
  <c r="Q4656" i="1" s="1"/>
  <c r="O4653" i="1"/>
  <c r="N4654" i="1" l="1"/>
  <c r="P4655" i="1"/>
  <c r="Q4655" i="1" s="1"/>
  <c r="O4652" i="1"/>
  <c r="N4653" i="1" l="1"/>
  <c r="P4654" i="1"/>
  <c r="Q4654" i="1" s="1"/>
  <c r="O4651" i="1"/>
  <c r="O4650" i="1" l="1"/>
  <c r="N4652" i="1"/>
  <c r="P4653" i="1"/>
  <c r="Q4653" i="1" s="1"/>
  <c r="N4651" i="1" l="1"/>
  <c r="P4652" i="1"/>
  <c r="Q4652" i="1" s="1"/>
  <c r="O4649" i="1"/>
  <c r="N4650" i="1" l="1"/>
  <c r="P4651" i="1"/>
  <c r="Q4651" i="1" s="1"/>
  <c r="O4648" i="1"/>
  <c r="N4649" i="1" l="1"/>
  <c r="P4650" i="1"/>
  <c r="Q4650" i="1" s="1"/>
  <c r="O4647" i="1"/>
  <c r="N4648" i="1" l="1"/>
  <c r="P4649" i="1"/>
  <c r="Q4649" i="1" s="1"/>
  <c r="O4646" i="1"/>
  <c r="N4647" i="1" l="1"/>
  <c r="P4648" i="1"/>
  <c r="Q4648" i="1" s="1"/>
  <c r="O4645" i="1"/>
  <c r="N4646" i="1" l="1"/>
  <c r="P4647" i="1"/>
  <c r="Q4647" i="1" s="1"/>
  <c r="O4644" i="1"/>
  <c r="N4645" i="1" l="1"/>
  <c r="P4646" i="1"/>
  <c r="Q4646" i="1" s="1"/>
  <c r="O4643" i="1"/>
  <c r="N4644" i="1" l="1"/>
  <c r="P4645" i="1"/>
  <c r="Q4645" i="1" s="1"/>
  <c r="O4642" i="1"/>
  <c r="O4641" i="1" l="1"/>
  <c r="N4643" i="1"/>
  <c r="P4644" i="1"/>
  <c r="Q4644" i="1" s="1"/>
  <c r="N4642" i="1" l="1"/>
  <c r="P4643" i="1"/>
  <c r="Q4643" i="1" s="1"/>
  <c r="O4640" i="1"/>
  <c r="N4641" i="1" l="1"/>
  <c r="P4642" i="1"/>
  <c r="Q4642" i="1" s="1"/>
  <c r="O4639" i="1"/>
  <c r="N4640" i="1" l="1"/>
  <c r="P4641" i="1"/>
  <c r="Q4641" i="1" s="1"/>
  <c r="O4638" i="1"/>
  <c r="O4637" i="1" l="1"/>
  <c r="N4639" i="1"/>
  <c r="P4640" i="1"/>
  <c r="Q4640" i="1" s="1"/>
  <c r="N4638" i="1" l="1"/>
  <c r="P4639" i="1"/>
  <c r="Q4639" i="1" s="1"/>
  <c r="O4636" i="1"/>
  <c r="N4637" i="1" l="1"/>
  <c r="P4638" i="1"/>
  <c r="Q4638" i="1" s="1"/>
  <c r="O4635" i="1"/>
  <c r="N4636" i="1" l="1"/>
  <c r="P4637" i="1"/>
  <c r="Q4637" i="1" s="1"/>
  <c r="O4634" i="1"/>
  <c r="N4635" i="1" l="1"/>
  <c r="P4636" i="1"/>
  <c r="Q4636" i="1" s="1"/>
  <c r="O4633" i="1"/>
  <c r="N4634" i="1" l="1"/>
  <c r="P4635" i="1"/>
  <c r="Q4635" i="1" s="1"/>
  <c r="O4632" i="1"/>
  <c r="N4633" i="1" l="1"/>
  <c r="P4634" i="1"/>
  <c r="Q4634" i="1" s="1"/>
  <c r="O4631" i="1"/>
  <c r="N4632" i="1" l="1"/>
  <c r="P4633" i="1"/>
  <c r="Q4633" i="1" s="1"/>
  <c r="O4630" i="1"/>
  <c r="N4631" i="1" l="1"/>
  <c r="P4632" i="1"/>
  <c r="Q4632" i="1" s="1"/>
  <c r="O4629" i="1"/>
  <c r="O4628" i="1" l="1"/>
  <c r="N4630" i="1"/>
  <c r="P4631" i="1"/>
  <c r="Q4631" i="1" s="1"/>
  <c r="N4629" i="1" l="1"/>
  <c r="P4630" i="1"/>
  <c r="Q4630" i="1" s="1"/>
  <c r="O4627" i="1"/>
  <c r="N4628" i="1" l="1"/>
  <c r="P4629" i="1"/>
  <c r="Q4629" i="1" s="1"/>
  <c r="O4626" i="1"/>
  <c r="N4627" i="1" l="1"/>
  <c r="P4628" i="1"/>
  <c r="Q4628" i="1" s="1"/>
  <c r="O4625" i="1"/>
  <c r="N4626" i="1" l="1"/>
  <c r="P4627" i="1"/>
  <c r="Q4627" i="1" s="1"/>
  <c r="O4624" i="1"/>
  <c r="N4625" i="1" l="1"/>
  <c r="P4626" i="1"/>
  <c r="Q4626" i="1" s="1"/>
  <c r="O4623" i="1"/>
  <c r="O4622" i="1" l="1"/>
  <c r="N4624" i="1"/>
  <c r="P4625" i="1"/>
  <c r="Q4625" i="1" s="1"/>
  <c r="N4623" i="1" l="1"/>
  <c r="P4624" i="1"/>
  <c r="Q4624" i="1" s="1"/>
  <c r="O4621" i="1"/>
  <c r="N4622" i="1" l="1"/>
  <c r="P4623" i="1"/>
  <c r="Q4623" i="1" s="1"/>
  <c r="O4620" i="1"/>
  <c r="N4621" i="1" l="1"/>
  <c r="P4622" i="1"/>
  <c r="Q4622" i="1" s="1"/>
  <c r="O4619" i="1"/>
  <c r="N4620" i="1" l="1"/>
  <c r="P4621" i="1"/>
  <c r="Q4621" i="1" s="1"/>
  <c r="O4618" i="1"/>
  <c r="N4619" i="1" l="1"/>
  <c r="P4620" i="1"/>
  <c r="Q4620" i="1" s="1"/>
  <c r="O4617" i="1"/>
  <c r="O4616" i="1" l="1"/>
  <c r="N4618" i="1"/>
  <c r="P4619" i="1"/>
  <c r="Q4619" i="1" s="1"/>
  <c r="O4615" i="1" l="1"/>
  <c r="N4617" i="1"/>
  <c r="P4618" i="1"/>
  <c r="Q4618" i="1" s="1"/>
  <c r="N4616" i="1" l="1"/>
  <c r="P4617" i="1"/>
  <c r="Q4617" i="1" s="1"/>
  <c r="O4614" i="1"/>
  <c r="N4615" i="1" l="1"/>
  <c r="P4616" i="1"/>
  <c r="Q4616" i="1" s="1"/>
  <c r="O4613" i="1"/>
  <c r="N4614" i="1" l="1"/>
  <c r="P4615" i="1"/>
  <c r="Q4615" i="1" s="1"/>
  <c r="O4612" i="1"/>
  <c r="N4613" i="1" l="1"/>
  <c r="P4614" i="1"/>
  <c r="Q4614" i="1" s="1"/>
  <c r="O4611" i="1"/>
  <c r="N4612" i="1" l="1"/>
  <c r="P4613" i="1"/>
  <c r="Q4613" i="1" s="1"/>
  <c r="O4610" i="1"/>
  <c r="O4609" i="1" l="1"/>
  <c r="N4611" i="1"/>
  <c r="P4612" i="1"/>
  <c r="Q4612" i="1" s="1"/>
  <c r="N4610" i="1" l="1"/>
  <c r="P4611" i="1"/>
  <c r="Q4611" i="1" s="1"/>
  <c r="O4608" i="1"/>
  <c r="N4609" i="1" l="1"/>
  <c r="P4610" i="1"/>
  <c r="Q4610" i="1" s="1"/>
  <c r="O4607" i="1"/>
  <c r="O4606" i="1" l="1"/>
  <c r="N4608" i="1"/>
  <c r="P4609" i="1"/>
  <c r="Q4609" i="1" s="1"/>
  <c r="N4607" i="1" l="1"/>
  <c r="P4608" i="1"/>
  <c r="Q4608" i="1" s="1"/>
  <c r="O4605" i="1"/>
  <c r="N4606" i="1" l="1"/>
  <c r="P4607" i="1"/>
  <c r="Q4607" i="1" s="1"/>
  <c r="O4604" i="1"/>
  <c r="N4605" i="1" l="1"/>
  <c r="P4606" i="1"/>
  <c r="Q4606" i="1" s="1"/>
  <c r="O4603" i="1"/>
  <c r="N4604" i="1" l="1"/>
  <c r="P4605" i="1"/>
  <c r="Q4605" i="1" s="1"/>
  <c r="O4602" i="1"/>
  <c r="N4603" i="1" l="1"/>
  <c r="P4604" i="1"/>
  <c r="Q4604" i="1" s="1"/>
  <c r="O4601" i="1"/>
  <c r="O4600" i="1" l="1"/>
  <c r="N4602" i="1"/>
  <c r="P4603" i="1"/>
  <c r="Q4603" i="1" s="1"/>
  <c r="N4601" i="1" l="1"/>
  <c r="P4602" i="1"/>
  <c r="Q4602" i="1" s="1"/>
  <c r="O4599" i="1"/>
  <c r="N4600" i="1" l="1"/>
  <c r="P4601" i="1"/>
  <c r="Q4601" i="1" s="1"/>
  <c r="O4598" i="1"/>
  <c r="N4599" i="1" l="1"/>
  <c r="P4600" i="1"/>
  <c r="Q4600" i="1" s="1"/>
  <c r="O4597" i="1"/>
  <c r="N4598" i="1" l="1"/>
  <c r="P4599" i="1"/>
  <c r="Q4599" i="1" s="1"/>
  <c r="O4596" i="1"/>
  <c r="N4597" i="1" l="1"/>
  <c r="P4598" i="1"/>
  <c r="Q4598" i="1" s="1"/>
  <c r="O4595" i="1"/>
  <c r="N4596" i="1" l="1"/>
  <c r="P4597" i="1"/>
  <c r="Q4597" i="1" s="1"/>
  <c r="O4594" i="1"/>
  <c r="O4593" i="1" l="1"/>
  <c r="N4595" i="1"/>
  <c r="P4596" i="1"/>
  <c r="Q4596" i="1" s="1"/>
  <c r="N4594" i="1" l="1"/>
  <c r="P4595" i="1"/>
  <c r="Q4595" i="1" s="1"/>
  <c r="O4592" i="1"/>
  <c r="N4593" i="1" l="1"/>
  <c r="P4594" i="1"/>
  <c r="Q4594" i="1" s="1"/>
  <c r="O4591" i="1"/>
  <c r="N4592" i="1" l="1"/>
  <c r="P4593" i="1"/>
  <c r="Q4593" i="1" s="1"/>
  <c r="O4590" i="1"/>
  <c r="O4589" i="1" l="1"/>
  <c r="N4591" i="1"/>
  <c r="P4592" i="1"/>
  <c r="Q4592" i="1" s="1"/>
  <c r="N4590" i="1" l="1"/>
  <c r="P4591" i="1"/>
  <c r="Q4591" i="1" s="1"/>
  <c r="O4588" i="1"/>
  <c r="N4589" i="1" l="1"/>
  <c r="P4590" i="1"/>
  <c r="Q4590" i="1" s="1"/>
  <c r="O4587" i="1"/>
  <c r="N4588" i="1" l="1"/>
  <c r="P4589" i="1"/>
  <c r="Q4589" i="1" s="1"/>
  <c r="O4586" i="1"/>
  <c r="N4587" i="1" l="1"/>
  <c r="P4588" i="1"/>
  <c r="Q4588" i="1" s="1"/>
  <c r="O4585" i="1"/>
  <c r="N4586" i="1" l="1"/>
  <c r="P4587" i="1"/>
  <c r="Q4587" i="1" s="1"/>
  <c r="O4584" i="1"/>
  <c r="N4585" i="1" l="1"/>
  <c r="P4586" i="1"/>
  <c r="Q4586" i="1" s="1"/>
  <c r="O4583" i="1"/>
  <c r="N4584" i="1" l="1"/>
  <c r="P4585" i="1"/>
  <c r="Q4585" i="1" s="1"/>
  <c r="O4582" i="1"/>
  <c r="O4581" i="1" l="1"/>
  <c r="N4583" i="1"/>
  <c r="P4584" i="1"/>
  <c r="Q4584" i="1" s="1"/>
  <c r="N4582" i="1" l="1"/>
  <c r="P4583" i="1"/>
  <c r="Q4583" i="1" s="1"/>
  <c r="O4580" i="1"/>
  <c r="N4581" i="1" l="1"/>
  <c r="P4582" i="1"/>
  <c r="Q4582" i="1" s="1"/>
  <c r="O4579" i="1"/>
  <c r="N4580" i="1" l="1"/>
  <c r="P4581" i="1"/>
  <c r="Q4581" i="1" s="1"/>
  <c r="O4578" i="1"/>
  <c r="N4579" i="1" l="1"/>
  <c r="P4580" i="1"/>
  <c r="Q4580" i="1" s="1"/>
  <c r="O4577" i="1"/>
  <c r="N4578" i="1" l="1"/>
  <c r="P4579" i="1"/>
  <c r="Q4579" i="1" s="1"/>
  <c r="O4576" i="1"/>
  <c r="N4577" i="1" l="1"/>
  <c r="P4578" i="1"/>
  <c r="Q4578" i="1" s="1"/>
  <c r="O4575" i="1"/>
  <c r="O4574" i="1" l="1"/>
  <c r="N4576" i="1"/>
  <c r="P4577" i="1"/>
  <c r="Q4577" i="1" s="1"/>
  <c r="N4575" i="1" l="1"/>
  <c r="P4576" i="1"/>
  <c r="Q4576" i="1" s="1"/>
  <c r="O4573" i="1"/>
  <c r="N4574" i="1" l="1"/>
  <c r="P4575" i="1"/>
  <c r="Q4575" i="1" s="1"/>
  <c r="O4572" i="1"/>
  <c r="N4573" i="1" l="1"/>
  <c r="P4574" i="1"/>
  <c r="Q4574" i="1" s="1"/>
  <c r="O4571" i="1"/>
  <c r="N4572" i="1" l="1"/>
  <c r="P4573" i="1"/>
  <c r="Q4573" i="1" s="1"/>
  <c r="O4570" i="1"/>
  <c r="N4571" i="1" l="1"/>
  <c r="P4572" i="1"/>
  <c r="Q4572" i="1" s="1"/>
  <c r="O4569" i="1"/>
  <c r="N4570" i="1" l="1"/>
  <c r="P4571" i="1"/>
  <c r="Q4571" i="1" s="1"/>
  <c r="O4568" i="1"/>
  <c r="N4569" i="1" l="1"/>
  <c r="P4570" i="1"/>
  <c r="Q4570" i="1" s="1"/>
  <c r="O4567" i="1"/>
  <c r="N4568" i="1" l="1"/>
  <c r="P4569" i="1"/>
  <c r="Q4569" i="1" s="1"/>
  <c r="O4566" i="1"/>
  <c r="N4567" i="1" l="1"/>
  <c r="P4568" i="1"/>
  <c r="Q4568" i="1" s="1"/>
  <c r="O4565" i="1"/>
  <c r="N4566" i="1" l="1"/>
  <c r="P4567" i="1"/>
  <c r="Q4567" i="1" s="1"/>
  <c r="O4564" i="1"/>
  <c r="N4565" i="1" l="1"/>
  <c r="P4566" i="1"/>
  <c r="Q4566" i="1" s="1"/>
  <c r="O4563" i="1"/>
  <c r="N4564" i="1" l="1"/>
  <c r="P4565" i="1"/>
  <c r="Q4565" i="1" s="1"/>
  <c r="O4562" i="1"/>
  <c r="O4561" i="1" l="1"/>
  <c r="N4563" i="1"/>
  <c r="P4564" i="1"/>
  <c r="Q4564" i="1" s="1"/>
  <c r="O4560" i="1" l="1"/>
  <c r="N4562" i="1"/>
  <c r="P4563" i="1"/>
  <c r="Q4563" i="1" s="1"/>
  <c r="N4561" i="1" l="1"/>
  <c r="P4562" i="1"/>
  <c r="Q4562" i="1" s="1"/>
  <c r="O4559" i="1"/>
  <c r="N4560" i="1" l="1"/>
  <c r="P4561" i="1"/>
  <c r="Q4561" i="1" s="1"/>
  <c r="O4558" i="1"/>
  <c r="O4557" i="1" l="1"/>
  <c r="N4559" i="1"/>
  <c r="P4560" i="1"/>
  <c r="Q4560" i="1" s="1"/>
  <c r="N4558" i="1" l="1"/>
  <c r="P4559" i="1"/>
  <c r="Q4559" i="1" s="1"/>
  <c r="O4556" i="1"/>
  <c r="N4557" i="1" l="1"/>
  <c r="P4558" i="1"/>
  <c r="Q4558" i="1" s="1"/>
  <c r="O4555" i="1"/>
  <c r="N4556" i="1" l="1"/>
  <c r="P4557" i="1"/>
  <c r="Q4557" i="1" s="1"/>
  <c r="O4554" i="1"/>
  <c r="O4553" i="1" l="1"/>
  <c r="N4555" i="1"/>
  <c r="P4556" i="1"/>
  <c r="Q4556" i="1" s="1"/>
  <c r="O4552" i="1" l="1"/>
  <c r="N4554" i="1"/>
  <c r="P4555" i="1"/>
  <c r="Q4555" i="1" s="1"/>
  <c r="N4553" i="1" l="1"/>
  <c r="P4554" i="1"/>
  <c r="Q4554" i="1" s="1"/>
  <c r="O4551" i="1"/>
  <c r="O4550" i="1" l="1"/>
  <c r="N4552" i="1"/>
  <c r="P4553" i="1"/>
  <c r="Q4553" i="1" s="1"/>
  <c r="N4551" i="1" l="1"/>
  <c r="P4552" i="1"/>
  <c r="Q4552" i="1" s="1"/>
  <c r="O4549" i="1"/>
  <c r="N4550" i="1" l="1"/>
  <c r="P4551" i="1"/>
  <c r="Q4551" i="1" s="1"/>
  <c r="O4548" i="1"/>
  <c r="N4549" i="1" l="1"/>
  <c r="P4550" i="1"/>
  <c r="Q4550" i="1" s="1"/>
  <c r="O4547" i="1"/>
  <c r="N4548" i="1" l="1"/>
  <c r="P4549" i="1"/>
  <c r="Q4549" i="1" s="1"/>
  <c r="O4546" i="1"/>
  <c r="N4547" i="1" l="1"/>
  <c r="P4548" i="1"/>
  <c r="Q4548" i="1" s="1"/>
  <c r="O4545" i="1"/>
  <c r="N4546" i="1" l="1"/>
  <c r="P4547" i="1"/>
  <c r="Q4547" i="1" s="1"/>
  <c r="O4544" i="1"/>
  <c r="O4543" i="1" l="1"/>
  <c r="N4545" i="1"/>
  <c r="P4546" i="1"/>
  <c r="Q4546" i="1" s="1"/>
  <c r="O4542" i="1" l="1"/>
  <c r="N4544" i="1"/>
  <c r="P4545" i="1"/>
  <c r="Q4545" i="1" s="1"/>
  <c r="N4543" i="1" l="1"/>
  <c r="P4544" i="1"/>
  <c r="Q4544" i="1" s="1"/>
  <c r="O4541" i="1"/>
  <c r="N4542" i="1" l="1"/>
  <c r="P4543" i="1"/>
  <c r="Q4543" i="1" s="1"/>
  <c r="O4540" i="1"/>
  <c r="N4541" i="1" l="1"/>
  <c r="P4542" i="1"/>
  <c r="Q4542" i="1" s="1"/>
  <c r="O4539" i="1"/>
  <c r="O4538" i="1" l="1"/>
  <c r="N4540" i="1"/>
  <c r="P4541" i="1"/>
  <c r="Q4541" i="1" s="1"/>
  <c r="N4539" i="1" l="1"/>
  <c r="P4540" i="1"/>
  <c r="Q4540" i="1" s="1"/>
  <c r="O4537" i="1"/>
  <c r="N4538" i="1" l="1"/>
  <c r="P4539" i="1"/>
  <c r="Q4539" i="1" s="1"/>
  <c r="O4536" i="1"/>
  <c r="N4537" i="1" l="1"/>
  <c r="P4538" i="1"/>
  <c r="Q4538" i="1" s="1"/>
  <c r="O4535" i="1"/>
  <c r="N4536" i="1" l="1"/>
  <c r="P4537" i="1"/>
  <c r="Q4537" i="1" s="1"/>
  <c r="O4534" i="1"/>
  <c r="N4535" i="1" l="1"/>
  <c r="P4536" i="1"/>
  <c r="Q4536" i="1" s="1"/>
  <c r="O4533" i="1"/>
  <c r="N4534" i="1" l="1"/>
  <c r="P4535" i="1"/>
  <c r="Q4535" i="1" s="1"/>
  <c r="O4532" i="1"/>
  <c r="N4533" i="1" l="1"/>
  <c r="P4534" i="1"/>
  <c r="Q4534" i="1" s="1"/>
  <c r="O4531" i="1"/>
  <c r="N4532" i="1" l="1"/>
  <c r="P4533" i="1"/>
  <c r="Q4533" i="1" s="1"/>
  <c r="O4530" i="1"/>
  <c r="N4531" i="1" l="1"/>
  <c r="P4532" i="1"/>
  <c r="Q4532" i="1" s="1"/>
  <c r="O4529" i="1"/>
  <c r="N4530" i="1" l="1"/>
  <c r="P4531" i="1"/>
  <c r="Q4531" i="1" s="1"/>
  <c r="O4528" i="1"/>
  <c r="N4529" i="1" l="1"/>
  <c r="P4530" i="1"/>
  <c r="Q4530" i="1" s="1"/>
  <c r="O4527" i="1"/>
  <c r="N4528" i="1" l="1"/>
  <c r="P4529" i="1"/>
  <c r="Q4529" i="1" s="1"/>
  <c r="O4526" i="1"/>
  <c r="O4525" i="1" l="1"/>
  <c r="N4527" i="1"/>
  <c r="P4528" i="1"/>
  <c r="Q4528" i="1" s="1"/>
  <c r="N4526" i="1" l="1"/>
  <c r="P4527" i="1"/>
  <c r="Q4527" i="1" s="1"/>
  <c r="O4524" i="1"/>
  <c r="N4525" i="1" l="1"/>
  <c r="P4526" i="1"/>
  <c r="Q4526" i="1" s="1"/>
  <c r="O4523" i="1"/>
  <c r="N4524" i="1" l="1"/>
  <c r="P4525" i="1"/>
  <c r="Q4525" i="1" s="1"/>
  <c r="O4522" i="1"/>
  <c r="O4521" i="1" l="1"/>
  <c r="N4523" i="1"/>
  <c r="P4524" i="1"/>
  <c r="Q4524" i="1" s="1"/>
  <c r="N4522" i="1" l="1"/>
  <c r="P4523" i="1"/>
  <c r="Q4523" i="1" s="1"/>
  <c r="O4520" i="1"/>
  <c r="N4521" i="1" l="1"/>
  <c r="P4522" i="1"/>
  <c r="Q4522" i="1" s="1"/>
  <c r="O4519" i="1"/>
  <c r="N4520" i="1" l="1"/>
  <c r="P4521" i="1"/>
  <c r="Q4521" i="1" s="1"/>
  <c r="O4518" i="1"/>
  <c r="N4519" i="1" l="1"/>
  <c r="P4520" i="1"/>
  <c r="Q4520" i="1" s="1"/>
  <c r="O4517" i="1"/>
  <c r="N4518" i="1" l="1"/>
  <c r="P4519" i="1"/>
  <c r="Q4519" i="1" s="1"/>
  <c r="O4516" i="1"/>
  <c r="N4517" i="1" l="1"/>
  <c r="P4518" i="1"/>
  <c r="Q4518" i="1" s="1"/>
  <c r="O4515" i="1"/>
  <c r="N4516" i="1" l="1"/>
  <c r="P4517" i="1"/>
  <c r="Q4517" i="1" s="1"/>
  <c r="O4514" i="1"/>
  <c r="O4513" i="1" l="1"/>
  <c r="N4515" i="1"/>
  <c r="P4516" i="1"/>
  <c r="Q4516" i="1" s="1"/>
  <c r="N4514" i="1" l="1"/>
  <c r="P4515" i="1"/>
  <c r="Q4515" i="1" s="1"/>
  <c r="O4512" i="1"/>
  <c r="O4511" i="1" l="1"/>
  <c r="N4513" i="1"/>
  <c r="P4514" i="1"/>
  <c r="Q4514" i="1" s="1"/>
  <c r="N4512" i="1" l="1"/>
  <c r="P4513" i="1"/>
  <c r="Q4513" i="1" s="1"/>
  <c r="O4510" i="1"/>
  <c r="N4511" i="1" l="1"/>
  <c r="P4512" i="1"/>
  <c r="Q4512" i="1" s="1"/>
  <c r="O4509" i="1"/>
  <c r="N4510" i="1" l="1"/>
  <c r="P4511" i="1"/>
  <c r="Q4511" i="1" s="1"/>
  <c r="O4508" i="1"/>
  <c r="N4509" i="1" l="1"/>
  <c r="P4510" i="1"/>
  <c r="Q4510" i="1" s="1"/>
  <c r="O4507" i="1"/>
  <c r="O4506" i="1" l="1"/>
  <c r="N4508" i="1"/>
  <c r="P4509" i="1"/>
  <c r="Q4509" i="1" s="1"/>
  <c r="N4507" i="1" l="1"/>
  <c r="P4508" i="1"/>
  <c r="Q4508" i="1" s="1"/>
  <c r="O4505" i="1"/>
  <c r="N4506" i="1" l="1"/>
  <c r="P4507" i="1"/>
  <c r="Q4507" i="1" s="1"/>
  <c r="O4504" i="1"/>
  <c r="N4505" i="1" l="1"/>
  <c r="P4506" i="1"/>
  <c r="Q4506" i="1" s="1"/>
  <c r="O4503" i="1"/>
  <c r="N4504" i="1" l="1"/>
  <c r="P4505" i="1"/>
  <c r="Q4505" i="1" s="1"/>
  <c r="O4502" i="1"/>
  <c r="N4503" i="1" l="1"/>
  <c r="P4504" i="1"/>
  <c r="Q4504" i="1" s="1"/>
  <c r="O4501" i="1"/>
  <c r="N4502" i="1" l="1"/>
  <c r="P4503" i="1"/>
  <c r="Q4503" i="1" s="1"/>
  <c r="O4500" i="1"/>
  <c r="N4501" i="1" l="1"/>
  <c r="P4502" i="1"/>
  <c r="Q4502" i="1" s="1"/>
  <c r="O4499" i="1"/>
  <c r="N4500" i="1" l="1"/>
  <c r="P4501" i="1"/>
  <c r="Q4501" i="1" s="1"/>
  <c r="O4498" i="1"/>
  <c r="O4497" i="1" l="1"/>
  <c r="N4499" i="1"/>
  <c r="P4500" i="1"/>
  <c r="Q4500" i="1" s="1"/>
  <c r="N4498" i="1" l="1"/>
  <c r="P4499" i="1"/>
  <c r="Q4499" i="1" s="1"/>
  <c r="O4496" i="1"/>
  <c r="O4495" i="1" l="1"/>
  <c r="N4497" i="1"/>
  <c r="P4498" i="1"/>
  <c r="Q4498" i="1" s="1"/>
  <c r="N4496" i="1" l="1"/>
  <c r="P4497" i="1"/>
  <c r="Q4497" i="1" s="1"/>
  <c r="O4494" i="1"/>
  <c r="N4495" i="1" l="1"/>
  <c r="P4496" i="1"/>
  <c r="Q4496" i="1" s="1"/>
  <c r="O4493" i="1"/>
  <c r="O4492" i="1" l="1"/>
  <c r="N4494" i="1"/>
  <c r="P4495" i="1"/>
  <c r="Q4495" i="1" s="1"/>
  <c r="O4491" i="1" l="1"/>
  <c r="N4493" i="1"/>
  <c r="P4494" i="1"/>
  <c r="Q4494" i="1" s="1"/>
  <c r="N4492" i="1" l="1"/>
  <c r="P4493" i="1"/>
  <c r="Q4493" i="1" s="1"/>
  <c r="O4490" i="1"/>
  <c r="N4491" i="1" l="1"/>
  <c r="P4492" i="1"/>
  <c r="Q4492" i="1" s="1"/>
  <c r="O4489" i="1"/>
  <c r="N4490" i="1" l="1"/>
  <c r="P4491" i="1"/>
  <c r="Q4491" i="1" s="1"/>
  <c r="O4488" i="1"/>
  <c r="N4489" i="1" l="1"/>
  <c r="P4490" i="1"/>
  <c r="Q4490" i="1" s="1"/>
  <c r="O4487" i="1"/>
  <c r="N4488" i="1" l="1"/>
  <c r="P4489" i="1"/>
  <c r="Q4489" i="1" s="1"/>
  <c r="O4486" i="1"/>
  <c r="N4487" i="1" l="1"/>
  <c r="P4488" i="1"/>
  <c r="Q4488" i="1" s="1"/>
  <c r="O4485" i="1"/>
  <c r="N4486" i="1" l="1"/>
  <c r="P4487" i="1"/>
  <c r="Q4487" i="1" s="1"/>
  <c r="O4484" i="1"/>
  <c r="N4485" i="1" l="1"/>
  <c r="P4486" i="1"/>
  <c r="Q4486" i="1" s="1"/>
  <c r="O4483" i="1"/>
  <c r="N4484" i="1" l="1"/>
  <c r="P4485" i="1"/>
  <c r="Q4485" i="1" s="1"/>
  <c r="O4482" i="1"/>
  <c r="N4483" i="1" l="1"/>
  <c r="P4484" i="1"/>
  <c r="Q4484" i="1" s="1"/>
  <c r="O4481" i="1"/>
  <c r="N4482" i="1" l="1"/>
  <c r="P4483" i="1"/>
  <c r="Q4483" i="1" s="1"/>
  <c r="O4480" i="1"/>
  <c r="N4481" i="1" l="1"/>
  <c r="P4482" i="1"/>
  <c r="Q4482" i="1" s="1"/>
  <c r="O4479" i="1"/>
  <c r="N4480" i="1" l="1"/>
  <c r="P4481" i="1"/>
  <c r="Q4481" i="1" s="1"/>
  <c r="O4478" i="1"/>
  <c r="N4479" i="1" l="1"/>
  <c r="P4480" i="1"/>
  <c r="Q4480" i="1" s="1"/>
  <c r="O4477" i="1"/>
  <c r="N4478" i="1" l="1"/>
  <c r="P4479" i="1"/>
  <c r="Q4479" i="1" s="1"/>
  <c r="O4476" i="1"/>
  <c r="N4477" i="1" l="1"/>
  <c r="P4478" i="1"/>
  <c r="Q4478" i="1" s="1"/>
  <c r="O4475" i="1"/>
  <c r="N4476" i="1" l="1"/>
  <c r="P4477" i="1"/>
  <c r="Q4477" i="1" s="1"/>
  <c r="O4474" i="1"/>
  <c r="O4473" i="1" l="1"/>
  <c r="N4475" i="1"/>
  <c r="P4476" i="1"/>
  <c r="Q4476" i="1" s="1"/>
  <c r="N4474" i="1" l="1"/>
  <c r="P4475" i="1"/>
  <c r="Q4475" i="1" s="1"/>
  <c r="O4472" i="1"/>
  <c r="N4473" i="1" l="1"/>
  <c r="P4474" i="1"/>
  <c r="Q4474" i="1" s="1"/>
  <c r="O4471" i="1"/>
  <c r="O4470" i="1" l="1"/>
  <c r="N4472" i="1"/>
  <c r="P4473" i="1"/>
  <c r="Q4473" i="1" s="1"/>
  <c r="N4471" i="1" l="1"/>
  <c r="P4472" i="1"/>
  <c r="Q4472" i="1" s="1"/>
  <c r="O4469" i="1"/>
  <c r="N4470" i="1" l="1"/>
  <c r="P4471" i="1"/>
  <c r="Q4471" i="1" s="1"/>
  <c r="O4468" i="1"/>
  <c r="O4467" i="1" l="1"/>
  <c r="N4469" i="1"/>
  <c r="P4470" i="1"/>
  <c r="Q4470" i="1" s="1"/>
  <c r="N4468" i="1" l="1"/>
  <c r="P4469" i="1"/>
  <c r="Q4469" i="1" s="1"/>
  <c r="O4466" i="1"/>
  <c r="N4467" i="1" l="1"/>
  <c r="P4468" i="1"/>
  <c r="Q4468" i="1" s="1"/>
  <c r="O4465" i="1"/>
  <c r="N4466" i="1" l="1"/>
  <c r="P4467" i="1"/>
  <c r="Q4467" i="1" s="1"/>
  <c r="O4464" i="1"/>
  <c r="O4463" i="1" l="1"/>
  <c r="N4465" i="1"/>
  <c r="P4466" i="1"/>
  <c r="Q4466" i="1" s="1"/>
  <c r="N4464" i="1" l="1"/>
  <c r="P4465" i="1"/>
  <c r="Q4465" i="1" s="1"/>
  <c r="O4462" i="1"/>
  <c r="N4463" i="1" l="1"/>
  <c r="P4464" i="1"/>
  <c r="Q4464" i="1" s="1"/>
  <c r="O4461" i="1"/>
  <c r="N4462" i="1" l="1"/>
  <c r="P4463" i="1"/>
  <c r="Q4463" i="1" s="1"/>
  <c r="O4460" i="1"/>
  <c r="N4461" i="1" l="1"/>
  <c r="P4462" i="1"/>
  <c r="Q4462" i="1" s="1"/>
  <c r="O4459" i="1"/>
  <c r="O4458" i="1" l="1"/>
  <c r="N4460" i="1"/>
  <c r="P4461" i="1"/>
  <c r="Q4461" i="1" s="1"/>
  <c r="N4459" i="1" l="1"/>
  <c r="P4460" i="1"/>
  <c r="Q4460" i="1" s="1"/>
  <c r="O4457" i="1"/>
  <c r="N4458" i="1" l="1"/>
  <c r="P4459" i="1"/>
  <c r="Q4459" i="1" s="1"/>
  <c r="O4456" i="1"/>
  <c r="N4457" i="1" l="1"/>
  <c r="P4458" i="1"/>
  <c r="Q4458" i="1" s="1"/>
  <c r="O4455" i="1"/>
  <c r="N4456" i="1" l="1"/>
  <c r="P4457" i="1"/>
  <c r="Q4457" i="1" s="1"/>
  <c r="O4454" i="1"/>
  <c r="O4453" i="1" l="1"/>
  <c r="N4455" i="1"/>
  <c r="P4456" i="1"/>
  <c r="Q4456" i="1" s="1"/>
  <c r="N4454" i="1" l="1"/>
  <c r="P4455" i="1"/>
  <c r="Q4455" i="1" s="1"/>
  <c r="O4452" i="1"/>
  <c r="N4453" i="1" l="1"/>
  <c r="P4454" i="1"/>
  <c r="Q4454" i="1" s="1"/>
  <c r="O4451" i="1"/>
  <c r="N4452" i="1" l="1"/>
  <c r="P4453" i="1"/>
  <c r="Q4453" i="1" s="1"/>
  <c r="O4450" i="1"/>
  <c r="N4451" i="1" l="1"/>
  <c r="P4452" i="1"/>
  <c r="Q4452" i="1" s="1"/>
  <c r="O4449" i="1"/>
  <c r="N4450" i="1" l="1"/>
  <c r="P4451" i="1"/>
  <c r="Q4451" i="1" s="1"/>
  <c r="O4448" i="1"/>
  <c r="N4449" i="1" l="1"/>
  <c r="P4450" i="1"/>
  <c r="Q4450" i="1" s="1"/>
  <c r="O4447" i="1"/>
  <c r="N4448" i="1" l="1"/>
  <c r="P4449" i="1"/>
  <c r="Q4449" i="1" s="1"/>
  <c r="O4446" i="1"/>
  <c r="N4447" i="1" l="1"/>
  <c r="P4448" i="1"/>
  <c r="Q4448" i="1" s="1"/>
  <c r="O4445" i="1"/>
  <c r="O4444" i="1" l="1"/>
  <c r="N4446" i="1"/>
  <c r="P4447" i="1"/>
  <c r="Q4447" i="1" s="1"/>
  <c r="N4445" i="1" l="1"/>
  <c r="P4446" i="1"/>
  <c r="Q4446" i="1" s="1"/>
  <c r="O4443" i="1"/>
  <c r="N4444" i="1" l="1"/>
  <c r="P4445" i="1"/>
  <c r="Q4445" i="1" s="1"/>
  <c r="O4442" i="1"/>
  <c r="N4443" i="1" l="1"/>
  <c r="P4444" i="1"/>
  <c r="Q4444" i="1" s="1"/>
  <c r="O4441" i="1"/>
  <c r="O4440" i="1" l="1"/>
  <c r="N4442" i="1"/>
  <c r="P4443" i="1"/>
  <c r="Q4443" i="1" s="1"/>
  <c r="N4441" i="1" l="1"/>
  <c r="P4442" i="1"/>
  <c r="Q4442" i="1" s="1"/>
  <c r="O4439" i="1"/>
  <c r="N4440" i="1" l="1"/>
  <c r="P4441" i="1"/>
  <c r="Q4441" i="1" s="1"/>
  <c r="O4438" i="1"/>
  <c r="N4439" i="1" l="1"/>
  <c r="P4440" i="1"/>
  <c r="Q4440" i="1" s="1"/>
  <c r="O4437" i="1"/>
  <c r="N4438" i="1" l="1"/>
  <c r="P4439" i="1"/>
  <c r="Q4439" i="1" s="1"/>
  <c r="O4436" i="1"/>
  <c r="N4437" i="1" l="1"/>
  <c r="P4438" i="1"/>
  <c r="Q4438" i="1" s="1"/>
  <c r="O4435" i="1"/>
  <c r="N4436" i="1" l="1"/>
  <c r="P4437" i="1"/>
  <c r="Q4437" i="1" s="1"/>
  <c r="O4434" i="1"/>
  <c r="N4435" i="1" l="1"/>
  <c r="P4436" i="1"/>
  <c r="Q4436" i="1" s="1"/>
  <c r="O4433" i="1"/>
  <c r="N4434" i="1" l="1"/>
  <c r="P4435" i="1"/>
  <c r="Q4435" i="1" s="1"/>
  <c r="O4432" i="1"/>
  <c r="N4433" i="1" l="1"/>
  <c r="P4434" i="1"/>
  <c r="Q4434" i="1" s="1"/>
  <c r="O4431" i="1"/>
  <c r="O4430" i="1" l="1"/>
  <c r="N4432" i="1"/>
  <c r="P4433" i="1"/>
  <c r="Q4433" i="1" s="1"/>
  <c r="N4431" i="1" l="1"/>
  <c r="P4432" i="1"/>
  <c r="Q4432" i="1" s="1"/>
  <c r="O4429" i="1"/>
  <c r="N4430" i="1" l="1"/>
  <c r="P4431" i="1"/>
  <c r="Q4431" i="1" s="1"/>
  <c r="O4428" i="1"/>
  <c r="N4429" i="1" l="1"/>
  <c r="P4430" i="1"/>
  <c r="Q4430" i="1" s="1"/>
  <c r="O4427" i="1"/>
  <c r="N4428" i="1" l="1"/>
  <c r="P4429" i="1"/>
  <c r="Q4429" i="1" s="1"/>
  <c r="O4426" i="1"/>
  <c r="N4427" i="1" l="1"/>
  <c r="P4428" i="1"/>
  <c r="Q4428" i="1" s="1"/>
  <c r="O4425" i="1"/>
  <c r="N4426" i="1" l="1"/>
  <c r="P4427" i="1"/>
  <c r="Q4427" i="1" s="1"/>
  <c r="O4424" i="1"/>
  <c r="N4425" i="1" l="1"/>
  <c r="P4426" i="1"/>
  <c r="Q4426" i="1" s="1"/>
  <c r="O4423" i="1"/>
  <c r="O4422" i="1" l="1"/>
  <c r="N4424" i="1"/>
  <c r="P4425" i="1"/>
  <c r="Q4425" i="1" s="1"/>
  <c r="N4423" i="1" l="1"/>
  <c r="P4424" i="1"/>
  <c r="Q4424" i="1" s="1"/>
  <c r="O4421" i="1"/>
  <c r="O4420" i="1" l="1"/>
  <c r="N4422" i="1"/>
  <c r="P4423" i="1"/>
  <c r="Q4423" i="1" s="1"/>
  <c r="N4421" i="1" l="1"/>
  <c r="P4422" i="1"/>
  <c r="Q4422" i="1" s="1"/>
  <c r="O4419" i="1"/>
  <c r="N4420" i="1" l="1"/>
  <c r="P4421" i="1"/>
  <c r="Q4421" i="1" s="1"/>
  <c r="O4418" i="1"/>
  <c r="O4417" i="1" l="1"/>
  <c r="N4419" i="1"/>
  <c r="P4420" i="1"/>
  <c r="Q4420" i="1" s="1"/>
  <c r="N4418" i="1" l="1"/>
  <c r="P4419" i="1"/>
  <c r="Q4419" i="1" s="1"/>
  <c r="O4416" i="1"/>
  <c r="N4417" i="1" l="1"/>
  <c r="P4418" i="1"/>
  <c r="Q4418" i="1" s="1"/>
  <c r="O4415" i="1"/>
  <c r="N4416" i="1" l="1"/>
  <c r="P4417" i="1"/>
  <c r="Q4417" i="1" s="1"/>
  <c r="O4414" i="1"/>
  <c r="N4415" i="1" l="1"/>
  <c r="P4416" i="1"/>
  <c r="Q4416" i="1" s="1"/>
  <c r="O4413" i="1"/>
  <c r="O4412" i="1" l="1"/>
  <c r="N4414" i="1"/>
  <c r="P4415" i="1"/>
  <c r="Q4415" i="1" s="1"/>
  <c r="N4413" i="1" l="1"/>
  <c r="P4414" i="1"/>
  <c r="Q4414" i="1" s="1"/>
  <c r="O4411" i="1"/>
  <c r="N4412" i="1" l="1"/>
  <c r="P4413" i="1"/>
  <c r="Q4413" i="1" s="1"/>
  <c r="O4410" i="1"/>
  <c r="N4411" i="1" l="1"/>
  <c r="P4412" i="1"/>
  <c r="Q4412" i="1" s="1"/>
  <c r="O4409" i="1"/>
  <c r="N4410" i="1" l="1"/>
  <c r="P4411" i="1"/>
  <c r="Q4411" i="1" s="1"/>
  <c r="O4408" i="1"/>
  <c r="N4409" i="1" l="1"/>
  <c r="P4410" i="1"/>
  <c r="Q4410" i="1" s="1"/>
  <c r="O4407" i="1"/>
  <c r="N4408" i="1" l="1"/>
  <c r="P4409" i="1"/>
  <c r="Q4409" i="1" s="1"/>
  <c r="O4406" i="1"/>
  <c r="O4405" i="1" l="1"/>
  <c r="N4407" i="1"/>
  <c r="P4408" i="1"/>
  <c r="Q4408" i="1" s="1"/>
  <c r="N4406" i="1" l="1"/>
  <c r="P4407" i="1"/>
  <c r="Q4407" i="1" s="1"/>
  <c r="O4404" i="1"/>
  <c r="N4405" i="1" l="1"/>
  <c r="P4406" i="1"/>
  <c r="Q4406" i="1" s="1"/>
  <c r="O4403" i="1"/>
  <c r="N4404" i="1" l="1"/>
  <c r="P4405" i="1"/>
  <c r="Q4405" i="1" s="1"/>
  <c r="O4402" i="1"/>
  <c r="N4403" i="1" l="1"/>
  <c r="P4404" i="1"/>
  <c r="Q4404" i="1" s="1"/>
  <c r="O4401" i="1"/>
  <c r="N4402" i="1" l="1"/>
  <c r="P4403" i="1"/>
  <c r="Q4403" i="1" s="1"/>
  <c r="O4400" i="1"/>
  <c r="N4401" i="1" l="1"/>
  <c r="P4402" i="1"/>
  <c r="Q4402" i="1" s="1"/>
  <c r="O4399" i="1"/>
  <c r="N4400" i="1" l="1"/>
  <c r="P4401" i="1"/>
  <c r="Q4401" i="1" s="1"/>
  <c r="O4398" i="1"/>
  <c r="N4399" i="1" l="1"/>
  <c r="P4400" i="1"/>
  <c r="Q4400" i="1" s="1"/>
  <c r="O4397" i="1"/>
  <c r="N4398" i="1" l="1"/>
  <c r="P4399" i="1"/>
  <c r="Q4399" i="1" s="1"/>
  <c r="O4396" i="1"/>
  <c r="N4397" i="1" l="1"/>
  <c r="P4398" i="1"/>
  <c r="Q4398" i="1" s="1"/>
  <c r="O4395" i="1"/>
  <c r="N4396" i="1" l="1"/>
  <c r="P4397" i="1"/>
  <c r="Q4397" i="1" s="1"/>
  <c r="O4394" i="1"/>
  <c r="N4395" i="1" l="1"/>
  <c r="P4396" i="1"/>
  <c r="Q4396" i="1" s="1"/>
  <c r="O4393" i="1"/>
  <c r="O4392" i="1" l="1"/>
  <c r="N4394" i="1"/>
  <c r="P4395" i="1"/>
  <c r="Q4395" i="1" s="1"/>
  <c r="N4393" i="1" l="1"/>
  <c r="P4394" i="1"/>
  <c r="Q4394" i="1" s="1"/>
  <c r="O4391" i="1"/>
  <c r="N4392" i="1" l="1"/>
  <c r="P4393" i="1"/>
  <c r="Q4393" i="1" s="1"/>
  <c r="O4390" i="1"/>
  <c r="O4389" i="1" l="1"/>
  <c r="N4391" i="1"/>
  <c r="P4392" i="1"/>
  <c r="Q4392" i="1" s="1"/>
  <c r="N4390" i="1" l="1"/>
  <c r="P4391" i="1"/>
  <c r="Q4391" i="1" s="1"/>
  <c r="O4388" i="1"/>
  <c r="N4389" i="1" l="1"/>
  <c r="P4390" i="1"/>
  <c r="Q4390" i="1" s="1"/>
  <c r="O4387" i="1"/>
  <c r="N4388" i="1" l="1"/>
  <c r="P4389" i="1"/>
  <c r="Q4389" i="1" s="1"/>
  <c r="O4386" i="1"/>
  <c r="N4387" i="1" l="1"/>
  <c r="P4388" i="1"/>
  <c r="Q4388" i="1" s="1"/>
  <c r="O4385" i="1"/>
  <c r="N4386" i="1" l="1"/>
  <c r="P4387" i="1"/>
  <c r="Q4387" i="1" s="1"/>
  <c r="O4384" i="1"/>
  <c r="O4383" i="1" l="1"/>
  <c r="N4385" i="1"/>
  <c r="P4386" i="1"/>
  <c r="Q4386" i="1" s="1"/>
  <c r="N4384" i="1" l="1"/>
  <c r="P4385" i="1"/>
  <c r="Q4385" i="1" s="1"/>
  <c r="O4382" i="1"/>
  <c r="O4381" i="1" l="1"/>
  <c r="N4383" i="1"/>
  <c r="P4384" i="1"/>
  <c r="Q4384" i="1" s="1"/>
  <c r="N4382" i="1" l="1"/>
  <c r="P4383" i="1"/>
  <c r="Q4383" i="1" s="1"/>
  <c r="O4380" i="1"/>
  <c r="N4381" i="1" l="1"/>
  <c r="P4382" i="1"/>
  <c r="Q4382" i="1" s="1"/>
  <c r="O4379" i="1"/>
  <c r="N4380" i="1" l="1"/>
  <c r="P4381" i="1"/>
  <c r="Q4381" i="1" s="1"/>
  <c r="O4378" i="1"/>
  <c r="N4379" i="1" l="1"/>
  <c r="P4380" i="1"/>
  <c r="Q4380" i="1" s="1"/>
  <c r="O4377" i="1"/>
  <c r="N4378" i="1" l="1"/>
  <c r="P4379" i="1"/>
  <c r="Q4379" i="1" s="1"/>
  <c r="O4376" i="1"/>
  <c r="N4377" i="1" l="1"/>
  <c r="P4378" i="1"/>
  <c r="Q4378" i="1" s="1"/>
  <c r="O4375" i="1"/>
  <c r="N4376" i="1" l="1"/>
  <c r="P4377" i="1"/>
  <c r="Q4377" i="1" s="1"/>
  <c r="O4374" i="1"/>
  <c r="N4375" i="1" l="1"/>
  <c r="P4376" i="1"/>
  <c r="Q4376" i="1" s="1"/>
  <c r="O4373" i="1"/>
  <c r="N4374" i="1" l="1"/>
  <c r="P4375" i="1"/>
  <c r="Q4375" i="1" s="1"/>
  <c r="O4372" i="1"/>
  <c r="N4373" i="1" l="1"/>
  <c r="P4374" i="1"/>
  <c r="Q4374" i="1" s="1"/>
  <c r="O4371" i="1"/>
  <c r="N4372" i="1" l="1"/>
  <c r="P4373" i="1"/>
  <c r="Q4373" i="1" s="1"/>
  <c r="O4370" i="1"/>
  <c r="O4369" i="1" l="1"/>
  <c r="N4371" i="1"/>
  <c r="P4372" i="1"/>
  <c r="Q4372" i="1" s="1"/>
  <c r="O4368" i="1" l="1"/>
  <c r="N4370" i="1"/>
  <c r="P4371" i="1"/>
  <c r="Q4371" i="1" s="1"/>
  <c r="N4369" i="1" l="1"/>
  <c r="P4370" i="1"/>
  <c r="Q4370" i="1" s="1"/>
  <c r="O4367" i="1"/>
  <c r="N4368" i="1" l="1"/>
  <c r="P4369" i="1"/>
  <c r="Q4369" i="1" s="1"/>
  <c r="O4366" i="1"/>
  <c r="N4367" i="1" l="1"/>
  <c r="P4368" i="1"/>
  <c r="Q4368" i="1" s="1"/>
  <c r="O4365" i="1"/>
  <c r="N4366" i="1" l="1"/>
  <c r="P4367" i="1"/>
  <c r="Q4367" i="1" s="1"/>
  <c r="O4364" i="1"/>
  <c r="N4365" i="1" l="1"/>
  <c r="P4366" i="1"/>
  <c r="Q4366" i="1" s="1"/>
  <c r="O4363" i="1"/>
  <c r="N4364" i="1" l="1"/>
  <c r="P4365" i="1"/>
  <c r="Q4365" i="1" s="1"/>
  <c r="O4362" i="1"/>
  <c r="N4363" i="1" l="1"/>
  <c r="P4364" i="1"/>
  <c r="Q4364" i="1" s="1"/>
  <c r="O4361" i="1"/>
  <c r="N4362" i="1" l="1"/>
  <c r="P4363" i="1"/>
  <c r="Q4363" i="1" s="1"/>
  <c r="O4360" i="1"/>
  <c r="N4361" i="1" l="1"/>
  <c r="P4362" i="1"/>
  <c r="Q4362" i="1" s="1"/>
  <c r="O4359" i="1"/>
  <c r="N4360" i="1" l="1"/>
  <c r="P4361" i="1"/>
  <c r="Q4361" i="1" s="1"/>
  <c r="O4358" i="1"/>
  <c r="N4359" i="1" l="1"/>
  <c r="P4360" i="1"/>
  <c r="Q4360" i="1" s="1"/>
  <c r="O4357" i="1"/>
  <c r="O4356" i="1" l="1"/>
  <c r="N4358" i="1"/>
  <c r="P4359" i="1"/>
  <c r="Q4359" i="1" s="1"/>
  <c r="N4357" i="1" l="1"/>
  <c r="P4358" i="1"/>
  <c r="Q4358" i="1" s="1"/>
  <c r="O4355" i="1"/>
  <c r="N4356" i="1" l="1"/>
  <c r="P4357" i="1"/>
  <c r="Q4357" i="1" s="1"/>
  <c r="O4354" i="1"/>
  <c r="N4355" i="1" l="1"/>
  <c r="P4356" i="1"/>
  <c r="Q4356" i="1" s="1"/>
  <c r="O4353" i="1"/>
  <c r="N4354" i="1" l="1"/>
  <c r="P4355" i="1"/>
  <c r="Q4355" i="1" s="1"/>
  <c r="O4352" i="1"/>
  <c r="N4353" i="1" l="1"/>
  <c r="P4354" i="1"/>
  <c r="Q4354" i="1" s="1"/>
  <c r="O4351" i="1"/>
  <c r="N4352" i="1" l="1"/>
  <c r="P4353" i="1"/>
  <c r="Q4353" i="1" s="1"/>
  <c r="O4350" i="1"/>
  <c r="N4351" i="1" l="1"/>
  <c r="P4352" i="1"/>
  <c r="Q4352" i="1" s="1"/>
  <c r="O4349" i="1"/>
  <c r="N4350" i="1" l="1"/>
  <c r="P4351" i="1"/>
  <c r="Q4351" i="1" s="1"/>
  <c r="O4348" i="1"/>
  <c r="N4349" i="1" l="1"/>
  <c r="P4350" i="1"/>
  <c r="Q4350" i="1" s="1"/>
  <c r="O4347" i="1"/>
  <c r="N4348" i="1" l="1"/>
  <c r="P4349" i="1"/>
  <c r="Q4349" i="1" s="1"/>
  <c r="O4346" i="1"/>
  <c r="N4347" i="1" l="1"/>
  <c r="P4348" i="1"/>
  <c r="Q4348" i="1" s="1"/>
  <c r="O4345" i="1"/>
  <c r="N4346" i="1" l="1"/>
  <c r="P4347" i="1"/>
  <c r="Q4347" i="1" s="1"/>
  <c r="O4344" i="1"/>
  <c r="N4345" i="1" l="1"/>
  <c r="P4346" i="1"/>
  <c r="Q4346" i="1" s="1"/>
  <c r="O4343" i="1"/>
  <c r="N4344" i="1" l="1"/>
  <c r="P4345" i="1"/>
  <c r="Q4345" i="1" s="1"/>
  <c r="O4342" i="1"/>
  <c r="N4343" i="1" l="1"/>
  <c r="P4344" i="1"/>
  <c r="Q4344" i="1" s="1"/>
  <c r="O4341" i="1"/>
  <c r="N4342" i="1" l="1"/>
  <c r="P4343" i="1"/>
  <c r="Q4343" i="1" s="1"/>
  <c r="O4340" i="1"/>
  <c r="N4341" i="1" l="1"/>
  <c r="P4342" i="1"/>
  <c r="Q4342" i="1" s="1"/>
  <c r="O4339" i="1"/>
  <c r="N4340" i="1" l="1"/>
  <c r="P4341" i="1"/>
  <c r="Q4341" i="1" s="1"/>
  <c r="O4338" i="1"/>
  <c r="N4339" i="1" l="1"/>
  <c r="P4340" i="1"/>
  <c r="Q4340" i="1" s="1"/>
  <c r="O4337" i="1"/>
  <c r="N4338" i="1" l="1"/>
  <c r="P4339" i="1"/>
  <c r="Q4339" i="1" s="1"/>
  <c r="O4336" i="1"/>
  <c r="N4337" i="1" l="1"/>
  <c r="P4338" i="1"/>
  <c r="Q4338" i="1" s="1"/>
  <c r="O4335" i="1"/>
  <c r="N4336" i="1" l="1"/>
  <c r="P4337" i="1"/>
  <c r="Q4337" i="1" s="1"/>
  <c r="O4334" i="1"/>
  <c r="N4335" i="1" l="1"/>
  <c r="P4336" i="1"/>
  <c r="Q4336" i="1" s="1"/>
  <c r="O4333" i="1"/>
  <c r="N4334" i="1" l="1"/>
  <c r="P4335" i="1"/>
  <c r="Q4335" i="1" s="1"/>
  <c r="O4332" i="1"/>
  <c r="N4333" i="1" l="1"/>
  <c r="P4334" i="1"/>
  <c r="Q4334" i="1" s="1"/>
  <c r="O4331" i="1"/>
  <c r="N4332" i="1" l="1"/>
  <c r="P4333" i="1"/>
  <c r="Q4333" i="1" s="1"/>
  <c r="O4330" i="1"/>
  <c r="N4331" i="1" l="1"/>
  <c r="P4332" i="1"/>
  <c r="Q4332" i="1" s="1"/>
  <c r="O4329" i="1"/>
  <c r="N4330" i="1" l="1"/>
  <c r="P4331" i="1"/>
  <c r="Q4331" i="1" s="1"/>
  <c r="O4328" i="1"/>
  <c r="N4329" i="1" l="1"/>
  <c r="P4330" i="1"/>
  <c r="Q4330" i="1" s="1"/>
  <c r="O4327" i="1"/>
  <c r="N4328" i="1" l="1"/>
  <c r="P4329" i="1"/>
  <c r="Q4329" i="1" s="1"/>
  <c r="O4326" i="1"/>
  <c r="N4327" i="1" l="1"/>
  <c r="P4328" i="1"/>
  <c r="Q4328" i="1" s="1"/>
  <c r="O4325" i="1"/>
  <c r="N4326" i="1" l="1"/>
  <c r="P4327" i="1"/>
  <c r="Q4327" i="1" s="1"/>
  <c r="O4324" i="1"/>
  <c r="N4325" i="1" l="1"/>
  <c r="P4326" i="1"/>
  <c r="Q4326" i="1" s="1"/>
  <c r="O4323" i="1"/>
  <c r="N4324" i="1" l="1"/>
  <c r="P4325" i="1"/>
  <c r="Q4325" i="1" s="1"/>
  <c r="O4322" i="1"/>
  <c r="N4323" i="1" l="1"/>
  <c r="P4324" i="1"/>
  <c r="Q4324" i="1" s="1"/>
  <c r="O4321" i="1"/>
  <c r="N4322" i="1" l="1"/>
  <c r="P4323" i="1"/>
  <c r="Q4323" i="1" s="1"/>
  <c r="O4320" i="1"/>
  <c r="O4319" i="1" l="1"/>
  <c r="N4321" i="1"/>
  <c r="P4322" i="1"/>
  <c r="Q4322" i="1" s="1"/>
  <c r="N4320" i="1" l="1"/>
  <c r="P4321" i="1"/>
  <c r="Q4321" i="1" s="1"/>
  <c r="O4318" i="1"/>
  <c r="N4319" i="1" l="1"/>
  <c r="P4320" i="1"/>
  <c r="Q4320" i="1" s="1"/>
  <c r="O4317" i="1"/>
  <c r="N4318" i="1" l="1"/>
  <c r="P4319" i="1"/>
  <c r="Q4319" i="1" s="1"/>
  <c r="O4316" i="1"/>
  <c r="N4317" i="1" l="1"/>
  <c r="P4318" i="1"/>
  <c r="Q4318" i="1" s="1"/>
  <c r="O4315" i="1"/>
  <c r="N4316" i="1" l="1"/>
  <c r="P4317" i="1"/>
  <c r="Q4317" i="1" s="1"/>
  <c r="O4314" i="1"/>
  <c r="N4315" i="1" l="1"/>
  <c r="P4316" i="1"/>
  <c r="Q4316" i="1" s="1"/>
  <c r="O4313" i="1"/>
  <c r="N4314" i="1" l="1"/>
  <c r="P4315" i="1"/>
  <c r="Q4315" i="1" s="1"/>
  <c r="O4312" i="1"/>
  <c r="N4313" i="1" l="1"/>
  <c r="P4314" i="1"/>
  <c r="Q4314" i="1" s="1"/>
  <c r="O4311" i="1"/>
  <c r="O4310" i="1" l="1"/>
  <c r="N4312" i="1"/>
  <c r="P4313" i="1"/>
  <c r="Q4313" i="1" s="1"/>
  <c r="N4311" i="1" l="1"/>
  <c r="P4312" i="1"/>
  <c r="Q4312" i="1" s="1"/>
  <c r="O4309" i="1"/>
  <c r="N4310" i="1" l="1"/>
  <c r="P4311" i="1"/>
  <c r="Q4311" i="1" s="1"/>
  <c r="O4308" i="1"/>
  <c r="N4309" i="1" l="1"/>
  <c r="P4310" i="1"/>
  <c r="Q4310" i="1" s="1"/>
  <c r="O4307" i="1"/>
  <c r="N4308" i="1" l="1"/>
  <c r="P4309" i="1"/>
  <c r="Q4309" i="1" s="1"/>
  <c r="O4306" i="1"/>
  <c r="N4307" i="1" l="1"/>
  <c r="P4308" i="1"/>
  <c r="Q4308" i="1" s="1"/>
  <c r="O4305" i="1"/>
  <c r="N4306" i="1" l="1"/>
  <c r="P4307" i="1"/>
  <c r="Q4307" i="1" s="1"/>
  <c r="O4304" i="1"/>
  <c r="N4305" i="1" l="1"/>
  <c r="P4306" i="1"/>
  <c r="Q4306" i="1" s="1"/>
  <c r="O4303" i="1"/>
  <c r="N4304" i="1" l="1"/>
  <c r="P4305" i="1"/>
  <c r="Q4305" i="1" s="1"/>
  <c r="O4302" i="1"/>
  <c r="N4303" i="1" l="1"/>
  <c r="P4304" i="1"/>
  <c r="Q4304" i="1" s="1"/>
  <c r="O4301" i="1"/>
  <c r="N4302" i="1" l="1"/>
  <c r="P4303" i="1"/>
  <c r="Q4303" i="1" s="1"/>
  <c r="O4300" i="1"/>
  <c r="N4301" i="1" l="1"/>
  <c r="P4302" i="1"/>
  <c r="Q4302" i="1" s="1"/>
  <c r="O4299" i="1"/>
  <c r="N4300" i="1" l="1"/>
  <c r="P4301" i="1"/>
  <c r="Q4301" i="1" s="1"/>
  <c r="O4298" i="1"/>
  <c r="N4299" i="1" l="1"/>
  <c r="P4300" i="1"/>
  <c r="Q4300" i="1" s="1"/>
  <c r="O4297" i="1"/>
  <c r="N4298" i="1" l="1"/>
  <c r="P4299" i="1"/>
  <c r="Q4299" i="1" s="1"/>
  <c r="O4296" i="1"/>
  <c r="N4297" i="1" l="1"/>
  <c r="P4298" i="1"/>
  <c r="Q4298" i="1" s="1"/>
  <c r="O4295" i="1"/>
  <c r="N4296" i="1" l="1"/>
  <c r="P4297" i="1"/>
  <c r="Q4297" i="1" s="1"/>
  <c r="O4294" i="1"/>
  <c r="N4295" i="1" l="1"/>
  <c r="P4296" i="1"/>
  <c r="Q4296" i="1" s="1"/>
  <c r="O4293" i="1"/>
  <c r="N4294" i="1" l="1"/>
  <c r="P4295" i="1"/>
  <c r="Q4295" i="1" s="1"/>
  <c r="O4292" i="1"/>
  <c r="N4293" i="1" l="1"/>
  <c r="P4294" i="1"/>
  <c r="Q4294" i="1" s="1"/>
  <c r="O4291" i="1"/>
  <c r="N4292" i="1" l="1"/>
  <c r="P4293" i="1"/>
  <c r="Q4293" i="1" s="1"/>
  <c r="O4290" i="1"/>
  <c r="N4291" i="1" l="1"/>
  <c r="P4292" i="1"/>
  <c r="Q4292" i="1" s="1"/>
  <c r="O4289" i="1"/>
  <c r="N4290" i="1" l="1"/>
  <c r="P4291" i="1"/>
  <c r="Q4291" i="1" s="1"/>
  <c r="O4288" i="1"/>
  <c r="N4289" i="1" l="1"/>
  <c r="P4290" i="1"/>
  <c r="Q4290" i="1" s="1"/>
  <c r="O4287" i="1"/>
  <c r="N4288" i="1" l="1"/>
  <c r="P4289" i="1"/>
  <c r="Q4289" i="1" s="1"/>
  <c r="O4286" i="1"/>
  <c r="N4287" i="1" l="1"/>
  <c r="P4288" i="1"/>
  <c r="Q4288" i="1" s="1"/>
  <c r="O4285" i="1"/>
  <c r="N4286" i="1" l="1"/>
  <c r="P4287" i="1"/>
  <c r="Q4287" i="1" s="1"/>
  <c r="O4284" i="1"/>
  <c r="N4285" i="1" l="1"/>
  <c r="P4286" i="1"/>
  <c r="Q4286" i="1" s="1"/>
  <c r="O4283" i="1"/>
  <c r="N4284" i="1" l="1"/>
  <c r="P4285" i="1"/>
  <c r="Q4285" i="1" s="1"/>
  <c r="O4282" i="1"/>
  <c r="N4283" i="1" l="1"/>
  <c r="P4284" i="1"/>
  <c r="Q4284" i="1" s="1"/>
  <c r="O4281" i="1"/>
  <c r="N4282" i="1" l="1"/>
  <c r="P4283" i="1"/>
  <c r="Q4283" i="1" s="1"/>
  <c r="O4280" i="1"/>
  <c r="N4281" i="1" l="1"/>
  <c r="P4282" i="1"/>
  <c r="Q4282" i="1" s="1"/>
  <c r="O4279" i="1"/>
  <c r="N4280" i="1" l="1"/>
  <c r="P4281" i="1"/>
  <c r="Q4281" i="1" s="1"/>
  <c r="O4278" i="1"/>
  <c r="N4279" i="1" l="1"/>
  <c r="P4280" i="1"/>
  <c r="Q4280" i="1" s="1"/>
  <c r="O4277" i="1"/>
  <c r="N4278" i="1" l="1"/>
  <c r="P4279" i="1"/>
  <c r="Q4279" i="1" s="1"/>
  <c r="O4276" i="1"/>
  <c r="N4277" i="1" l="1"/>
  <c r="P4278" i="1"/>
  <c r="Q4278" i="1" s="1"/>
  <c r="O4275" i="1"/>
  <c r="N4276" i="1" l="1"/>
  <c r="P4277" i="1"/>
  <c r="Q4277" i="1" s="1"/>
  <c r="O4274" i="1"/>
  <c r="N4275" i="1" l="1"/>
  <c r="P4276" i="1"/>
  <c r="Q4276" i="1" s="1"/>
  <c r="O4273" i="1"/>
  <c r="N4274" i="1" l="1"/>
  <c r="P4275" i="1"/>
  <c r="Q4275" i="1" s="1"/>
  <c r="O4272" i="1"/>
  <c r="N4273" i="1" l="1"/>
  <c r="P4274" i="1"/>
  <c r="Q4274" i="1" s="1"/>
  <c r="O4271" i="1"/>
  <c r="N4272" i="1" l="1"/>
  <c r="P4273" i="1"/>
  <c r="Q4273" i="1" s="1"/>
  <c r="O4270" i="1"/>
  <c r="N4271" i="1" l="1"/>
  <c r="P4272" i="1"/>
  <c r="Q4272" i="1" s="1"/>
  <c r="O4269" i="1"/>
  <c r="N4270" i="1" l="1"/>
  <c r="P4271" i="1"/>
  <c r="Q4271" i="1" s="1"/>
  <c r="O4268" i="1"/>
  <c r="N4269" i="1" l="1"/>
  <c r="P4270" i="1"/>
  <c r="Q4270" i="1" s="1"/>
  <c r="O4267" i="1"/>
  <c r="N4268" i="1" l="1"/>
  <c r="P4269" i="1"/>
  <c r="Q4269" i="1" s="1"/>
  <c r="O4266" i="1"/>
  <c r="N4267" i="1" l="1"/>
  <c r="P4268" i="1"/>
  <c r="Q4268" i="1" s="1"/>
  <c r="O4265" i="1"/>
  <c r="N4266" i="1" l="1"/>
  <c r="P4267" i="1"/>
  <c r="Q4267" i="1" s="1"/>
  <c r="O4264" i="1"/>
  <c r="N4265" i="1" l="1"/>
  <c r="P4266" i="1"/>
  <c r="Q4266" i="1" s="1"/>
  <c r="O4263" i="1"/>
  <c r="N4264" i="1" l="1"/>
  <c r="P4265" i="1"/>
  <c r="Q4265" i="1" s="1"/>
  <c r="O4262" i="1"/>
  <c r="N4263" i="1" l="1"/>
  <c r="P4264" i="1"/>
  <c r="Q4264" i="1" s="1"/>
  <c r="O4261" i="1"/>
  <c r="N4262" i="1" l="1"/>
  <c r="P4263" i="1"/>
  <c r="Q4263" i="1" s="1"/>
  <c r="O4260" i="1"/>
  <c r="O4259" i="1" l="1"/>
  <c r="N4261" i="1"/>
  <c r="P4262" i="1"/>
  <c r="Q4262" i="1" s="1"/>
  <c r="N4260" i="1" l="1"/>
  <c r="P4261" i="1"/>
  <c r="Q4261" i="1" s="1"/>
  <c r="O4258" i="1"/>
  <c r="N4259" i="1" l="1"/>
  <c r="P4260" i="1"/>
  <c r="Q4260" i="1" s="1"/>
  <c r="O4257" i="1"/>
  <c r="N4258" i="1" l="1"/>
  <c r="P4259" i="1"/>
  <c r="Q4259" i="1" s="1"/>
  <c r="O4256" i="1"/>
  <c r="N4257" i="1" l="1"/>
  <c r="P4258" i="1"/>
  <c r="Q4258" i="1" s="1"/>
  <c r="O4255" i="1"/>
  <c r="N4256" i="1" l="1"/>
  <c r="P4257" i="1"/>
  <c r="Q4257" i="1" s="1"/>
  <c r="O4254" i="1"/>
  <c r="N4255" i="1" l="1"/>
  <c r="P4256" i="1"/>
  <c r="Q4256" i="1" s="1"/>
  <c r="O4253" i="1"/>
  <c r="N4254" i="1" l="1"/>
  <c r="P4255" i="1"/>
  <c r="Q4255" i="1" s="1"/>
  <c r="O4252" i="1"/>
  <c r="N4253" i="1" l="1"/>
  <c r="P4254" i="1"/>
  <c r="Q4254" i="1" s="1"/>
  <c r="O4251" i="1"/>
  <c r="N4252" i="1" l="1"/>
  <c r="P4253" i="1"/>
  <c r="Q4253" i="1" s="1"/>
  <c r="O4250" i="1"/>
  <c r="N4251" i="1" l="1"/>
  <c r="P4252" i="1"/>
  <c r="Q4252" i="1" s="1"/>
  <c r="O4249" i="1"/>
  <c r="N4250" i="1" l="1"/>
  <c r="P4251" i="1"/>
  <c r="Q4251" i="1" s="1"/>
  <c r="O4248" i="1"/>
  <c r="N4249" i="1" l="1"/>
  <c r="P4250" i="1"/>
  <c r="Q4250" i="1" s="1"/>
  <c r="O4247" i="1"/>
  <c r="N4248" i="1" l="1"/>
  <c r="P4249" i="1"/>
  <c r="Q4249" i="1" s="1"/>
  <c r="O4246" i="1"/>
  <c r="N4247" i="1" l="1"/>
  <c r="P4248" i="1"/>
  <c r="Q4248" i="1" s="1"/>
  <c r="O4245" i="1"/>
  <c r="N4246" i="1" l="1"/>
  <c r="P4247" i="1"/>
  <c r="Q4247" i="1" s="1"/>
  <c r="O4244" i="1"/>
  <c r="N4245" i="1" l="1"/>
  <c r="P4246" i="1"/>
  <c r="Q4246" i="1" s="1"/>
  <c r="O4243" i="1"/>
  <c r="N4244" i="1" l="1"/>
  <c r="P4245" i="1"/>
  <c r="Q4245" i="1" s="1"/>
  <c r="O4242" i="1"/>
  <c r="N4243" i="1" l="1"/>
  <c r="P4244" i="1"/>
  <c r="Q4244" i="1" s="1"/>
  <c r="O4241" i="1"/>
  <c r="N4242" i="1" l="1"/>
  <c r="P4243" i="1"/>
  <c r="Q4243" i="1" s="1"/>
  <c r="O4240" i="1"/>
  <c r="N4241" i="1" l="1"/>
  <c r="P4242" i="1"/>
  <c r="Q4242" i="1" s="1"/>
  <c r="O4239" i="1"/>
  <c r="N4240" i="1" l="1"/>
  <c r="P4241" i="1"/>
  <c r="Q4241" i="1" s="1"/>
  <c r="O4238" i="1"/>
  <c r="N4239" i="1" l="1"/>
  <c r="P4240" i="1"/>
  <c r="Q4240" i="1" s="1"/>
  <c r="O4237" i="1"/>
  <c r="N4238" i="1" l="1"/>
  <c r="P4239" i="1"/>
  <c r="Q4239" i="1" s="1"/>
  <c r="O4236" i="1"/>
  <c r="N4237" i="1" l="1"/>
  <c r="P4238" i="1"/>
  <c r="Q4238" i="1" s="1"/>
  <c r="O4235" i="1"/>
  <c r="N4236" i="1" l="1"/>
  <c r="P4237" i="1"/>
  <c r="Q4237" i="1" s="1"/>
  <c r="O4234" i="1"/>
  <c r="N4235" i="1" l="1"/>
  <c r="P4236" i="1"/>
  <c r="Q4236" i="1" s="1"/>
  <c r="O4233" i="1"/>
  <c r="N4234" i="1" l="1"/>
  <c r="P4235" i="1"/>
  <c r="Q4235" i="1" s="1"/>
  <c r="O4232" i="1"/>
  <c r="N4233" i="1" l="1"/>
  <c r="P4234" i="1"/>
  <c r="Q4234" i="1" s="1"/>
  <c r="O4231" i="1"/>
  <c r="N4232" i="1" l="1"/>
  <c r="P4233" i="1"/>
  <c r="Q4233" i="1" s="1"/>
  <c r="O4230" i="1"/>
  <c r="N4231" i="1" l="1"/>
  <c r="P4232" i="1"/>
  <c r="Q4232" i="1" s="1"/>
  <c r="O4229" i="1"/>
  <c r="N4230" i="1" l="1"/>
  <c r="P4231" i="1"/>
  <c r="Q4231" i="1" s="1"/>
  <c r="O4228" i="1"/>
  <c r="N4229" i="1" l="1"/>
  <c r="P4230" i="1"/>
  <c r="Q4230" i="1" s="1"/>
  <c r="O4227" i="1"/>
  <c r="N4228" i="1" l="1"/>
  <c r="P4229" i="1"/>
  <c r="Q4229" i="1" s="1"/>
  <c r="O4226" i="1"/>
  <c r="N4227" i="1" l="1"/>
  <c r="P4228" i="1"/>
  <c r="Q4228" i="1" s="1"/>
  <c r="O4225" i="1"/>
  <c r="N4226" i="1" l="1"/>
  <c r="P4227" i="1"/>
  <c r="Q4227" i="1" s="1"/>
  <c r="O4224" i="1"/>
  <c r="N4225" i="1" l="1"/>
  <c r="P4226" i="1"/>
  <c r="Q4226" i="1" s="1"/>
  <c r="O4223" i="1"/>
  <c r="N4224" i="1" l="1"/>
  <c r="P4225" i="1"/>
  <c r="Q4225" i="1" s="1"/>
  <c r="O4222" i="1"/>
  <c r="N4223" i="1" l="1"/>
  <c r="P4224" i="1"/>
  <c r="Q4224" i="1" s="1"/>
  <c r="O4221" i="1"/>
  <c r="N4222" i="1" l="1"/>
  <c r="P4223" i="1"/>
  <c r="Q4223" i="1" s="1"/>
  <c r="O4220" i="1"/>
  <c r="N4221" i="1" l="1"/>
  <c r="P4222" i="1"/>
  <c r="Q4222" i="1" s="1"/>
  <c r="O4219" i="1"/>
  <c r="N4220" i="1" l="1"/>
  <c r="P4221" i="1"/>
  <c r="Q4221" i="1" s="1"/>
  <c r="O4218" i="1"/>
  <c r="N4219" i="1" l="1"/>
  <c r="P4220" i="1"/>
  <c r="Q4220" i="1" s="1"/>
  <c r="O4217" i="1"/>
  <c r="N4218" i="1" l="1"/>
  <c r="P4219" i="1"/>
  <c r="Q4219" i="1" s="1"/>
  <c r="O4216" i="1"/>
  <c r="N4217" i="1" l="1"/>
  <c r="P4218" i="1"/>
  <c r="Q4218" i="1" s="1"/>
  <c r="O4215" i="1"/>
  <c r="N4216" i="1" l="1"/>
  <c r="P4217" i="1"/>
  <c r="Q4217" i="1" s="1"/>
  <c r="O4214" i="1"/>
  <c r="N4215" i="1" l="1"/>
  <c r="P4216" i="1"/>
  <c r="Q4216" i="1" s="1"/>
  <c r="O4213" i="1"/>
  <c r="N4214" i="1" l="1"/>
  <c r="P4215" i="1"/>
  <c r="Q4215" i="1" s="1"/>
  <c r="O4212" i="1"/>
  <c r="N4213" i="1" l="1"/>
  <c r="P4214" i="1"/>
  <c r="Q4214" i="1" s="1"/>
  <c r="O4211" i="1"/>
  <c r="N4212" i="1" l="1"/>
  <c r="P4213" i="1"/>
  <c r="Q4213" i="1" s="1"/>
  <c r="O4210" i="1"/>
  <c r="N4211" i="1" l="1"/>
  <c r="P4212" i="1"/>
  <c r="Q4212" i="1" s="1"/>
  <c r="O4209" i="1"/>
  <c r="N4210" i="1" l="1"/>
  <c r="P4211" i="1"/>
  <c r="Q4211" i="1" s="1"/>
  <c r="O4208" i="1"/>
  <c r="N4209" i="1" l="1"/>
  <c r="P4210" i="1"/>
  <c r="Q4210" i="1" s="1"/>
  <c r="O4207" i="1"/>
  <c r="N4208" i="1" l="1"/>
  <c r="P4209" i="1"/>
  <c r="Q4209" i="1" s="1"/>
  <c r="O4206" i="1"/>
  <c r="N4207" i="1" l="1"/>
  <c r="P4208" i="1"/>
  <c r="Q4208" i="1" s="1"/>
  <c r="O4205" i="1"/>
  <c r="N4206" i="1" l="1"/>
  <c r="P4207" i="1"/>
  <c r="Q4207" i="1" s="1"/>
  <c r="O4204" i="1"/>
  <c r="N4205" i="1" l="1"/>
  <c r="P4206" i="1"/>
  <c r="Q4206" i="1" s="1"/>
  <c r="O4203" i="1"/>
  <c r="N4204" i="1" l="1"/>
  <c r="P4205" i="1"/>
  <c r="Q4205" i="1" s="1"/>
  <c r="O4202" i="1"/>
  <c r="N4203" i="1" l="1"/>
  <c r="P4204" i="1"/>
  <c r="Q4204" i="1" s="1"/>
  <c r="O4201" i="1"/>
  <c r="N4202" i="1" l="1"/>
  <c r="P4203" i="1"/>
  <c r="Q4203" i="1" s="1"/>
  <c r="O4200" i="1"/>
  <c r="N4201" i="1" l="1"/>
  <c r="P4202" i="1"/>
  <c r="Q4202" i="1" s="1"/>
  <c r="O4199" i="1"/>
  <c r="N4200" i="1" l="1"/>
  <c r="P4201" i="1"/>
  <c r="Q4201" i="1" s="1"/>
  <c r="O4198" i="1"/>
  <c r="N4199" i="1" l="1"/>
  <c r="P4200" i="1"/>
  <c r="Q4200" i="1" s="1"/>
  <c r="O4197" i="1"/>
  <c r="N4198" i="1" l="1"/>
  <c r="P4199" i="1"/>
  <c r="Q4199" i="1" s="1"/>
  <c r="O4196" i="1"/>
  <c r="N4197" i="1" l="1"/>
  <c r="P4198" i="1"/>
  <c r="Q4198" i="1" s="1"/>
  <c r="O4195" i="1"/>
  <c r="N4196" i="1" l="1"/>
  <c r="P4197" i="1"/>
  <c r="Q4197" i="1" s="1"/>
  <c r="O4194" i="1"/>
  <c r="N4195" i="1" l="1"/>
  <c r="P4196" i="1"/>
  <c r="Q4196" i="1" s="1"/>
  <c r="O4193" i="1"/>
  <c r="N4194" i="1" l="1"/>
  <c r="P4195" i="1"/>
  <c r="Q4195" i="1" s="1"/>
  <c r="O4192" i="1"/>
  <c r="N4193" i="1" l="1"/>
  <c r="P4194" i="1"/>
  <c r="Q4194" i="1" s="1"/>
  <c r="O4191" i="1"/>
  <c r="N4192" i="1" l="1"/>
  <c r="P4193" i="1"/>
  <c r="Q4193" i="1" s="1"/>
  <c r="O4190" i="1"/>
  <c r="N4191" i="1" l="1"/>
  <c r="P4192" i="1"/>
  <c r="Q4192" i="1" s="1"/>
  <c r="O4189" i="1"/>
  <c r="N4190" i="1" l="1"/>
  <c r="P4191" i="1"/>
  <c r="Q4191" i="1" s="1"/>
  <c r="O4188" i="1"/>
  <c r="N4189" i="1" l="1"/>
  <c r="P4190" i="1"/>
  <c r="Q4190" i="1" s="1"/>
  <c r="O4187" i="1"/>
  <c r="N4188" i="1" l="1"/>
  <c r="P4189" i="1"/>
  <c r="Q4189" i="1" s="1"/>
  <c r="O4186" i="1"/>
  <c r="N4187" i="1" l="1"/>
  <c r="P4188" i="1"/>
  <c r="Q4188" i="1" s="1"/>
  <c r="O4185" i="1"/>
  <c r="N4186" i="1" l="1"/>
  <c r="P4187" i="1"/>
  <c r="Q4187" i="1" s="1"/>
  <c r="O4184" i="1"/>
  <c r="N4185" i="1" l="1"/>
  <c r="P4186" i="1"/>
  <c r="Q4186" i="1" s="1"/>
  <c r="O4183" i="1"/>
  <c r="N4184" i="1" l="1"/>
  <c r="P4185" i="1"/>
  <c r="Q4185" i="1" s="1"/>
  <c r="O4182" i="1"/>
  <c r="N4183" i="1" l="1"/>
  <c r="P4184" i="1"/>
  <c r="Q4184" i="1" s="1"/>
  <c r="O4181" i="1"/>
  <c r="N4182" i="1" l="1"/>
  <c r="P4183" i="1"/>
  <c r="Q4183" i="1" s="1"/>
  <c r="O4180" i="1"/>
  <c r="N4181" i="1" l="1"/>
  <c r="P4182" i="1"/>
  <c r="Q4182" i="1" s="1"/>
  <c r="O4179" i="1"/>
  <c r="N4180" i="1" l="1"/>
  <c r="P4181" i="1"/>
  <c r="Q4181" i="1" s="1"/>
  <c r="O4178" i="1"/>
  <c r="N4179" i="1" l="1"/>
  <c r="P4180" i="1"/>
  <c r="Q4180" i="1" s="1"/>
  <c r="O4177" i="1"/>
  <c r="N4178" i="1" l="1"/>
  <c r="P4179" i="1"/>
  <c r="Q4179" i="1" s="1"/>
  <c r="O4176" i="1"/>
  <c r="N4177" i="1" l="1"/>
  <c r="P4178" i="1"/>
  <c r="Q4178" i="1" s="1"/>
  <c r="O4175" i="1"/>
  <c r="N4176" i="1" l="1"/>
  <c r="P4177" i="1"/>
  <c r="Q4177" i="1" s="1"/>
  <c r="O4174" i="1"/>
  <c r="N4175" i="1" l="1"/>
  <c r="P4176" i="1"/>
  <c r="Q4176" i="1" s="1"/>
  <c r="O4173" i="1"/>
  <c r="N4174" i="1" l="1"/>
  <c r="P4175" i="1"/>
  <c r="Q4175" i="1" s="1"/>
  <c r="O4172" i="1"/>
  <c r="N4173" i="1" l="1"/>
  <c r="P4174" i="1"/>
  <c r="Q4174" i="1" s="1"/>
  <c r="O4171" i="1"/>
  <c r="N4172" i="1" l="1"/>
  <c r="P4173" i="1"/>
  <c r="Q4173" i="1" s="1"/>
  <c r="O4170" i="1"/>
  <c r="N4171" i="1" l="1"/>
  <c r="P4172" i="1"/>
  <c r="Q4172" i="1" s="1"/>
  <c r="O4169" i="1"/>
  <c r="N4170" i="1" l="1"/>
  <c r="P4171" i="1"/>
  <c r="Q4171" i="1" s="1"/>
  <c r="O4168" i="1"/>
  <c r="N4169" i="1" l="1"/>
  <c r="P4170" i="1"/>
  <c r="Q4170" i="1" s="1"/>
  <c r="O4167" i="1"/>
  <c r="N4168" i="1" l="1"/>
  <c r="P4169" i="1"/>
  <c r="Q4169" i="1" s="1"/>
  <c r="O4166" i="1"/>
  <c r="N4167" i="1" l="1"/>
  <c r="P4168" i="1"/>
  <c r="Q4168" i="1" s="1"/>
  <c r="O4165" i="1"/>
  <c r="N4166" i="1" l="1"/>
  <c r="P4167" i="1"/>
  <c r="Q4167" i="1" s="1"/>
  <c r="O4164" i="1"/>
  <c r="N4165" i="1" l="1"/>
  <c r="P4166" i="1"/>
  <c r="Q4166" i="1" s="1"/>
  <c r="O4163" i="1"/>
  <c r="N4164" i="1" l="1"/>
  <c r="P4165" i="1"/>
  <c r="Q4165" i="1" s="1"/>
  <c r="O4162" i="1"/>
  <c r="N4163" i="1" l="1"/>
  <c r="P4164" i="1"/>
  <c r="Q4164" i="1" s="1"/>
  <c r="O4161" i="1"/>
  <c r="N4162" i="1" l="1"/>
  <c r="P4163" i="1"/>
  <c r="Q4163" i="1" s="1"/>
  <c r="O4160" i="1"/>
  <c r="N4161" i="1" l="1"/>
  <c r="P4162" i="1"/>
  <c r="Q4162" i="1" s="1"/>
  <c r="O4159" i="1"/>
  <c r="N4160" i="1" l="1"/>
  <c r="P4161" i="1"/>
  <c r="Q4161" i="1" s="1"/>
  <c r="O4158" i="1"/>
  <c r="N4159" i="1" l="1"/>
  <c r="P4160" i="1"/>
  <c r="Q4160" i="1" s="1"/>
  <c r="O4157" i="1"/>
  <c r="N4158" i="1" l="1"/>
  <c r="P4159" i="1"/>
  <c r="Q4159" i="1" s="1"/>
  <c r="O4156" i="1"/>
  <c r="N4157" i="1" l="1"/>
  <c r="P4158" i="1"/>
  <c r="Q4158" i="1" s="1"/>
  <c r="O4155" i="1"/>
  <c r="N4156" i="1" l="1"/>
  <c r="P4157" i="1"/>
  <c r="Q4157" i="1" s="1"/>
  <c r="O4154" i="1"/>
  <c r="N4155" i="1" l="1"/>
  <c r="P4156" i="1"/>
  <c r="Q4156" i="1" s="1"/>
  <c r="O4153" i="1"/>
  <c r="N4154" i="1" l="1"/>
  <c r="P4155" i="1"/>
  <c r="Q4155" i="1" s="1"/>
  <c r="O4152" i="1"/>
  <c r="N4153" i="1" l="1"/>
  <c r="P4154" i="1"/>
  <c r="Q4154" i="1" s="1"/>
  <c r="O4151" i="1"/>
  <c r="N4152" i="1" l="1"/>
  <c r="P4153" i="1"/>
  <c r="Q4153" i="1" s="1"/>
  <c r="O4150" i="1"/>
  <c r="N4151" i="1" l="1"/>
  <c r="P4152" i="1"/>
  <c r="Q4152" i="1" s="1"/>
  <c r="O4149" i="1"/>
  <c r="N4150" i="1" l="1"/>
  <c r="P4151" i="1"/>
  <c r="Q4151" i="1" s="1"/>
  <c r="O4148" i="1"/>
  <c r="N4149" i="1" l="1"/>
  <c r="P4150" i="1"/>
  <c r="Q4150" i="1" s="1"/>
  <c r="O4147" i="1"/>
  <c r="N4148" i="1" l="1"/>
  <c r="P4149" i="1"/>
  <c r="Q4149" i="1" s="1"/>
  <c r="O4146" i="1"/>
  <c r="N4147" i="1" l="1"/>
  <c r="P4148" i="1"/>
  <c r="Q4148" i="1" s="1"/>
  <c r="O4145" i="1"/>
  <c r="N4146" i="1" l="1"/>
  <c r="P4147" i="1"/>
  <c r="Q4147" i="1" s="1"/>
  <c r="O4144" i="1"/>
  <c r="N4145" i="1" l="1"/>
  <c r="P4146" i="1"/>
  <c r="Q4146" i="1" s="1"/>
  <c r="O4143" i="1"/>
  <c r="N4144" i="1" l="1"/>
  <c r="P4145" i="1"/>
  <c r="Q4145" i="1" s="1"/>
  <c r="O4142" i="1"/>
  <c r="N4143" i="1" l="1"/>
  <c r="P4144" i="1"/>
  <c r="Q4144" i="1" s="1"/>
  <c r="O4141" i="1"/>
  <c r="N4142" i="1" l="1"/>
  <c r="P4143" i="1"/>
  <c r="Q4143" i="1" s="1"/>
  <c r="O4140" i="1"/>
  <c r="N4141" i="1" l="1"/>
  <c r="P4142" i="1"/>
  <c r="Q4142" i="1" s="1"/>
  <c r="O4139" i="1"/>
  <c r="N4140" i="1" l="1"/>
  <c r="P4141" i="1"/>
  <c r="Q4141" i="1" s="1"/>
  <c r="O4138" i="1"/>
  <c r="N4139" i="1" l="1"/>
  <c r="P4140" i="1"/>
  <c r="Q4140" i="1" s="1"/>
  <c r="O4137" i="1"/>
  <c r="N4138" i="1" l="1"/>
  <c r="P4139" i="1"/>
  <c r="Q4139" i="1" s="1"/>
  <c r="O4136" i="1"/>
  <c r="N4137" i="1" l="1"/>
  <c r="P4138" i="1"/>
  <c r="Q4138" i="1" s="1"/>
  <c r="O4135" i="1"/>
  <c r="N4136" i="1" l="1"/>
  <c r="P4137" i="1"/>
  <c r="Q4137" i="1" s="1"/>
  <c r="O4134" i="1"/>
  <c r="N4135" i="1" l="1"/>
  <c r="P4136" i="1"/>
  <c r="Q4136" i="1" s="1"/>
  <c r="O4133" i="1"/>
  <c r="N4134" i="1" l="1"/>
  <c r="P4135" i="1"/>
  <c r="Q4135" i="1" s="1"/>
  <c r="O4132" i="1"/>
  <c r="N4133" i="1" l="1"/>
  <c r="P4134" i="1"/>
  <c r="Q4134" i="1" s="1"/>
  <c r="O4131" i="1"/>
  <c r="N4132" i="1" l="1"/>
  <c r="P4133" i="1"/>
  <c r="Q4133" i="1" s="1"/>
  <c r="O4130" i="1"/>
  <c r="N4131" i="1" l="1"/>
  <c r="P4132" i="1"/>
  <c r="Q4132" i="1" s="1"/>
  <c r="O4129" i="1"/>
  <c r="N4130" i="1" l="1"/>
  <c r="P4131" i="1"/>
  <c r="Q4131" i="1" s="1"/>
  <c r="O4128" i="1"/>
  <c r="N4129" i="1" l="1"/>
  <c r="P4130" i="1"/>
  <c r="Q4130" i="1" s="1"/>
  <c r="O4127" i="1"/>
  <c r="N4128" i="1" l="1"/>
  <c r="P4129" i="1"/>
  <c r="Q4129" i="1" s="1"/>
  <c r="O4126" i="1"/>
  <c r="N4127" i="1" l="1"/>
  <c r="P4128" i="1"/>
  <c r="Q4128" i="1" s="1"/>
  <c r="O4125" i="1"/>
  <c r="N4126" i="1" l="1"/>
  <c r="P4127" i="1"/>
  <c r="Q4127" i="1" s="1"/>
  <c r="O4124" i="1"/>
  <c r="N4125" i="1" l="1"/>
  <c r="P4126" i="1"/>
  <c r="Q4126" i="1" s="1"/>
  <c r="O4123" i="1"/>
  <c r="N4124" i="1" l="1"/>
  <c r="P4125" i="1"/>
  <c r="Q4125" i="1" s="1"/>
  <c r="O4122" i="1"/>
  <c r="N4123" i="1" l="1"/>
  <c r="P4124" i="1"/>
  <c r="Q4124" i="1" s="1"/>
  <c r="O4121" i="1"/>
  <c r="N4122" i="1" l="1"/>
  <c r="P4123" i="1"/>
  <c r="Q4123" i="1" s="1"/>
  <c r="O4120" i="1"/>
  <c r="N4121" i="1" l="1"/>
  <c r="P4122" i="1"/>
  <c r="Q4122" i="1" s="1"/>
  <c r="O4119" i="1"/>
  <c r="N4120" i="1" l="1"/>
  <c r="P4121" i="1"/>
  <c r="Q4121" i="1" s="1"/>
  <c r="O4118" i="1"/>
  <c r="N4119" i="1" l="1"/>
  <c r="P4120" i="1"/>
  <c r="Q4120" i="1" s="1"/>
  <c r="O4117" i="1"/>
  <c r="N4118" i="1" l="1"/>
  <c r="P4119" i="1"/>
  <c r="Q4119" i="1" s="1"/>
  <c r="O4116" i="1"/>
  <c r="N4117" i="1" l="1"/>
  <c r="P4118" i="1"/>
  <c r="Q4118" i="1" s="1"/>
  <c r="O4115" i="1"/>
  <c r="N4116" i="1" l="1"/>
  <c r="P4117" i="1"/>
  <c r="Q4117" i="1" s="1"/>
  <c r="O4114" i="1"/>
  <c r="N4115" i="1" l="1"/>
  <c r="P4116" i="1"/>
  <c r="Q4116" i="1" s="1"/>
  <c r="O4113" i="1"/>
  <c r="N4114" i="1" l="1"/>
  <c r="P4115" i="1"/>
  <c r="Q4115" i="1" s="1"/>
  <c r="O4112" i="1"/>
  <c r="N4113" i="1" l="1"/>
  <c r="P4114" i="1"/>
  <c r="Q4114" i="1" s="1"/>
  <c r="O4111" i="1"/>
  <c r="N4112" i="1" l="1"/>
  <c r="P4113" i="1"/>
  <c r="Q4113" i="1" s="1"/>
  <c r="O4110" i="1"/>
  <c r="N4111" i="1" l="1"/>
  <c r="P4112" i="1"/>
  <c r="Q4112" i="1" s="1"/>
  <c r="O4109" i="1"/>
  <c r="N4110" i="1" l="1"/>
  <c r="P4111" i="1"/>
  <c r="Q4111" i="1" s="1"/>
  <c r="O4108" i="1"/>
  <c r="N4109" i="1" l="1"/>
  <c r="P4110" i="1"/>
  <c r="Q4110" i="1" s="1"/>
  <c r="O4107" i="1"/>
  <c r="N4108" i="1" l="1"/>
  <c r="P4109" i="1"/>
  <c r="Q4109" i="1" s="1"/>
  <c r="O4106" i="1"/>
  <c r="N4107" i="1" l="1"/>
  <c r="P4108" i="1"/>
  <c r="Q4108" i="1" s="1"/>
  <c r="O4105" i="1"/>
  <c r="N4106" i="1" l="1"/>
  <c r="P4107" i="1"/>
  <c r="Q4107" i="1" s="1"/>
  <c r="O4104" i="1"/>
  <c r="N4105" i="1" l="1"/>
  <c r="P4106" i="1"/>
  <c r="Q4106" i="1" s="1"/>
  <c r="O4103" i="1"/>
  <c r="N4104" i="1" l="1"/>
  <c r="P4105" i="1"/>
  <c r="Q4105" i="1" s="1"/>
  <c r="O4102" i="1"/>
  <c r="N4103" i="1" l="1"/>
  <c r="P4104" i="1"/>
  <c r="Q4104" i="1" s="1"/>
  <c r="O4101" i="1"/>
  <c r="N4102" i="1" l="1"/>
  <c r="P4103" i="1"/>
  <c r="Q4103" i="1" s="1"/>
  <c r="O4100" i="1"/>
  <c r="N4101" i="1" l="1"/>
  <c r="P4102" i="1"/>
  <c r="Q4102" i="1" s="1"/>
  <c r="O4099" i="1"/>
  <c r="N4100" i="1" l="1"/>
  <c r="P4101" i="1"/>
  <c r="Q4101" i="1" s="1"/>
  <c r="O4098" i="1"/>
  <c r="N4099" i="1" l="1"/>
  <c r="P4100" i="1"/>
  <c r="Q4100" i="1" s="1"/>
  <c r="O4097" i="1"/>
  <c r="N4098" i="1" l="1"/>
  <c r="P4099" i="1"/>
  <c r="Q4099" i="1" s="1"/>
  <c r="O4096" i="1"/>
  <c r="N4097" i="1" l="1"/>
  <c r="P4098" i="1"/>
  <c r="Q4098" i="1" s="1"/>
  <c r="O4095" i="1"/>
  <c r="N4096" i="1" l="1"/>
  <c r="P4097" i="1"/>
  <c r="Q4097" i="1" s="1"/>
  <c r="O4094" i="1"/>
  <c r="N4095" i="1" l="1"/>
  <c r="P4096" i="1"/>
  <c r="Q4096" i="1" s="1"/>
  <c r="O4093" i="1"/>
  <c r="N4094" i="1" l="1"/>
  <c r="P4095" i="1"/>
  <c r="Q4095" i="1" s="1"/>
  <c r="O4092" i="1"/>
  <c r="N4093" i="1" l="1"/>
  <c r="P4094" i="1"/>
  <c r="Q4094" i="1" s="1"/>
  <c r="O4091" i="1"/>
  <c r="N4092" i="1" l="1"/>
  <c r="P4093" i="1"/>
  <c r="Q4093" i="1" s="1"/>
  <c r="O4090" i="1"/>
  <c r="N4091" i="1" l="1"/>
  <c r="P4092" i="1"/>
  <c r="Q4092" i="1" s="1"/>
  <c r="O4089" i="1"/>
  <c r="N4090" i="1" l="1"/>
  <c r="P4091" i="1"/>
  <c r="Q4091" i="1" s="1"/>
  <c r="O4088" i="1"/>
  <c r="N4089" i="1" l="1"/>
  <c r="P4090" i="1"/>
  <c r="Q4090" i="1" s="1"/>
  <c r="O4087" i="1"/>
  <c r="N4088" i="1" l="1"/>
  <c r="P4089" i="1"/>
  <c r="Q4089" i="1" s="1"/>
  <c r="O4086" i="1"/>
  <c r="N4087" i="1" l="1"/>
  <c r="P4088" i="1"/>
  <c r="Q4088" i="1" s="1"/>
  <c r="O4085" i="1"/>
  <c r="N4086" i="1" l="1"/>
  <c r="P4087" i="1"/>
  <c r="Q4087" i="1" s="1"/>
  <c r="O4084" i="1"/>
  <c r="O4083" i="1" l="1"/>
  <c r="N4085" i="1"/>
  <c r="P4086" i="1"/>
  <c r="Q4086" i="1" s="1"/>
  <c r="N4084" i="1" l="1"/>
  <c r="P4085" i="1"/>
  <c r="Q4085" i="1" s="1"/>
  <c r="O4082" i="1"/>
  <c r="N4083" i="1" l="1"/>
  <c r="P4084" i="1"/>
  <c r="Q4084" i="1" s="1"/>
  <c r="O4081" i="1"/>
  <c r="N4082" i="1" l="1"/>
  <c r="P4083" i="1"/>
  <c r="Q4083" i="1" s="1"/>
  <c r="O4080" i="1"/>
  <c r="N4081" i="1" l="1"/>
  <c r="P4082" i="1"/>
  <c r="Q4082" i="1" s="1"/>
  <c r="O4079" i="1"/>
  <c r="N4080" i="1" l="1"/>
  <c r="P4081" i="1"/>
  <c r="Q4081" i="1" s="1"/>
  <c r="O4078" i="1"/>
  <c r="N4079" i="1" l="1"/>
  <c r="P4080" i="1"/>
  <c r="Q4080" i="1" s="1"/>
  <c r="O4077" i="1"/>
  <c r="N4078" i="1" l="1"/>
  <c r="P4079" i="1"/>
  <c r="Q4079" i="1" s="1"/>
  <c r="O4076" i="1"/>
  <c r="N4077" i="1" l="1"/>
  <c r="P4078" i="1"/>
  <c r="Q4078" i="1" s="1"/>
  <c r="O4075" i="1"/>
  <c r="N4076" i="1" l="1"/>
  <c r="P4077" i="1"/>
  <c r="Q4077" i="1" s="1"/>
  <c r="O4074" i="1"/>
  <c r="N4075" i="1" l="1"/>
  <c r="P4076" i="1"/>
  <c r="Q4076" i="1" s="1"/>
  <c r="O4073" i="1"/>
  <c r="N4074" i="1" l="1"/>
  <c r="P4075" i="1"/>
  <c r="Q4075" i="1" s="1"/>
  <c r="O4072" i="1"/>
  <c r="N4073" i="1" l="1"/>
  <c r="P4074" i="1"/>
  <c r="Q4074" i="1" s="1"/>
  <c r="O4071" i="1"/>
  <c r="N4072" i="1" l="1"/>
  <c r="P4073" i="1"/>
  <c r="Q4073" i="1" s="1"/>
  <c r="O4070" i="1"/>
  <c r="N4071" i="1" l="1"/>
  <c r="P4072" i="1"/>
  <c r="Q4072" i="1" s="1"/>
  <c r="O4069" i="1"/>
  <c r="N4070" i="1" l="1"/>
  <c r="P4071" i="1"/>
  <c r="Q4071" i="1" s="1"/>
  <c r="O4068" i="1"/>
  <c r="N4069" i="1" l="1"/>
  <c r="P4070" i="1"/>
  <c r="Q4070" i="1" s="1"/>
  <c r="O4067" i="1"/>
  <c r="N4068" i="1" l="1"/>
  <c r="P4069" i="1"/>
  <c r="Q4069" i="1" s="1"/>
  <c r="O4066" i="1"/>
  <c r="N4067" i="1" l="1"/>
  <c r="P4068" i="1"/>
  <c r="Q4068" i="1" s="1"/>
  <c r="O4065" i="1"/>
  <c r="N4066" i="1" l="1"/>
  <c r="P4067" i="1"/>
  <c r="Q4067" i="1" s="1"/>
  <c r="O4064" i="1"/>
  <c r="N4065" i="1" l="1"/>
  <c r="P4066" i="1"/>
  <c r="Q4066" i="1" s="1"/>
  <c r="O4063" i="1"/>
  <c r="N4064" i="1" l="1"/>
  <c r="P4065" i="1"/>
  <c r="Q4065" i="1" s="1"/>
  <c r="O4062" i="1"/>
  <c r="N4063" i="1" l="1"/>
  <c r="P4064" i="1"/>
  <c r="Q4064" i="1" s="1"/>
  <c r="O4061" i="1"/>
  <c r="N4062" i="1" l="1"/>
  <c r="P4063" i="1"/>
  <c r="Q4063" i="1" s="1"/>
  <c r="O4060" i="1"/>
  <c r="N4061" i="1" l="1"/>
  <c r="P4062" i="1"/>
  <c r="Q4062" i="1" s="1"/>
  <c r="O4059" i="1"/>
  <c r="N4060" i="1" l="1"/>
  <c r="P4061" i="1"/>
  <c r="Q4061" i="1" s="1"/>
  <c r="O4058" i="1"/>
  <c r="N4059" i="1" l="1"/>
  <c r="P4060" i="1"/>
  <c r="Q4060" i="1" s="1"/>
  <c r="O4057" i="1"/>
  <c r="N4058" i="1" l="1"/>
  <c r="P4059" i="1"/>
  <c r="Q4059" i="1" s="1"/>
  <c r="O4056" i="1"/>
  <c r="N4057" i="1" l="1"/>
  <c r="P4058" i="1"/>
  <c r="Q4058" i="1" s="1"/>
  <c r="O4055" i="1"/>
  <c r="N4056" i="1" l="1"/>
  <c r="P4057" i="1"/>
  <c r="Q4057" i="1" s="1"/>
  <c r="O4054" i="1"/>
  <c r="N4055" i="1" l="1"/>
  <c r="P4056" i="1"/>
  <c r="Q4056" i="1" s="1"/>
  <c r="O4053" i="1"/>
  <c r="N4054" i="1" l="1"/>
  <c r="P4055" i="1"/>
  <c r="Q4055" i="1" s="1"/>
  <c r="O4052" i="1"/>
  <c r="N4053" i="1" l="1"/>
  <c r="P4054" i="1"/>
  <c r="Q4054" i="1" s="1"/>
  <c r="O4051" i="1"/>
  <c r="N4052" i="1" l="1"/>
  <c r="P4053" i="1"/>
  <c r="Q4053" i="1" s="1"/>
  <c r="O4050" i="1"/>
  <c r="N4051" i="1" l="1"/>
  <c r="P4052" i="1"/>
  <c r="Q4052" i="1" s="1"/>
  <c r="O4049" i="1"/>
  <c r="N4050" i="1" l="1"/>
  <c r="P4051" i="1"/>
  <c r="Q4051" i="1" s="1"/>
  <c r="O4048" i="1"/>
  <c r="N4049" i="1" l="1"/>
  <c r="P4050" i="1"/>
  <c r="Q4050" i="1" s="1"/>
  <c r="O4047" i="1"/>
  <c r="N4048" i="1" l="1"/>
  <c r="P4049" i="1"/>
  <c r="Q4049" i="1" s="1"/>
  <c r="O4046" i="1"/>
  <c r="N4047" i="1" l="1"/>
  <c r="P4048" i="1"/>
  <c r="Q4048" i="1" s="1"/>
  <c r="O4045" i="1"/>
  <c r="N4046" i="1" l="1"/>
  <c r="P4047" i="1"/>
  <c r="Q4047" i="1" s="1"/>
  <c r="O4044" i="1"/>
  <c r="N4045" i="1" l="1"/>
  <c r="P4046" i="1"/>
  <c r="Q4046" i="1" s="1"/>
  <c r="O4043" i="1"/>
  <c r="N4044" i="1" l="1"/>
  <c r="P4045" i="1"/>
  <c r="Q4045" i="1" s="1"/>
  <c r="O4042" i="1"/>
  <c r="N4043" i="1" l="1"/>
  <c r="P4044" i="1"/>
  <c r="Q4044" i="1" s="1"/>
  <c r="O4041" i="1"/>
  <c r="N4042" i="1" l="1"/>
  <c r="P4043" i="1"/>
  <c r="Q4043" i="1" s="1"/>
  <c r="O4040" i="1"/>
  <c r="N4041" i="1" l="1"/>
  <c r="P4042" i="1"/>
  <c r="Q4042" i="1" s="1"/>
  <c r="O4039" i="1"/>
  <c r="N4040" i="1" l="1"/>
  <c r="P4041" i="1"/>
  <c r="Q4041" i="1" s="1"/>
  <c r="O4038" i="1"/>
  <c r="N4039" i="1" l="1"/>
  <c r="P4040" i="1"/>
  <c r="Q4040" i="1" s="1"/>
  <c r="O4037" i="1"/>
  <c r="N4038" i="1" l="1"/>
  <c r="P4039" i="1"/>
  <c r="Q4039" i="1" s="1"/>
  <c r="O4036" i="1"/>
  <c r="N4037" i="1" l="1"/>
  <c r="P4038" i="1"/>
  <c r="Q4038" i="1" s="1"/>
  <c r="O4035" i="1"/>
  <c r="N4036" i="1" l="1"/>
  <c r="P4037" i="1"/>
  <c r="Q4037" i="1" s="1"/>
  <c r="O4034" i="1"/>
  <c r="N4035" i="1" l="1"/>
  <c r="P4036" i="1"/>
  <c r="Q4036" i="1" s="1"/>
  <c r="O4033" i="1"/>
  <c r="N4034" i="1" l="1"/>
  <c r="P4035" i="1"/>
  <c r="Q4035" i="1" s="1"/>
  <c r="O4032" i="1"/>
  <c r="N4033" i="1" l="1"/>
  <c r="P4034" i="1"/>
  <c r="Q4034" i="1" s="1"/>
  <c r="O4031" i="1"/>
  <c r="N4032" i="1" l="1"/>
  <c r="P4033" i="1"/>
  <c r="Q4033" i="1" s="1"/>
  <c r="O4030" i="1"/>
  <c r="N4031" i="1" l="1"/>
  <c r="P4032" i="1"/>
  <c r="Q4032" i="1" s="1"/>
  <c r="O4029" i="1"/>
  <c r="N4030" i="1" l="1"/>
  <c r="P4031" i="1"/>
  <c r="Q4031" i="1" s="1"/>
  <c r="O4028" i="1"/>
  <c r="N4029" i="1" l="1"/>
  <c r="P4030" i="1"/>
  <c r="Q4030" i="1" s="1"/>
  <c r="O4027" i="1"/>
  <c r="N4028" i="1" l="1"/>
  <c r="P4029" i="1"/>
  <c r="Q4029" i="1" s="1"/>
  <c r="O4026" i="1"/>
  <c r="N4027" i="1" l="1"/>
  <c r="P4028" i="1"/>
  <c r="Q4028" i="1" s="1"/>
  <c r="O4025" i="1"/>
  <c r="N4026" i="1" l="1"/>
  <c r="P4027" i="1"/>
  <c r="Q4027" i="1" s="1"/>
  <c r="O4024" i="1"/>
  <c r="N4025" i="1" l="1"/>
  <c r="P4026" i="1"/>
  <c r="Q4026" i="1" s="1"/>
  <c r="O4023" i="1"/>
  <c r="N4024" i="1" l="1"/>
  <c r="P4025" i="1"/>
  <c r="Q4025" i="1" s="1"/>
  <c r="O4022" i="1"/>
  <c r="N4023" i="1" l="1"/>
  <c r="P4024" i="1"/>
  <c r="Q4024" i="1" s="1"/>
  <c r="O4021" i="1"/>
  <c r="N4022" i="1" l="1"/>
  <c r="P4023" i="1"/>
  <c r="Q4023" i="1" s="1"/>
  <c r="O4020" i="1"/>
  <c r="N4021" i="1" l="1"/>
  <c r="P4022" i="1"/>
  <c r="Q4022" i="1" s="1"/>
  <c r="O4019" i="1"/>
  <c r="N4020" i="1" l="1"/>
  <c r="P4021" i="1"/>
  <c r="Q4021" i="1" s="1"/>
  <c r="O4018" i="1"/>
  <c r="N4019" i="1" l="1"/>
  <c r="P4020" i="1"/>
  <c r="Q4020" i="1" s="1"/>
  <c r="O4017" i="1"/>
  <c r="N4018" i="1" l="1"/>
  <c r="P4019" i="1"/>
  <c r="Q4019" i="1" s="1"/>
  <c r="O4016" i="1"/>
  <c r="N4017" i="1" l="1"/>
  <c r="P4018" i="1"/>
  <c r="Q4018" i="1" s="1"/>
  <c r="O4015" i="1"/>
  <c r="N4016" i="1" l="1"/>
  <c r="P4017" i="1"/>
  <c r="Q4017" i="1" s="1"/>
  <c r="O4014" i="1"/>
  <c r="N4015" i="1" l="1"/>
  <c r="P4016" i="1"/>
  <c r="Q4016" i="1" s="1"/>
  <c r="O4013" i="1"/>
  <c r="N4014" i="1" l="1"/>
  <c r="P4015" i="1"/>
  <c r="Q4015" i="1" s="1"/>
  <c r="O4012" i="1"/>
  <c r="N4013" i="1" l="1"/>
  <c r="P4014" i="1"/>
  <c r="Q4014" i="1" s="1"/>
  <c r="O4011" i="1"/>
  <c r="N4012" i="1" l="1"/>
  <c r="P4013" i="1"/>
  <c r="Q4013" i="1" s="1"/>
  <c r="O4010" i="1"/>
  <c r="N4011" i="1" l="1"/>
  <c r="P4012" i="1"/>
  <c r="Q4012" i="1" s="1"/>
  <c r="O4009" i="1"/>
  <c r="N4010" i="1" l="1"/>
  <c r="P4011" i="1"/>
  <c r="Q4011" i="1" s="1"/>
  <c r="O4008" i="1"/>
  <c r="N4009" i="1" l="1"/>
  <c r="P4010" i="1"/>
  <c r="Q4010" i="1" s="1"/>
  <c r="O4007" i="1"/>
  <c r="N4008" i="1" l="1"/>
  <c r="P4009" i="1"/>
  <c r="Q4009" i="1" s="1"/>
  <c r="O4006" i="1"/>
  <c r="N4007" i="1" l="1"/>
  <c r="P4008" i="1"/>
  <c r="Q4008" i="1" s="1"/>
  <c r="O4005" i="1"/>
  <c r="N4006" i="1" l="1"/>
  <c r="P4007" i="1"/>
  <c r="Q4007" i="1" s="1"/>
  <c r="O4004" i="1"/>
  <c r="N4005" i="1" l="1"/>
  <c r="P4006" i="1"/>
  <c r="Q4006" i="1" s="1"/>
  <c r="O4003" i="1"/>
  <c r="N4004" i="1" l="1"/>
  <c r="P4005" i="1"/>
  <c r="Q4005" i="1" s="1"/>
  <c r="O4002" i="1"/>
  <c r="N4003" i="1" l="1"/>
  <c r="P4004" i="1"/>
  <c r="Q4004" i="1" s="1"/>
  <c r="O4001" i="1"/>
  <c r="N4002" i="1" l="1"/>
  <c r="P4003" i="1"/>
  <c r="Q4003" i="1" s="1"/>
  <c r="O4000" i="1"/>
  <c r="N4001" i="1" l="1"/>
  <c r="P4002" i="1"/>
  <c r="Q4002" i="1" s="1"/>
  <c r="O3999" i="1"/>
  <c r="N4000" i="1" l="1"/>
  <c r="P4001" i="1"/>
  <c r="Q4001" i="1" s="1"/>
  <c r="O3998" i="1"/>
  <c r="N3999" i="1" l="1"/>
  <c r="P4000" i="1"/>
  <c r="Q4000" i="1" s="1"/>
  <c r="O3997" i="1"/>
  <c r="N3998" i="1" l="1"/>
  <c r="P3999" i="1"/>
  <c r="Q3999" i="1" s="1"/>
  <c r="O3996" i="1"/>
  <c r="N3997" i="1" l="1"/>
  <c r="P3998" i="1"/>
  <c r="Q3998" i="1" s="1"/>
  <c r="O3995" i="1"/>
  <c r="N3996" i="1" l="1"/>
  <c r="P3997" i="1"/>
  <c r="Q3997" i="1" s="1"/>
  <c r="O3994" i="1"/>
  <c r="N3995" i="1" l="1"/>
  <c r="P3996" i="1"/>
  <c r="Q3996" i="1" s="1"/>
  <c r="O3993" i="1"/>
  <c r="N3994" i="1" l="1"/>
  <c r="P3995" i="1"/>
  <c r="Q3995" i="1" s="1"/>
  <c r="O3992" i="1"/>
  <c r="N3993" i="1" l="1"/>
  <c r="P3994" i="1"/>
  <c r="Q3994" i="1" s="1"/>
  <c r="O3991" i="1"/>
  <c r="N3992" i="1" l="1"/>
  <c r="P3993" i="1"/>
  <c r="Q3993" i="1" s="1"/>
  <c r="O3990" i="1"/>
  <c r="N3991" i="1" l="1"/>
  <c r="P3992" i="1"/>
  <c r="Q3992" i="1" s="1"/>
  <c r="O3989" i="1"/>
  <c r="N3990" i="1" l="1"/>
  <c r="P3991" i="1"/>
  <c r="Q3991" i="1" s="1"/>
  <c r="O3988" i="1"/>
  <c r="N3989" i="1" l="1"/>
  <c r="P3990" i="1"/>
  <c r="Q3990" i="1" s="1"/>
  <c r="O3987" i="1"/>
  <c r="N3988" i="1" l="1"/>
  <c r="P3989" i="1"/>
  <c r="Q3989" i="1" s="1"/>
  <c r="O3986" i="1"/>
  <c r="N3987" i="1" l="1"/>
  <c r="P3988" i="1"/>
  <c r="Q3988" i="1" s="1"/>
  <c r="O3985" i="1"/>
  <c r="N3986" i="1" l="1"/>
  <c r="P3987" i="1"/>
  <c r="Q3987" i="1" s="1"/>
  <c r="O3984" i="1"/>
  <c r="N3985" i="1" l="1"/>
  <c r="P3986" i="1"/>
  <c r="Q3986" i="1" s="1"/>
  <c r="O3983" i="1"/>
  <c r="N3984" i="1" l="1"/>
  <c r="P3985" i="1"/>
  <c r="Q3985" i="1" s="1"/>
  <c r="O3982" i="1"/>
  <c r="N3983" i="1" l="1"/>
  <c r="P3984" i="1"/>
  <c r="Q3984" i="1" s="1"/>
  <c r="O3981" i="1"/>
  <c r="N3982" i="1" l="1"/>
  <c r="P3983" i="1"/>
  <c r="Q3983" i="1" s="1"/>
  <c r="O3980" i="1"/>
  <c r="N3981" i="1" l="1"/>
  <c r="P3982" i="1"/>
  <c r="Q3982" i="1" s="1"/>
  <c r="O3979" i="1"/>
  <c r="N3980" i="1" l="1"/>
  <c r="P3981" i="1"/>
  <c r="Q3981" i="1" s="1"/>
  <c r="O3978" i="1"/>
  <c r="N3979" i="1" l="1"/>
  <c r="P3980" i="1"/>
  <c r="Q3980" i="1" s="1"/>
  <c r="O3977" i="1"/>
  <c r="N3978" i="1" l="1"/>
  <c r="P3979" i="1"/>
  <c r="Q3979" i="1" s="1"/>
  <c r="O3976" i="1"/>
  <c r="N3977" i="1" l="1"/>
  <c r="P3978" i="1"/>
  <c r="Q3978" i="1" s="1"/>
  <c r="O3975" i="1"/>
  <c r="N3976" i="1" l="1"/>
  <c r="P3977" i="1"/>
  <c r="Q3977" i="1" s="1"/>
  <c r="O3974" i="1"/>
  <c r="N3975" i="1" l="1"/>
  <c r="P3976" i="1"/>
  <c r="Q3976" i="1" s="1"/>
  <c r="O3973" i="1"/>
  <c r="N3974" i="1" l="1"/>
  <c r="P3975" i="1"/>
  <c r="Q3975" i="1" s="1"/>
  <c r="O3972" i="1"/>
  <c r="N3973" i="1" l="1"/>
  <c r="P3974" i="1"/>
  <c r="Q3974" i="1" s="1"/>
  <c r="O3971" i="1"/>
  <c r="N3972" i="1" l="1"/>
  <c r="P3973" i="1"/>
  <c r="Q3973" i="1" s="1"/>
  <c r="O3970" i="1"/>
  <c r="N3971" i="1" l="1"/>
  <c r="P3972" i="1"/>
  <c r="Q3972" i="1" s="1"/>
  <c r="O3969" i="1"/>
  <c r="N3970" i="1" l="1"/>
  <c r="P3971" i="1"/>
  <c r="Q3971" i="1" s="1"/>
  <c r="O3968" i="1"/>
  <c r="N3969" i="1" l="1"/>
  <c r="P3970" i="1"/>
  <c r="Q3970" i="1" s="1"/>
  <c r="O3967" i="1"/>
  <c r="N3968" i="1" l="1"/>
  <c r="P3969" i="1"/>
  <c r="Q3969" i="1" s="1"/>
  <c r="O3966" i="1"/>
  <c r="N3967" i="1" l="1"/>
  <c r="P3968" i="1"/>
  <c r="Q3968" i="1" s="1"/>
  <c r="O3965" i="1"/>
  <c r="N3966" i="1" l="1"/>
  <c r="P3967" i="1"/>
  <c r="Q3967" i="1" s="1"/>
  <c r="O3964" i="1"/>
  <c r="N3965" i="1" l="1"/>
  <c r="P3966" i="1"/>
  <c r="Q3966" i="1" s="1"/>
  <c r="O3963" i="1"/>
  <c r="N3964" i="1" l="1"/>
  <c r="P3965" i="1"/>
  <c r="Q3965" i="1" s="1"/>
  <c r="O3962" i="1"/>
  <c r="N3963" i="1" l="1"/>
  <c r="P3964" i="1"/>
  <c r="Q3964" i="1" s="1"/>
  <c r="O3961" i="1"/>
  <c r="N3962" i="1" l="1"/>
  <c r="P3963" i="1"/>
  <c r="Q3963" i="1" s="1"/>
  <c r="O3960" i="1"/>
  <c r="N3961" i="1" l="1"/>
  <c r="P3962" i="1"/>
  <c r="Q3962" i="1" s="1"/>
  <c r="O3959" i="1"/>
  <c r="N3960" i="1" l="1"/>
  <c r="P3961" i="1"/>
  <c r="Q3961" i="1" s="1"/>
  <c r="O3958" i="1"/>
  <c r="N3959" i="1" l="1"/>
  <c r="P3960" i="1"/>
  <c r="Q3960" i="1" s="1"/>
  <c r="O3957" i="1"/>
  <c r="N3958" i="1" l="1"/>
  <c r="P3959" i="1"/>
  <c r="Q3959" i="1" s="1"/>
  <c r="O3956" i="1"/>
  <c r="N3957" i="1" l="1"/>
  <c r="P3958" i="1"/>
  <c r="Q3958" i="1" s="1"/>
  <c r="O3955" i="1"/>
  <c r="N3956" i="1" l="1"/>
  <c r="P3957" i="1"/>
  <c r="Q3957" i="1" s="1"/>
  <c r="O3954" i="1"/>
  <c r="N3955" i="1" l="1"/>
  <c r="P3956" i="1"/>
  <c r="Q3956" i="1" s="1"/>
  <c r="O3953" i="1"/>
  <c r="N3954" i="1" l="1"/>
  <c r="P3955" i="1"/>
  <c r="Q3955" i="1" s="1"/>
  <c r="O3952" i="1"/>
  <c r="N3953" i="1" l="1"/>
  <c r="P3954" i="1"/>
  <c r="Q3954" i="1" s="1"/>
  <c r="O3951" i="1"/>
  <c r="N3952" i="1" l="1"/>
  <c r="P3953" i="1"/>
  <c r="Q3953" i="1" s="1"/>
  <c r="O3950" i="1"/>
  <c r="N3951" i="1" l="1"/>
  <c r="P3952" i="1"/>
  <c r="Q3952" i="1" s="1"/>
  <c r="O3949" i="1"/>
  <c r="N3950" i="1" l="1"/>
  <c r="P3951" i="1"/>
  <c r="Q3951" i="1" s="1"/>
  <c r="O3948" i="1"/>
  <c r="N3949" i="1" l="1"/>
  <c r="P3950" i="1"/>
  <c r="Q3950" i="1" s="1"/>
  <c r="O3947" i="1"/>
  <c r="N3948" i="1" l="1"/>
  <c r="P3949" i="1"/>
  <c r="Q3949" i="1" s="1"/>
  <c r="O3946" i="1"/>
  <c r="N3947" i="1" l="1"/>
  <c r="P3948" i="1"/>
  <c r="Q3948" i="1" s="1"/>
  <c r="O3945" i="1"/>
  <c r="N3946" i="1" l="1"/>
  <c r="P3947" i="1"/>
  <c r="Q3947" i="1" s="1"/>
  <c r="O3944" i="1"/>
  <c r="N3945" i="1" l="1"/>
  <c r="P3946" i="1"/>
  <c r="Q3946" i="1" s="1"/>
  <c r="O3943" i="1"/>
  <c r="N3944" i="1" l="1"/>
  <c r="P3945" i="1"/>
  <c r="Q3945" i="1" s="1"/>
  <c r="O3942" i="1"/>
  <c r="N3943" i="1" l="1"/>
  <c r="P3944" i="1"/>
  <c r="Q3944" i="1" s="1"/>
  <c r="O3941" i="1"/>
  <c r="N3942" i="1" l="1"/>
  <c r="P3943" i="1"/>
  <c r="Q3943" i="1" s="1"/>
  <c r="O3940" i="1"/>
  <c r="N3941" i="1" l="1"/>
  <c r="P3942" i="1"/>
  <c r="Q3942" i="1" s="1"/>
  <c r="O3939" i="1"/>
  <c r="N3940" i="1" l="1"/>
  <c r="P3941" i="1"/>
  <c r="Q3941" i="1" s="1"/>
  <c r="O3938" i="1"/>
  <c r="N3939" i="1" l="1"/>
  <c r="P3940" i="1"/>
  <c r="Q3940" i="1" s="1"/>
  <c r="O3937" i="1"/>
  <c r="N3938" i="1" l="1"/>
  <c r="P3939" i="1"/>
  <c r="Q3939" i="1" s="1"/>
  <c r="O3936" i="1"/>
  <c r="N3937" i="1" l="1"/>
  <c r="P3938" i="1"/>
  <c r="Q3938" i="1" s="1"/>
  <c r="O3935" i="1"/>
  <c r="N3936" i="1" l="1"/>
  <c r="P3937" i="1"/>
  <c r="Q3937" i="1" s="1"/>
  <c r="O3934" i="1"/>
  <c r="N3935" i="1" l="1"/>
  <c r="P3936" i="1"/>
  <c r="Q3936" i="1" s="1"/>
  <c r="O3933" i="1"/>
  <c r="N3934" i="1" l="1"/>
  <c r="P3935" i="1"/>
  <c r="Q3935" i="1" s="1"/>
  <c r="O3932" i="1"/>
  <c r="N3933" i="1" l="1"/>
  <c r="P3934" i="1"/>
  <c r="Q3934" i="1" s="1"/>
  <c r="O3931" i="1"/>
  <c r="N3932" i="1" l="1"/>
  <c r="P3933" i="1"/>
  <c r="Q3933" i="1" s="1"/>
  <c r="O3930" i="1"/>
  <c r="N3931" i="1" l="1"/>
  <c r="P3932" i="1"/>
  <c r="Q3932" i="1" s="1"/>
  <c r="O3929" i="1"/>
  <c r="N3930" i="1" l="1"/>
  <c r="P3931" i="1"/>
  <c r="Q3931" i="1" s="1"/>
  <c r="O3928" i="1"/>
  <c r="N3929" i="1" l="1"/>
  <c r="P3930" i="1"/>
  <c r="Q3930" i="1" s="1"/>
  <c r="O3927" i="1"/>
  <c r="N3928" i="1" l="1"/>
  <c r="P3929" i="1"/>
  <c r="Q3929" i="1" s="1"/>
  <c r="O3926" i="1"/>
  <c r="N3927" i="1" l="1"/>
  <c r="P3928" i="1"/>
  <c r="Q3928" i="1" s="1"/>
  <c r="O3925" i="1"/>
  <c r="N3926" i="1" l="1"/>
  <c r="P3927" i="1"/>
  <c r="Q3927" i="1" s="1"/>
  <c r="O3924" i="1"/>
  <c r="N3925" i="1" l="1"/>
  <c r="P3926" i="1"/>
  <c r="Q3926" i="1" s="1"/>
  <c r="O3923" i="1"/>
  <c r="N3924" i="1" l="1"/>
  <c r="P3925" i="1"/>
  <c r="Q3925" i="1" s="1"/>
  <c r="O3922" i="1"/>
  <c r="N3923" i="1" l="1"/>
  <c r="P3924" i="1"/>
  <c r="Q3924" i="1" s="1"/>
  <c r="O3921" i="1"/>
  <c r="N3922" i="1" l="1"/>
  <c r="P3923" i="1"/>
  <c r="Q3923" i="1" s="1"/>
  <c r="O3920" i="1"/>
  <c r="N3921" i="1" l="1"/>
  <c r="P3922" i="1"/>
  <c r="Q3922" i="1" s="1"/>
  <c r="O3919" i="1"/>
  <c r="N3920" i="1" l="1"/>
  <c r="P3921" i="1"/>
  <c r="Q3921" i="1" s="1"/>
  <c r="O3918" i="1"/>
  <c r="N3919" i="1" l="1"/>
  <c r="P3920" i="1"/>
  <c r="Q3920" i="1" s="1"/>
  <c r="O3917" i="1"/>
  <c r="N3918" i="1" l="1"/>
  <c r="P3919" i="1"/>
  <c r="Q3919" i="1" s="1"/>
  <c r="O3916" i="1"/>
  <c r="N3917" i="1" l="1"/>
  <c r="P3918" i="1"/>
  <c r="Q3918" i="1" s="1"/>
  <c r="O3915" i="1"/>
  <c r="N3916" i="1" l="1"/>
  <c r="P3917" i="1"/>
  <c r="Q3917" i="1" s="1"/>
  <c r="O3914" i="1"/>
  <c r="N3915" i="1" l="1"/>
  <c r="P3916" i="1"/>
  <c r="Q3916" i="1" s="1"/>
  <c r="O3913" i="1"/>
  <c r="N3914" i="1" l="1"/>
  <c r="P3915" i="1"/>
  <c r="Q3915" i="1" s="1"/>
  <c r="O3912" i="1"/>
  <c r="N3913" i="1" l="1"/>
  <c r="P3914" i="1"/>
  <c r="Q3914" i="1" s="1"/>
  <c r="O3911" i="1"/>
  <c r="N3912" i="1" l="1"/>
  <c r="P3913" i="1"/>
  <c r="Q3913" i="1" s="1"/>
  <c r="O3910" i="1"/>
  <c r="N3911" i="1" l="1"/>
  <c r="P3912" i="1"/>
  <c r="Q3912" i="1" s="1"/>
  <c r="O3909" i="1"/>
  <c r="N3910" i="1" l="1"/>
  <c r="P3911" i="1"/>
  <c r="Q3911" i="1" s="1"/>
  <c r="O3908" i="1"/>
  <c r="N3909" i="1" l="1"/>
  <c r="P3910" i="1"/>
  <c r="Q3910" i="1" s="1"/>
  <c r="O3907" i="1"/>
  <c r="N3908" i="1" l="1"/>
  <c r="P3909" i="1"/>
  <c r="Q3909" i="1" s="1"/>
  <c r="O3906" i="1"/>
  <c r="N3907" i="1" l="1"/>
  <c r="P3908" i="1"/>
  <c r="Q3908" i="1" s="1"/>
  <c r="O3905" i="1"/>
  <c r="N3906" i="1" l="1"/>
  <c r="P3907" i="1"/>
  <c r="Q3907" i="1" s="1"/>
  <c r="O3904" i="1"/>
  <c r="N3905" i="1" l="1"/>
  <c r="P3906" i="1"/>
  <c r="Q3906" i="1" s="1"/>
  <c r="O3903" i="1"/>
  <c r="N3904" i="1" l="1"/>
  <c r="P3905" i="1"/>
  <c r="Q3905" i="1" s="1"/>
  <c r="O3902" i="1"/>
  <c r="N3903" i="1" l="1"/>
  <c r="P3904" i="1"/>
  <c r="Q3904" i="1" s="1"/>
  <c r="O3901" i="1"/>
  <c r="N3902" i="1" l="1"/>
  <c r="P3903" i="1"/>
  <c r="Q3903" i="1" s="1"/>
  <c r="O3900" i="1"/>
  <c r="O3899" i="1" l="1"/>
  <c r="N3901" i="1"/>
  <c r="P3902" i="1"/>
  <c r="Q3902" i="1" s="1"/>
  <c r="N3900" i="1" l="1"/>
  <c r="P3901" i="1"/>
  <c r="Q3901" i="1" s="1"/>
  <c r="O3898" i="1"/>
  <c r="N3899" i="1" l="1"/>
  <c r="P3900" i="1"/>
  <c r="Q3900" i="1" s="1"/>
  <c r="O3897" i="1"/>
  <c r="N3898" i="1" l="1"/>
  <c r="P3899" i="1"/>
  <c r="Q3899" i="1" s="1"/>
  <c r="O3896" i="1"/>
  <c r="N3897" i="1" l="1"/>
  <c r="P3898" i="1"/>
  <c r="Q3898" i="1" s="1"/>
  <c r="O3895" i="1"/>
  <c r="N3896" i="1" l="1"/>
  <c r="P3897" i="1"/>
  <c r="Q3897" i="1" s="1"/>
  <c r="O3894" i="1"/>
  <c r="N3895" i="1" l="1"/>
  <c r="P3896" i="1"/>
  <c r="Q3896" i="1" s="1"/>
  <c r="O3893" i="1"/>
  <c r="N3894" i="1" l="1"/>
  <c r="P3895" i="1"/>
  <c r="Q3895" i="1" s="1"/>
  <c r="O3892" i="1"/>
  <c r="N3893" i="1" l="1"/>
  <c r="P3894" i="1"/>
  <c r="Q3894" i="1" s="1"/>
  <c r="O3891" i="1"/>
  <c r="N3892" i="1" l="1"/>
  <c r="P3893" i="1"/>
  <c r="Q3893" i="1" s="1"/>
  <c r="O3890" i="1"/>
  <c r="N3891" i="1" l="1"/>
  <c r="P3892" i="1"/>
  <c r="Q3892" i="1" s="1"/>
  <c r="O3889" i="1"/>
  <c r="N3890" i="1" l="1"/>
  <c r="P3891" i="1"/>
  <c r="Q3891" i="1" s="1"/>
  <c r="O3888" i="1"/>
  <c r="N3889" i="1" l="1"/>
  <c r="P3890" i="1"/>
  <c r="Q3890" i="1" s="1"/>
  <c r="O3887" i="1"/>
  <c r="N3888" i="1" l="1"/>
  <c r="P3889" i="1"/>
  <c r="Q3889" i="1" s="1"/>
  <c r="O3886" i="1"/>
  <c r="N3887" i="1" l="1"/>
  <c r="P3888" i="1"/>
  <c r="Q3888" i="1" s="1"/>
  <c r="O3885" i="1"/>
  <c r="N3886" i="1" l="1"/>
  <c r="P3887" i="1"/>
  <c r="Q3887" i="1" s="1"/>
  <c r="O3884" i="1"/>
  <c r="O3883" i="1" l="1"/>
  <c r="N3885" i="1"/>
  <c r="P3886" i="1"/>
  <c r="Q3886" i="1" s="1"/>
  <c r="N3884" i="1" l="1"/>
  <c r="P3885" i="1"/>
  <c r="Q3885" i="1" s="1"/>
  <c r="O3882" i="1"/>
  <c r="O3881" i="1" l="1"/>
  <c r="N3883" i="1"/>
  <c r="P3884" i="1"/>
  <c r="Q3884" i="1" s="1"/>
  <c r="N3882" i="1" l="1"/>
  <c r="P3883" i="1"/>
  <c r="Q3883" i="1" s="1"/>
  <c r="O3880" i="1"/>
  <c r="O3879" i="1" l="1"/>
  <c r="N3881" i="1"/>
  <c r="P3882" i="1"/>
  <c r="Q3882" i="1" s="1"/>
  <c r="N3880" i="1" l="1"/>
  <c r="P3881" i="1"/>
  <c r="Q3881" i="1" s="1"/>
  <c r="O3878" i="1"/>
  <c r="O3877" i="1" l="1"/>
  <c r="N3879" i="1"/>
  <c r="P3880" i="1"/>
  <c r="Q3880" i="1" s="1"/>
  <c r="N3878" i="1" l="1"/>
  <c r="P3879" i="1"/>
  <c r="Q3879" i="1" s="1"/>
  <c r="O3876" i="1"/>
  <c r="O3875" i="1" l="1"/>
  <c r="N3877" i="1"/>
  <c r="P3878" i="1"/>
  <c r="Q3878" i="1" s="1"/>
  <c r="N3876" i="1" l="1"/>
  <c r="P3877" i="1"/>
  <c r="Q3877" i="1" s="1"/>
  <c r="O3874" i="1"/>
  <c r="O3873" i="1" l="1"/>
  <c r="N3875" i="1"/>
  <c r="P3876" i="1"/>
  <c r="Q3876" i="1" s="1"/>
  <c r="N3874" i="1" l="1"/>
  <c r="P3875" i="1"/>
  <c r="Q3875" i="1" s="1"/>
  <c r="O3872" i="1"/>
  <c r="O3871" i="1" l="1"/>
  <c r="N3873" i="1"/>
  <c r="P3874" i="1"/>
  <c r="Q3874" i="1" s="1"/>
  <c r="N3872" i="1" l="1"/>
  <c r="P3873" i="1"/>
  <c r="Q3873" i="1" s="1"/>
  <c r="O3870" i="1"/>
  <c r="O3869" i="1" l="1"/>
  <c r="N3871" i="1"/>
  <c r="P3872" i="1"/>
  <c r="Q3872" i="1" s="1"/>
  <c r="N3870" i="1" l="1"/>
  <c r="P3871" i="1"/>
  <c r="Q3871" i="1" s="1"/>
  <c r="O3868" i="1"/>
  <c r="O3867" i="1" l="1"/>
  <c r="N3869" i="1"/>
  <c r="P3870" i="1"/>
  <c r="Q3870" i="1" s="1"/>
  <c r="N3868" i="1" l="1"/>
  <c r="P3869" i="1"/>
  <c r="Q3869" i="1" s="1"/>
  <c r="O3866" i="1"/>
  <c r="O3865" i="1" l="1"/>
  <c r="N3867" i="1"/>
  <c r="P3868" i="1"/>
  <c r="Q3868" i="1" s="1"/>
  <c r="N3866" i="1" l="1"/>
  <c r="P3867" i="1"/>
  <c r="Q3867" i="1" s="1"/>
  <c r="O3864" i="1"/>
  <c r="O3863" i="1" l="1"/>
  <c r="N3865" i="1"/>
  <c r="P3866" i="1"/>
  <c r="Q3866" i="1" s="1"/>
  <c r="N3864" i="1" l="1"/>
  <c r="P3865" i="1"/>
  <c r="Q3865" i="1" s="1"/>
  <c r="O3862" i="1"/>
  <c r="O3861" i="1" l="1"/>
  <c r="N3863" i="1"/>
  <c r="P3864" i="1"/>
  <c r="Q3864" i="1" s="1"/>
  <c r="N3862" i="1" l="1"/>
  <c r="P3863" i="1"/>
  <c r="Q3863" i="1" s="1"/>
  <c r="O3860" i="1"/>
  <c r="O3859" i="1" l="1"/>
  <c r="N3861" i="1"/>
  <c r="P3862" i="1"/>
  <c r="Q3862" i="1" s="1"/>
  <c r="N3860" i="1" l="1"/>
  <c r="P3861" i="1"/>
  <c r="Q3861" i="1" s="1"/>
  <c r="O3858" i="1"/>
  <c r="O3857" i="1" l="1"/>
  <c r="N3859" i="1"/>
  <c r="P3860" i="1"/>
  <c r="Q3860" i="1" s="1"/>
  <c r="N3858" i="1" l="1"/>
  <c r="P3859" i="1"/>
  <c r="Q3859" i="1" s="1"/>
  <c r="O3856" i="1"/>
  <c r="O3855" i="1" l="1"/>
  <c r="N3857" i="1"/>
  <c r="P3858" i="1"/>
  <c r="Q3858" i="1" s="1"/>
  <c r="N3856" i="1" l="1"/>
  <c r="P3857" i="1"/>
  <c r="Q3857" i="1" s="1"/>
  <c r="O3854" i="1"/>
  <c r="O3853" i="1" l="1"/>
  <c r="N3855" i="1"/>
  <c r="P3856" i="1"/>
  <c r="Q3856" i="1" s="1"/>
  <c r="N3854" i="1" l="1"/>
  <c r="P3855" i="1"/>
  <c r="Q3855" i="1" s="1"/>
  <c r="O3852" i="1"/>
  <c r="O3851" i="1" l="1"/>
  <c r="N3853" i="1"/>
  <c r="P3854" i="1"/>
  <c r="Q3854" i="1" s="1"/>
  <c r="N3852" i="1" l="1"/>
  <c r="P3853" i="1"/>
  <c r="Q3853" i="1" s="1"/>
  <c r="O3850" i="1"/>
  <c r="O3849" i="1" l="1"/>
  <c r="N3851" i="1"/>
  <c r="P3852" i="1"/>
  <c r="Q3852" i="1" s="1"/>
  <c r="N3850" i="1" l="1"/>
  <c r="P3851" i="1"/>
  <c r="Q3851" i="1" s="1"/>
  <c r="O3848" i="1"/>
  <c r="O3847" i="1" l="1"/>
  <c r="N3849" i="1"/>
  <c r="P3850" i="1"/>
  <c r="Q3850" i="1" s="1"/>
  <c r="N3848" i="1" l="1"/>
  <c r="P3849" i="1"/>
  <c r="Q3849" i="1" s="1"/>
  <c r="O3846" i="1"/>
  <c r="O3845" i="1" l="1"/>
  <c r="N3847" i="1"/>
  <c r="P3848" i="1"/>
  <c r="Q3848" i="1" s="1"/>
  <c r="N3846" i="1" l="1"/>
  <c r="P3847" i="1"/>
  <c r="Q3847" i="1" s="1"/>
  <c r="O3844" i="1"/>
  <c r="O3843" i="1" l="1"/>
  <c r="N3845" i="1"/>
  <c r="P3846" i="1"/>
  <c r="Q3846" i="1" s="1"/>
  <c r="N3844" i="1" l="1"/>
  <c r="P3845" i="1"/>
  <c r="Q3845" i="1" s="1"/>
  <c r="O3842" i="1"/>
  <c r="O3841" i="1" l="1"/>
  <c r="N3843" i="1"/>
  <c r="P3844" i="1"/>
  <c r="Q3844" i="1" s="1"/>
  <c r="N3842" i="1" l="1"/>
  <c r="P3843" i="1"/>
  <c r="Q3843" i="1" s="1"/>
  <c r="O3840" i="1"/>
  <c r="O3839" i="1" l="1"/>
  <c r="N3841" i="1"/>
  <c r="P3842" i="1"/>
  <c r="Q3842" i="1" s="1"/>
  <c r="N3840" i="1" l="1"/>
  <c r="P3841" i="1"/>
  <c r="Q3841" i="1" s="1"/>
  <c r="O3838" i="1"/>
  <c r="O3837" i="1" l="1"/>
  <c r="N3839" i="1"/>
  <c r="P3840" i="1"/>
  <c r="Q3840" i="1" s="1"/>
  <c r="N3838" i="1" l="1"/>
  <c r="P3839" i="1"/>
  <c r="Q3839" i="1" s="1"/>
  <c r="O3836" i="1"/>
  <c r="O3835" i="1" l="1"/>
  <c r="N3837" i="1"/>
  <c r="P3838" i="1"/>
  <c r="Q3838" i="1" s="1"/>
  <c r="N3836" i="1" l="1"/>
  <c r="P3837" i="1"/>
  <c r="Q3837" i="1" s="1"/>
  <c r="O3834" i="1"/>
  <c r="O3833" i="1" l="1"/>
  <c r="N3835" i="1"/>
  <c r="P3836" i="1"/>
  <c r="Q3836" i="1" s="1"/>
  <c r="N3834" i="1" l="1"/>
  <c r="P3835" i="1"/>
  <c r="Q3835" i="1" s="1"/>
  <c r="O3832" i="1"/>
  <c r="O3831" i="1" l="1"/>
  <c r="N3833" i="1"/>
  <c r="P3834" i="1"/>
  <c r="Q3834" i="1" s="1"/>
  <c r="N3832" i="1" l="1"/>
  <c r="P3833" i="1"/>
  <c r="Q3833" i="1" s="1"/>
  <c r="O3830" i="1"/>
  <c r="O3829" i="1" l="1"/>
  <c r="N3831" i="1"/>
  <c r="P3832" i="1"/>
  <c r="Q3832" i="1" s="1"/>
  <c r="N3830" i="1" l="1"/>
  <c r="P3831" i="1"/>
  <c r="Q3831" i="1" s="1"/>
  <c r="O3828" i="1"/>
  <c r="O3827" i="1" l="1"/>
  <c r="N3829" i="1"/>
  <c r="P3830" i="1"/>
  <c r="Q3830" i="1" s="1"/>
  <c r="N3828" i="1" l="1"/>
  <c r="P3829" i="1"/>
  <c r="Q3829" i="1" s="1"/>
  <c r="O3826" i="1"/>
  <c r="O3825" i="1" l="1"/>
  <c r="N3827" i="1"/>
  <c r="P3828" i="1"/>
  <c r="Q3828" i="1" s="1"/>
  <c r="N3826" i="1" l="1"/>
  <c r="P3827" i="1"/>
  <c r="Q3827" i="1" s="1"/>
  <c r="O3824" i="1"/>
  <c r="O3823" i="1" l="1"/>
  <c r="N3825" i="1"/>
  <c r="P3826" i="1"/>
  <c r="Q3826" i="1" s="1"/>
  <c r="N3824" i="1" l="1"/>
  <c r="P3825" i="1"/>
  <c r="Q3825" i="1" s="1"/>
  <c r="O3822" i="1"/>
  <c r="O3821" i="1" l="1"/>
  <c r="N3823" i="1"/>
  <c r="P3824" i="1"/>
  <c r="Q3824" i="1" s="1"/>
  <c r="N3822" i="1" l="1"/>
  <c r="P3823" i="1"/>
  <c r="Q3823" i="1" s="1"/>
  <c r="O3820" i="1"/>
  <c r="O3819" i="1" l="1"/>
  <c r="N3821" i="1"/>
  <c r="P3822" i="1"/>
  <c r="Q3822" i="1" s="1"/>
  <c r="N3820" i="1" l="1"/>
  <c r="P3821" i="1"/>
  <c r="Q3821" i="1" s="1"/>
  <c r="O3818" i="1"/>
  <c r="O3817" i="1" l="1"/>
  <c r="N3819" i="1"/>
  <c r="P3820" i="1"/>
  <c r="Q3820" i="1" s="1"/>
  <c r="N3818" i="1" l="1"/>
  <c r="P3819" i="1"/>
  <c r="Q3819" i="1" s="1"/>
  <c r="O3816" i="1"/>
  <c r="O3815" i="1" l="1"/>
  <c r="N3817" i="1"/>
  <c r="P3818" i="1"/>
  <c r="Q3818" i="1" s="1"/>
  <c r="N3816" i="1" l="1"/>
  <c r="P3817" i="1"/>
  <c r="Q3817" i="1" s="1"/>
  <c r="O3814" i="1"/>
  <c r="O3813" i="1" l="1"/>
  <c r="N3815" i="1"/>
  <c r="P3816" i="1"/>
  <c r="Q3816" i="1" s="1"/>
  <c r="N3814" i="1" l="1"/>
  <c r="P3815" i="1"/>
  <c r="Q3815" i="1" s="1"/>
  <c r="O3812" i="1"/>
  <c r="O3811" i="1" l="1"/>
  <c r="N3813" i="1"/>
  <c r="P3814" i="1"/>
  <c r="Q3814" i="1" s="1"/>
  <c r="N3812" i="1" l="1"/>
  <c r="P3813" i="1"/>
  <c r="Q3813" i="1" s="1"/>
  <c r="O3810" i="1"/>
  <c r="O3809" i="1" l="1"/>
  <c r="N3811" i="1"/>
  <c r="P3812" i="1"/>
  <c r="Q3812" i="1" s="1"/>
  <c r="N3810" i="1" l="1"/>
  <c r="P3811" i="1"/>
  <c r="Q3811" i="1" s="1"/>
  <c r="O3808" i="1"/>
  <c r="O3807" i="1" l="1"/>
  <c r="N3809" i="1"/>
  <c r="P3810" i="1"/>
  <c r="Q3810" i="1" s="1"/>
  <c r="N3808" i="1" l="1"/>
  <c r="P3809" i="1"/>
  <c r="Q3809" i="1" s="1"/>
  <c r="O3806" i="1"/>
  <c r="O3805" i="1" l="1"/>
  <c r="N3807" i="1"/>
  <c r="P3808" i="1"/>
  <c r="Q3808" i="1" s="1"/>
  <c r="N3806" i="1" l="1"/>
  <c r="P3807" i="1"/>
  <c r="Q3807" i="1" s="1"/>
  <c r="O3804" i="1"/>
  <c r="O3803" i="1" l="1"/>
  <c r="N3805" i="1"/>
  <c r="P3806" i="1"/>
  <c r="Q3806" i="1" s="1"/>
  <c r="N3804" i="1" l="1"/>
  <c r="P3805" i="1"/>
  <c r="Q3805" i="1" s="1"/>
  <c r="O3802" i="1"/>
  <c r="O3801" i="1" l="1"/>
  <c r="N3803" i="1"/>
  <c r="P3804" i="1"/>
  <c r="Q3804" i="1" s="1"/>
  <c r="N3802" i="1" l="1"/>
  <c r="P3803" i="1"/>
  <c r="Q3803" i="1" s="1"/>
  <c r="O3800" i="1"/>
  <c r="O3799" i="1" l="1"/>
  <c r="N3801" i="1"/>
  <c r="P3802" i="1"/>
  <c r="Q3802" i="1" s="1"/>
  <c r="N3800" i="1" l="1"/>
  <c r="P3801" i="1"/>
  <c r="Q3801" i="1" s="1"/>
  <c r="O3798" i="1"/>
  <c r="N3799" i="1" l="1"/>
  <c r="P3800" i="1"/>
  <c r="Q3800" i="1" s="1"/>
  <c r="O3797" i="1"/>
  <c r="O3796" i="1" l="1"/>
  <c r="N3798" i="1"/>
  <c r="P3799" i="1"/>
  <c r="Q3799" i="1" s="1"/>
  <c r="N3797" i="1" l="1"/>
  <c r="P3798" i="1"/>
  <c r="Q3798" i="1" s="1"/>
  <c r="O3795" i="1"/>
  <c r="O3794" i="1" l="1"/>
  <c r="N3796" i="1"/>
  <c r="P3797" i="1"/>
  <c r="Q3797" i="1" s="1"/>
  <c r="N3795" i="1" l="1"/>
  <c r="P3796" i="1"/>
  <c r="Q3796" i="1" s="1"/>
  <c r="O3793" i="1"/>
  <c r="O3792" i="1" l="1"/>
  <c r="N3794" i="1"/>
  <c r="P3795" i="1"/>
  <c r="Q3795" i="1" s="1"/>
  <c r="N3793" i="1" l="1"/>
  <c r="P3794" i="1"/>
  <c r="Q3794" i="1" s="1"/>
  <c r="O3791" i="1"/>
  <c r="O3790" i="1" l="1"/>
  <c r="N3792" i="1"/>
  <c r="P3793" i="1"/>
  <c r="Q3793" i="1" s="1"/>
  <c r="N3791" i="1" l="1"/>
  <c r="P3792" i="1"/>
  <c r="Q3792" i="1" s="1"/>
  <c r="O3789" i="1"/>
  <c r="O3788" i="1" l="1"/>
  <c r="N3790" i="1"/>
  <c r="P3791" i="1"/>
  <c r="Q3791" i="1" s="1"/>
  <c r="N3789" i="1" l="1"/>
  <c r="P3790" i="1"/>
  <c r="Q3790" i="1" s="1"/>
  <c r="O3787" i="1"/>
  <c r="O3786" i="1" l="1"/>
  <c r="N3788" i="1"/>
  <c r="P3789" i="1"/>
  <c r="Q3789" i="1" s="1"/>
  <c r="N3787" i="1" l="1"/>
  <c r="P3788" i="1"/>
  <c r="Q3788" i="1" s="1"/>
  <c r="O3785" i="1"/>
  <c r="O3784" i="1" l="1"/>
  <c r="N3786" i="1"/>
  <c r="P3787" i="1"/>
  <c r="Q3787" i="1" s="1"/>
  <c r="N3785" i="1" l="1"/>
  <c r="P3786" i="1"/>
  <c r="Q3786" i="1" s="1"/>
  <c r="O3783" i="1"/>
  <c r="O3782" i="1" l="1"/>
  <c r="N3784" i="1"/>
  <c r="P3785" i="1"/>
  <c r="Q3785" i="1" s="1"/>
  <c r="N3783" i="1" l="1"/>
  <c r="P3784" i="1"/>
  <c r="Q3784" i="1" s="1"/>
  <c r="O3781" i="1"/>
  <c r="O3780" i="1" l="1"/>
  <c r="N3782" i="1"/>
  <c r="P3783" i="1"/>
  <c r="Q3783" i="1" s="1"/>
  <c r="N3781" i="1" l="1"/>
  <c r="P3782" i="1"/>
  <c r="Q3782" i="1" s="1"/>
  <c r="O3779" i="1"/>
  <c r="O3778" i="1" l="1"/>
  <c r="N3780" i="1"/>
  <c r="P3781" i="1"/>
  <c r="Q3781" i="1" s="1"/>
  <c r="N3779" i="1" l="1"/>
  <c r="P3780" i="1"/>
  <c r="Q3780" i="1" s="1"/>
  <c r="O3777" i="1"/>
  <c r="O3776" i="1" l="1"/>
  <c r="N3778" i="1"/>
  <c r="P3779" i="1"/>
  <c r="Q3779" i="1" s="1"/>
  <c r="N3777" i="1" l="1"/>
  <c r="P3778" i="1"/>
  <c r="Q3778" i="1" s="1"/>
  <c r="O3775" i="1"/>
  <c r="O3774" i="1" l="1"/>
  <c r="N3776" i="1"/>
  <c r="P3777" i="1"/>
  <c r="Q3777" i="1" s="1"/>
  <c r="N3775" i="1" l="1"/>
  <c r="P3776" i="1"/>
  <c r="Q3776" i="1" s="1"/>
  <c r="O3773" i="1"/>
  <c r="O3772" i="1" l="1"/>
  <c r="N3774" i="1"/>
  <c r="P3775" i="1"/>
  <c r="Q3775" i="1" s="1"/>
  <c r="N3773" i="1" l="1"/>
  <c r="P3774" i="1"/>
  <c r="Q3774" i="1" s="1"/>
  <c r="O3771" i="1"/>
  <c r="O3770" i="1" l="1"/>
  <c r="N3772" i="1"/>
  <c r="P3773" i="1"/>
  <c r="Q3773" i="1" s="1"/>
  <c r="N3771" i="1" l="1"/>
  <c r="P3772" i="1"/>
  <c r="Q3772" i="1" s="1"/>
  <c r="O3769" i="1"/>
  <c r="O3768" i="1" l="1"/>
  <c r="N3770" i="1"/>
  <c r="P3771" i="1"/>
  <c r="Q3771" i="1" s="1"/>
  <c r="N3769" i="1" l="1"/>
  <c r="P3770" i="1"/>
  <c r="Q3770" i="1" s="1"/>
  <c r="O3767" i="1"/>
  <c r="O3766" i="1" l="1"/>
  <c r="N3768" i="1"/>
  <c r="P3769" i="1"/>
  <c r="Q3769" i="1" s="1"/>
  <c r="N3767" i="1" l="1"/>
  <c r="P3768" i="1"/>
  <c r="Q3768" i="1" s="1"/>
  <c r="O3765" i="1"/>
  <c r="O3764" i="1" l="1"/>
  <c r="N3766" i="1"/>
  <c r="P3767" i="1"/>
  <c r="Q3767" i="1" s="1"/>
  <c r="N3765" i="1" l="1"/>
  <c r="P3766" i="1"/>
  <c r="Q3766" i="1" s="1"/>
  <c r="O3763" i="1"/>
  <c r="O3762" i="1" l="1"/>
  <c r="N3764" i="1"/>
  <c r="P3765" i="1"/>
  <c r="Q3765" i="1" s="1"/>
  <c r="N3763" i="1" l="1"/>
  <c r="P3764" i="1"/>
  <c r="Q3764" i="1" s="1"/>
  <c r="O3761" i="1"/>
  <c r="O3760" i="1" l="1"/>
  <c r="N3762" i="1"/>
  <c r="P3763" i="1"/>
  <c r="Q3763" i="1" s="1"/>
  <c r="N3761" i="1" l="1"/>
  <c r="P3762" i="1"/>
  <c r="Q3762" i="1" s="1"/>
  <c r="O3759" i="1"/>
  <c r="O3758" i="1" l="1"/>
  <c r="N3760" i="1"/>
  <c r="P3761" i="1"/>
  <c r="Q3761" i="1" s="1"/>
  <c r="N3759" i="1" l="1"/>
  <c r="P3760" i="1"/>
  <c r="Q3760" i="1" s="1"/>
  <c r="O3757" i="1"/>
  <c r="O3756" i="1" l="1"/>
  <c r="N3758" i="1"/>
  <c r="P3759" i="1"/>
  <c r="Q3759" i="1" s="1"/>
  <c r="N3757" i="1" l="1"/>
  <c r="P3758" i="1"/>
  <c r="Q3758" i="1" s="1"/>
  <c r="O3755" i="1"/>
  <c r="O3754" i="1" l="1"/>
  <c r="N3756" i="1"/>
  <c r="P3757" i="1"/>
  <c r="Q3757" i="1" s="1"/>
  <c r="N3755" i="1" l="1"/>
  <c r="P3756" i="1"/>
  <c r="Q3756" i="1" s="1"/>
  <c r="O3753" i="1"/>
  <c r="O3752" i="1" l="1"/>
  <c r="N3754" i="1"/>
  <c r="P3755" i="1"/>
  <c r="Q3755" i="1" s="1"/>
  <c r="N3753" i="1" l="1"/>
  <c r="P3754" i="1"/>
  <c r="Q3754" i="1" s="1"/>
  <c r="O3751" i="1"/>
  <c r="O3750" i="1" l="1"/>
  <c r="N3752" i="1"/>
  <c r="P3753" i="1"/>
  <c r="Q3753" i="1" s="1"/>
  <c r="N3751" i="1" l="1"/>
  <c r="P3752" i="1"/>
  <c r="Q3752" i="1" s="1"/>
  <c r="O3749" i="1"/>
  <c r="O3748" i="1" l="1"/>
  <c r="N3750" i="1"/>
  <c r="P3751" i="1"/>
  <c r="Q3751" i="1" s="1"/>
  <c r="N3749" i="1" l="1"/>
  <c r="P3750" i="1"/>
  <c r="Q3750" i="1" s="1"/>
  <c r="O3747" i="1"/>
  <c r="O3746" i="1" l="1"/>
  <c r="N3748" i="1"/>
  <c r="P3749" i="1"/>
  <c r="Q3749" i="1" s="1"/>
  <c r="N3747" i="1" l="1"/>
  <c r="P3748" i="1"/>
  <c r="Q3748" i="1" s="1"/>
  <c r="O3745" i="1"/>
  <c r="O3744" i="1" l="1"/>
  <c r="N3746" i="1"/>
  <c r="P3747" i="1"/>
  <c r="Q3747" i="1" s="1"/>
  <c r="N3745" i="1" l="1"/>
  <c r="P3746" i="1"/>
  <c r="Q3746" i="1" s="1"/>
  <c r="O3743" i="1"/>
  <c r="O3742" i="1" l="1"/>
  <c r="N3744" i="1"/>
  <c r="P3745" i="1"/>
  <c r="Q3745" i="1" s="1"/>
  <c r="N3743" i="1" l="1"/>
  <c r="P3744" i="1"/>
  <c r="Q3744" i="1" s="1"/>
  <c r="O3741" i="1"/>
  <c r="O3740" i="1" l="1"/>
  <c r="N3742" i="1"/>
  <c r="P3743" i="1"/>
  <c r="Q3743" i="1" s="1"/>
  <c r="N3741" i="1" l="1"/>
  <c r="P3742" i="1"/>
  <c r="Q3742" i="1" s="1"/>
  <c r="O3739" i="1"/>
  <c r="O3738" i="1" l="1"/>
  <c r="N3740" i="1"/>
  <c r="P3741" i="1"/>
  <c r="Q3741" i="1" s="1"/>
  <c r="N3739" i="1" l="1"/>
  <c r="P3740" i="1"/>
  <c r="Q3740" i="1" s="1"/>
  <c r="O3737" i="1"/>
  <c r="O3736" i="1" l="1"/>
  <c r="N3738" i="1"/>
  <c r="P3739" i="1"/>
  <c r="Q3739" i="1" s="1"/>
  <c r="N3737" i="1" l="1"/>
  <c r="P3738" i="1"/>
  <c r="Q3738" i="1" s="1"/>
  <c r="O3735" i="1"/>
  <c r="O3734" i="1" l="1"/>
  <c r="N3736" i="1"/>
  <c r="P3737" i="1"/>
  <c r="Q3737" i="1" s="1"/>
  <c r="N3735" i="1" l="1"/>
  <c r="P3736" i="1"/>
  <c r="Q3736" i="1" s="1"/>
  <c r="O3733" i="1"/>
  <c r="O3732" i="1" l="1"/>
  <c r="N3734" i="1"/>
  <c r="P3735" i="1"/>
  <c r="Q3735" i="1" s="1"/>
  <c r="N3733" i="1" l="1"/>
  <c r="P3734" i="1"/>
  <c r="Q3734" i="1" s="1"/>
  <c r="O3731" i="1"/>
  <c r="O3730" i="1" l="1"/>
  <c r="N3732" i="1"/>
  <c r="P3733" i="1"/>
  <c r="Q3733" i="1" s="1"/>
  <c r="N3731" i="1" l="1"/>
  <c r="P3732" i="1"/>
  <c r="Q3732" i="1" s="1"/>
  <c r="O3729" i="1"/>
  <c r="O3728" i="1" l="1"/>
  <c r="N3730" i="1"/>
  <c r="P3731" i="1"/>
  <c r="Q3731" i="1" s="1"/>
  <c r="N3729" i="1" l="1"/>
  <c r="P3730" i="1"/>
  <c r="Q3730" i="1" s="1"/>
  <c r="O3727" i="1"/>
  <c r="O3726" i="1" l="1"/>
  <c r="N3728" i="1"/>
  <c r="P3729" i="1"/>
  <c r="Q3729" i="1" s="1"/>
  <c r="N3727" i="1" l="1"/>
  <c r="P3728" i="1"/>
  <c r="Q3728" i="1" s="1"/>
  <c r="O3725" i="1"/>
  <c r="O3724" i="1" l="1"/>
  <c r="N3726" i="1"/>
  <c r="P3727" i="1"/>
  <c r="Q3727" i="1" s="1"/>
  <c r="N3725" i="1" l="1"/>
  <c r="P3726" i="1"/>
  <c r="Q3726" i="1" s="1"/>
  <c r="O3723" i="1"/>
  <c r="O3722" i="1" l="1"/>
  <c r="N3724" i="1"/>
  <c r="P3725" i="1"/>
  <c r="Q3725" i="1" s="1"/>
  <c r="N3723" i="1" l="1"/>
  <c r="P3724" i="1"/>
  <c r="Q3724" i="1" s="1"/>
  <c r="O3721" i="1"/>
  <c r="O3720" i="1" l="1"/>
  <c r="N3722" i="1"/>
  <c r="P3723" i="1"/>
  <c r="Q3723" i="1" s="1"/>
  <c r="N3721" i="1" l="1"/>
  <c r="P3722" i="1"/>
  <c r="Q3722" i="1" s="1"/>
  <c r="O3719" i="1"/>
  <c r="O3718" i="1" l="1"/>
  <c r="N3720" i="1"/>
  <c r="P3721" i="1"/>
  <c r="Q3721" i="1" s="1"/>
  <c r="N3719" i="1" l="1"/>
  <c r="P3720" i="1"/>
  <c r="Q3720" i="1" s="1"/>
  <c r="O3717" i="1"/>
  <c r="O3716" i="1" l="1"/>
  <c r="N3718" i="1"/>
  <c r="P3719" i="1"/>
  <c r="Q3719" i="1" s="1"/>
  <c r="N3717" i="1" l="1"/>
  <c r="P3718" i="1"/>
  <c r="Q3718" i="1" s="1"/>
  <c r="O3715" i="1"/>
  <c r="O3714" i="1" l="1"/>
  <c r="N3716" i="1"/>
  <c r="P3717" i="1"/>
  <c r="Q3717" i="1" s="1"/>
  <c r="N3715" i="1" l="1"/>
  <c r="P3716" i="1"/>
  <c r="Q3716" i="1" s="1"/>
  <c r="O3713" i="1"/>
  <c r="O3712" i="1" l="1"/>
  <c r="N3714" i="1"/>
  <c r="P3715" i="1"/>
  <c r="Q3715" i="1" s="1"/>
  <c r="O3711" i="1" l="1"/>
  <c r="N3713" i="1"/>
  <c r="P3714" i="1"/>
  <c r="Q3714" i="1" s="1"/>
  <c r="N3712" i="1" l="1"/>
  <c r="P3713" i="1"/>
  <c r="Q3713" i="1" s="1"/>
  <c r="O3710" i="1"/>
  <c r="N3711" i="1" l="1"/>
  <c r="P3712" i="1"/>
  <c r="Q3712" i="1" s="1"/>
  <c r="O3709" i="1"/>
  <c r="N3710" i="1" l="1"/>
  <c r="P3711" i="1"/>
  <c r="Q3711" i="1" s="1"/>
  <c r="O3708" i="1"/>
  <c r="N3709" i="1" l="1"/>
  <c r="P3710" i="1"/>
  <c r="Q3710" i="1" s="1"/>
  <c r="O3707" i="1"/>
  <c r="N3708" i="1" l="1"/>
  <c r="P3709" i="1"/>
  <c r="Q3709" i="1" s="1"/>
  <c r="O3706" i="1"/>
  <c r="N3707" i="1" l="1"/>
  <c r="P3708" i="1"/>
  <c r="Q3708" i="1" s="1"/>
  <c r="O3705" i="1"/>
  <c r="N3706" i="1" l="1"/>
  <c r="P3707" i="1"/>
  <c r="Q3707" i="1" s="1"/>
  <c r="O3704" i="1"/>
  <c r="N3705" i="1" l="1"/>
  <c r="P3706" i="1"/>
  <c r="Q3706" i="1" s="1"/>
  <c r="O3703" i="1"/>
  <c r="N3704" i="1" l="1"/>
  <c r="P3705" i="1"/>
  <c r="Q3705" i="1" s="1"/>
  <c r="O3702" i="1"/>
  <c r="N3703" i="1" l="1"/>
  <c r="P3704" i="1"/>
  <c r="Q3704" i="1" s="1"/>
  <c r="O3701" i="1"/>
  <c r="N3702" i="1" l="1"/>
  <c r="P3703" i="1"/>
  <c r="Q3703" i="1" s="1"/>
  <c r="O3700" i="1"/>
  <c r="N3701" i="1" l="1"/>
  <c r="P3702" i="1"/>
  <c r="Q3702" i="1" s="1"/>
  <c r="O3699" i="1"/>
  <c r="N3700" i="1" l="1"/>
  <c r="P3701" i="1"/>
  <c r="Q3701" i="1" s="1"/>
  <c r="O3698" i="1"/>
  <c r="N3699" i="1" l="1"/>
  <c r="P3700" i="1"/>
  <c r="Q3700" i="1" s="1"/>
  <c r="O3697" i="1"/>
  <c r="N3698" i="1" l="1"/>
  <c r="P3699" i="1"/>
  <c r="Q3699" i="1" s="1"/>
  <c r="O3696" i="1"/>
  <c r="N3697" i="1" l="1"/>
  <c r="P3698" i="1"/>
  <c r="Q3698" i="1" s="1"/>
  <c r="O3695" i="1"/>
  <c r="N3696" i="1" l="1"/>
  <c r="P3697" i="1"/>
  <c r="Q3697" i="1" s="1"/>
  <c r="O3694" i="1"/>
  <c r="O3693" i="1" l="1"/>
  <c r="N3695" i="1"/>
  <c r="P3696" i="1"/>
  <c r="Q3696" i="1" s="1"/>
  <c r="N3694" i="1" l="1"/>
  <c r="P3695" i="1"/>
  <c r="Q3695" i="1" s="1"/>
  <c r="O3692" i="1"/>
  <c r="N3693" i="1" l="1"/>
  <c r="P3694" i="1"/>
  <c r="Q3694" i="1" s="1"/>
  <c r="O3691" i="1"/>
  <c r="N3692" i="1" l="1"/>
  <c r="P3693" i="1"/>
  <c r="Q3693" i="1" s="1"/>
  <c r="O3690" i="1"/>
  <c r="N3691" i="1" l="1"/>
  <c r="P3692" i="1"/>
  <c r="Q3692" i="1" s="1"/>
  <c r="O3689" i="1"/>
  <c r="N3690" i="1" l="1"/>
  <c r="P3691" i="1"/>
  <c r="Q3691" i="1" s="1"/>
  <c r="O3688" i="1"/>
  <c r="N3689" i="1" l="1"/>
  <c r="P3690" i="1"/>
  <c r="Q3690" i="1" s="1"/>
  <c r="O3687" i="1"/>
  <c r="N3688" i="1" l="1"/>
  <c r="P3689" i="1"/>
  <c r="Q3689" i="1" s="1"/>
  <c r="O3686" i="1"/>
  <c r="N3687" i="1" l="1"/>
  <c r="P3688" i="1"/>
  <c r="Q3688" i="1" s="1"/>
  <c r="O3685" i="1"/>
  <c r="N3686" i="1" l="1"/>
  <c r="P3687" i="1"/>
  <c r="Q3687" i="1" s="1"/>
  <c r="O3684" i="1"/>
  <c r="N3685" i="1" l="1"/>
  <c r="P3686" i="1"/>
  <c r="Q3686" i="1" s="1"/>
  <c r="O3683" i="1"/>
  <c r="N3684" i="1" l="1"/>
  <c r="P3685" i="1"/>
  <c r="Q3685" i="1" s="1"/>
  <c r="O3682" i="1"/>
  <c r="N3683" i="1" l="1"/>
  <c r="P3684" i="1"/>
  <c r="Q3684" i="1" s="1"/>
  <c r="O3681" i="1"/>
  <c r="N3682" i="1" l="1"/>
  <c r="P3683" i="1"/>
  <c r="Q3683" i="1" s="1"/>
  <c r="O3680" i="1"/>
  <c r="N3681" i="1" l="1"/>
  <c r="P3682" i="1"/>
  <c r="Q3682" i="1" s="1"/>
  <c r="O3679" i="1"/>
  <c r="N3680" i="1" l="1"/>
  <c r="P3681" i="1"/>
  <c r="Q3681" i="1" s="1"/>
  <c r="O3678" i="1"/>
  <c r="N3679" i="1" l="1"/>
  <c r="P3680" i="1"/>
  <c r="Q3680" i="1" s="1"/>
  <c r="O3677" i="1"/>
  <c r="O3676" i="1" l="1"/>
  <c r="N3678" i="1"/>
  <c r="P3679" i="1"/>
  <c r="Q3679" i="1" s="1"/>
  <c r="N3677" i="1" l="1"/>
  <c r="P3678" i="1"/>
  <c r="Q3678" i="1" s="1"/>
  <c r="O3675" i="1"/>
  <c r="N3676" i="1" l="1"/>
  <c r="P3677" i="1"/>
  <c r="Q3677" i="1" s="1"/>
  <c r="O3674" i="1"/>
  <c r="O3673" i="1" l="1"/>
  <c r="N3675" i="1"/>
  <c r="P3676" i="1"/>
  <c r="Q3676" i="1" s="1"/>
  <c r="N3674" i="1" l="1"/>
  <c r="P3675" i="1"/>
  <c r="Q3675" i="1" s="1"/>
  <c r="O3672" i="1"/>
  <c r="N3673" i="1" l="1"/>
  <c r="P3674" i="1"/>
  <c r="Q3674" i="1" s="1"/>
  <c r="O3671" i="1"/>
  <c r="N3672" i="1" l="1"/>
  <c r="P3673" i="1"/>
  <c r="Q3673" i="1" s="1"/>
  <c r="O3670" i="1"/>
  <c r="N3671" i="1" l="1"/>
  <c r="P3672" i="1"/>
  <c r="Q3672" i="1" s="1"/>
  <c r="O3669" i="1"/>
  <c r="N3670" i="1" l="1"/>
  <c r="P3671" i="1"/>
  <c r="Q3671" i="1" s="1"/>
  <c r="O3668" i="1"/>
  <c r="N3669" i="1" l="1"/>
  <c r="P3670" i="1"/>
  <c r="Q3670" i="1" s="1"/>
  <c r="O3667" i="1"/>
  <c r="N3668" i="1" l="1"/>
  <c r="P3669" i="1"/>
  <c r="Q3669" i="1" s="1"/>
  <c r="O3666" i="1"/>
  <c r="N3667" i="1" l="1"/>
  <c r="P3668" i="1"/>
  <c r="Q3668" i="1" s="1"/>
  <c r="O3665" i="1"/>
  <c r="N3666" i="1" l="1"/>
  <c r="P3667" i="1"/>
  <c r="Q3667" i="1" s="1"/>
  <c r="O3664" i="1"/>
  <c r="N3665" i="1" l="1"/>
  <c r="P3666" i="1"/>
  <c r="Q3666" i="1" s="1"/>
  <c r="O3663" i="1"/>
  <c r="N3664" i="1" l="1"/>
  <c r="P3665" i="1"/>
  <c r="Q3665" i="1" s="1"/>
  <c r="O3662" i="1"/>
  <c r="N3663" i="1" l="1"/>
  <c r="P3664" i="1"/>
  <c r="Q3664" i="1" s="1"/>
  <c r="O3661" i="1"/>
  <c r="N3662" i="1" l="1"/>
  <c r="P3663" i="1"/>
  <c r="Q3663" i="1" s="1"/>
  <c r="O3660" i="1"/>
  <c r="N3661" i="1" l="1"/>
  <c r="P3662" i="1"/>
  <c r="Q3662" i="1" s="1"/>
  <c r="O3659" i="1"/>
  <c r="N3660" i="1" l="1"/>
  <c r="P3661" i="1"/>
  <c r="Q3661" i="1" s="1"/>
  <c r="O3658" i="1"/>
  <c r="N3659" i="1" l="1"/>
  <c r="P3660" i="1"/>
  <c r="Q3660" i="1" s="1"/>
  <c r="O3657" i="1"/>
  <c r="N3658" i="1" l="1"/>
  <c r="P3659" i="1"/>
  <c r="Q3659" i="1" s="1"/>
  <c r="O3656" i="1"/>
  <c r="N3657" i="1" l="1"/>
  <c r="P3658" i="1"/>
  <c r="Q3658" i="1" s="1"/>
  <c r="O3655" i="1"/>
  <c r="N3656" i="1" l="1"/>
  <c r="P3657" i="1"/>
  <c r="Q3657" i="1" s="1"/>
  <c r="O3654" i="1"/>
  <c r="N3655" i="1" l="1"/>
  <c r="P3656" i="1"/>
  <c r="Q3656" i="1" s="1"/>
  <c r="O3653" i="1"/>
  <c r="N3654" i="1" l="1"/>
  <c r="P3655" i="1"/>
  <c r="Q3655" i="1" s="1"/>
  <c r="O3652" i="1"/>
  <c r="N3653" i="1" l="1"/>
  <c r="P3654" i="1"/>
  <c r="Q3654" i="1" s="1"/>
  <c r="O3651" i="1"/>
  <c r="N3652" i="1" l="1"/>
  <c r="P3653" i="1"/>
  <c r="Q3653" i="1" s="1"/>
  <c r="O3650" i="1"/>
  <c r="N3651" i="1" l="1"/>
  <c r="P3652" i="1"/>
  <c r="Q3652" i="1" s="1"/>
  <c r="O3649" i="1"/>
  <c r="N3650" i="1" l="1"/>
  <c r="P3651" i="1"/>
  <c r="Q3651" i="1" s="1"/>
  <c r="O3648" i="1"/>
  <c r="N3649" i="1" l="1"/>
  <c r="P3650" i="1"/>
  <c r="Q3650" i="1" s="1"/>
  <c r="O3647" i="1"/>
  <c r="N3648" i="1" l="1"/>
  <c r="P3649" i="1"/>
  <c r="Q3649" i="1" s="1"/>
  <c r="O3646" i="1"/>
  <c r="N3647" i="1" l="1"/>
  <c r="P3648" i="1"/>
  <c r="Q3648" i="1" s="1"/>
  <c r="O3645" i="1"/>
  <c r="N3646" i="1" l="1"/>
  <c r="P3647" i="1"/>
  <c r="Q3647" i="1" s="1"/>
  <c r="O3644" i="1"/>
  <c r="N3645" i="1" l="1"/>
  <c r="P3646" i="1"/>
  <c r="Q3646" i="1" s="1"/>
  <c r="O3643" i="1"/>
  <c r="N3644" i="1" l="1"/>
  <c r="P3645" i="1"/>
  <c r="Q3645" i="1" s="1"/>
  <c r="O3642" i="1"/>
  <c r="N3643" i="1" l="1"/>
  <c r="P3644" i="1"/>
  <c r="Q3644" i="1" s="1"/>
  <c r="O3641" i="1"/>
  <c r="N3642" i="1" l="1"/>
  <c r="P3643" i="1"/>
  <c r="Q3643" i="1" s="1"/>
  <c r="O3640" i="1"/>
  <c r="N3641" i="1" l="1"/>
  <c r="P3642" i="1"/>
  <c r="Q3642" i="1" s="1"/>
  <c r="O3639" i="1"/>
  <c r="N3640" i="1" l="1"/>
  <c r="P3641" i="1"/>
  <c r="Q3641" i="1" s="1"/>
  <c r="O3638" i="1"/>
  <c r="N3639" i="1" l="1"/>
  <c r="P3640" i="1"/>
  <c r="Q3640" i="1" s="1"/>
  <c r="O3637" i="1"/>
  <c r="N3638" i="1" l="1"/>
  <c r="P3639" i="1"/>
  <c r="Q3639" i="1" s="1"/>
  <c r="O3636" i="1"/>
  <c r="N3637" i="1" l="1"/>
  <c r="P3638" i="1"/>
  <c r="Q3638" i="1" s="1"/>
  <c r="O3635" i="1"/>
  <c r="N3636" i="1" l="1"/>
  <c r="P3637" i="1"/>
  <c r="Q3637" i="1" s="1"/>
  <c r="O3634" i="1"/>
  <c r="N3635" i="1" l="1"/>
  <c r="P3636" i="1"/>
  <c r="Q3636" i="1" s="1"/>
  <c r="O3633" i="1"/>
  <c r="N3634" i="1" l="1"/>
  <c r="P3635" i="1"/>
  <c r="Q3635" i="1" s="1"/>
  <c r="O3632" i="1"/>
  <c r="N3633" i="1" l="1"/>
  <c r="P3634" i="1"/>
  <c r="Q3634" i="1" s="1"/>
  <c r="O3631" i="1"/>
  <c r="N3632" i="1" l="1"/>
  <c r="P3633" i="1"/>
  <c r="Q3633" i="1" s="1"/>
  <c r="O3630" i="1"/>
  <c r="N3631" i="1" l="1"/>
  <c r="P3632" i="1"/>
  <c r="Q3632" i="1" s="1"/>
  <c r="O3629" i="1"/>
  <c r="N3630" i="1" l="1"/>
  <c r="P3631" i="1"/>
  <c r="Q3631" i="1" s="1"/>
  <c r="O3628" i="1"/>
  <c r="N3629" i="1" l="1"/>
  <c r="P3630" i="1"/>
  <c r="Q3630" i="1" s="1"/>
  <c r="O3627" i="1"/>
  <c r="N3628" i="1" l="1"/>
  <c r="P3629" i="1"/>
  <c r="Q3629" i="1" s="1"/>
  <c r="O3626" i="1"/>
  <c r="N3627" i="1" l="1"/>
  <c r="P3628" i="1"/>
  <c r="Q3628" i="1" s="1"/>
  <c r="O3625" i="1"/>
  <c r="N3626" i="1" l="1"/>
  <c r="P3627" i="1"/>
  <c r="Q3627" i="1" s="1"/>
  <c r="O3624" i="1"/>
  <c r="N3625" i="1" l="1"/>
  <c r="P3626" i="1"/>
  <c r="Q3626" i="1" s="1"/>
  <c r="O3623" i="1"/>
  <c r="N3624" i="1" l="1"/>
  <c r="P3625" i="1"/>
  <c r="Q3625" i="1" s="1"/>
  <c r="O3622" i="1"/>
  <c r="N3623" i="1" l="1"/>
  <c r="P3624" i="1"/>
  <c r="Q3624" i="1" s="1"/>
  <c r="O3621" i="1"/>
  <c r="N3622" i="1" l="1"/>
  <c r="P3623" i="1"/>
  <c r="Q3623" i="1" s="1"/>
  <c r="O3620" i="1"/>
  <c r="N3621" i="1" l="1"/>
  <c r="P3622" i="1"/>
  <c r="Q3622" i="1" s="1"/>
  <c r="O3619" i="1"/>
  <c r="N3620" i="1" l="1"/>
  <c r="P3621" i="1"/>
  <c r="Q3621" i="1" s="1"/>
  <c r="O3618" i="1"/>
  <c r="N3619" i="1" l="1"/>
  <c r="P3620" i="1"/>
  <c r="Q3620" i="1" s="1"/>
  <c r="O3617" i="1"/>
  <c r="N3618" i="1" l="1"/>
  <c r="P3619" i="1"/>
  <c r="Q3619" i="1" s="1"/>
  <c r="O3616" i="1"/>
  <c r="N3617" i="1" l="1"/>
  <c r="P3618" i="1"/>
  <c r="Q3618" i="1" s="1"/>
  <c r="O3615" i="1"/>
  <c r="N3616" i="1" l="1"/>
  <c r="P3617" i="1"/>
  <c r="Q3617" i="1" s="1"/>
  <c r="O3614" i="1"/>
  <c r="N3615" i="1" l="1"/>
  <c r="P3616" i="1"/>
  <c r="Q3616" i="1" s="1"/>
  <c r="O3613" i="1"/>
  <c r="N3614" i="1" l="1"/>
  <c r="P3615" i="1"/>
  <c r="Q3615" i="1" s="1"/>
  <c r="O3612" i="1"/>
  <c r="N3613" i="1" l="1"/>
  <c r="P3614" i="1"/>
  <c r="Q3614" i="1" s="1"/>
  <c r="O3611" i="1"/>
  <c r="N3612" i="1" l="1"/>
  <c r="P3613" i="1"/>
  <c r="Q3613" i="1" s="1"/>
  <c r="O3610" i="1"/>
  <c r="N3611" i="1" l="1"/>
  <c r="P3612" i="1"/>
  <c r="Q3612" i="1" s="1"/>
  <c r="O3609" i="1"/>
  <c r="N3610" i="1" l="1"/>
  <c r="P3611" i="1"/>
  <c r="Q3611" i="1" s="1"/>
  <c r="O3608" i="1"/>
  <c r="N3609" i="1" l="1"/>
  <c r="P3610" i="1"/>
  <c r="Q3610" i="1" s="1"/>
  <c r="O3607" i="1"/>
  <c r="N3608" i="1" l="1"/>
  <c r="P3609" i="1"/>
  <c r="Q3609" i="1" s="1"/>
  <c r="O3606" i="1"/>
  <c r="N3607" i="1" l="1"/>
  <c r="P3608" i="1"/>
  <c r="Q3608" i="1" s="1"/>
  <c r="O3605" i="1"/>
  <c r="N3606" i="1" l="1"/>
  <c r="P3607" i="1"/>
  <c r="Q3607" i="1" s="1"/>
  <c r="O3604" i="1"/>
  <c r="N3605" i="1" l="1"/>
  <c r="P3606" i="1"/>
  <c r="Q3606" i="1" s="1"/>
  <c r="O3603" i="1"/>
  <c r="N3604" i="1" l="1"/>
  <c r="P3605" i="1"/>
  <c r="Q3605" i="1" s="1"/>
  <c r="O3602" i="1"/>
  <c r="N3603" i="1" l="1"/>
  <c r="P3604" i="1"/>
  <c r="Q3604" i="1" s="1"/>
  <c r="O3601" i="1"/>
  <c r="N3602" i="1" l="1"/>
  <c r="P3603" i="1"/>
  <c r="Q3603" i="1" s="1"/>
  <c r="O3600" i="1"/>
  <c r="N3601" i="1" l="1"/>
  <c r="P3602" i="1"/>
  <c r="Q3602" i="1" s="1"/>
  <c r="O3599" i="1"/>
  <c r="N3600" i="1" l="1"/>
  <c r="P3601" i="1"/>
  <c r="Q3601" i="1" s="1"/>
  <c r="O3598" i="1"/>
  <c r="N3599" i="1" l="1"/>
  <c r="P3600" i="1"/>
  <c r="Q3600" i="1" s="1"/>
  <c r="O3597" i="1"/>
  <c r="N3598" i="1" l="1"/>
  <c r="P3599" i="1"/>
  <c r="Q3599" i="1" s="1"/>
  <c r="O3596" i="1"/>
  <c r="N3597" i="1" l="1"/>
  <c r="P3598" i="1"/>
  <c r="Q3598" i="1" s="1"/>
  <c r="O3595" i="1"/>
  <c r="N3596" i="1" l="1"/>
  <c r="P3597" i="1"/>
  <c r="Q3597" i="1" s="1"/>
  <c r="O3594" i="1"/>
  <c r="N3595" i="1" l="1"/>
  <c r="P3596" i="1"/>
  <c r="Q3596" i="1" s="1"/>
  <c r="O3593" i="1"/>
  <c r="N3594" i="1" l="1"/>
  <c r="P3595" i="1"/>
  <c r="Q3595" i="1" s="1"/>
  <c r="O3592" i="1"/>
  <c r="N3593" i="1" l="1"/>
  <c r="P3594" i="1"/>
  <c r="Q3594" i="1" s="1"/>
  <c r="O3591" i="1"/>
  <c r="N3592" i="1" l="1"/>
  <c r="P3593" i="1"/>
  <c r="Q3593" i="1" s="1"/>
  <c r="O3590" i="1"/>
  <c r="N3591" i="1" l="1"/>
  <c r="P3592" i="1"/>
  <c r="Q3592" i="1" s="1"/>
  <c r="O3589" i="1"/>
  <c r="N3590" i="1" l="1"/>
  <c r="P3591" i="1"/>
  <c r="Q3591" i="1" s="1"/>
  <c r="O3588" i="1"/>
  <c r="N3589" i="1" l="1"/>
  <c r="P3590" i="1"/>
  <c r="Q3590" i="1" s="1"/>
  <c r="O3587" i="1"/>
  <c r="N3588" i="1" l="1"/>
  <c r="P3589" i="1"/>
  <c r="Q3589" i="1" s="1"/>
  <c r="O3586" i="1"/>
  <c r="N3587" i="1" l="1"/>
  <c r="P3588" i="1"/>
  <c r="Q3588" i="1" s="1"/>
  <c r="O3585" i="1"/>
  <c r="N3586" i="1" l="1"/>
  <c r="P3587" i="1"/>
  <c r="Q3587" i="1" s="1"/>
  <c r="O3584" i="1"/>
  <c r="N3585" i="1" l="1"/>
  <c r="P3586" i="1"/>
  <c r="Q3586" i="1" s="1"/>
  <c r="O3583" i="1"/>
  <c r="N3584" i="1" l="1"/>
  <c r="P3585" i="1"/>
  <c r="Q3585" i="1" s="1"/>
  <c r="O3582" i="1"/>
  <c r="N3583" i="1" l="1"/>
  <c r="P3584" i="1"/>
  <c r="Q3584" i="1" s="1"/>
  <c r="O3581" i="1"/>
  <c r="N3582" i="1" l="1"/>
  <c r="P3583" i="1"/>
  <c r="Q3583" i="1" s="1"/>
  <c r="O3580" i="1"/>
  <c r="N3581" i="1" l="1"/>
  <c r="P3582" i="1"/>
  <c r="Q3582" i="1" s="1"/>
  <c r="O3579" i="1"/>
  <c r="N3580" i="1" l="1"/>
  <c r="P3581" i="1"/>
  <c r="Q3581" i="1" s="1"/>
  <c r="O3578" i="1"/>
  <c r="N3579" i="1" l="1"/>
  <c r="P3580" i="1"/>
  <c r="Q3580" i="1" s="1"/>
  <c r="O3577" i="1"/>
  <c r="N3578" i="1" l="1"/>
  <c r="P3579" i="1"/>
  <c r="Q3579" i="1" s="1"/>
  <c r="O3576" i="1"/>
  <c r="N3577" i="1" l="1"/>
  <c r="P3578" i="1"/>
  <c r="Q3578" i="1" s="1"/>
  <c r="O3575" i="1"/>
  <c r="N3576" i="1" l="1"/>
  <c r="P3577" i="1"/>
  <c r="Q3577" i="1" s="1"/>
  <c r="O3574" i="1"/>
  <c r="N3575" i="1" l="1"/>
  <c r="P3576" i="1"/>
  <c r="Q3576" i="1" s="1"/>
  <c r="O3573" i="1"/>
  <c r="N3574" i="1" l="1"/>
  <c r="P3575" i="1"/>
  <c r="Q3575" i="1" s="1"/>
  <c r="O3572" i="1"/>
  <c r="N3573" i="1" l="1"/>
  <c r="P3574" i="1"/>
  <c r="Q3574" i="1" s="1"/>
  <c r="O3571" i="1"/>
  <c r="N3572" i="1" l="1"/>
  <c r="P3573" i="1"/>
  <c r="Q3573" i="1" s="1"/>
  <c r="O3570" i="1"/>
  <c r="N3571" i="1" l="1"/>
  <c r="P3572" i="1"/>
  <c r="Q3572" i="1" s="1"/>
  <c r="O3569" i="1"/>
  <c r="N3570" i="1" l="1"/>
  <c r="P3571" i="1"/>
  <c r="Q3571" i="1" s="1"/>
  <c r="O3568" i="1"/>
  <c r="N3569" i="1" l="1"/>
  <c r="P3570" i="1"/>
  <c r="Q3570" i="1" s="1"/>
  <c r="O3567" i="1"/>
  <c r="N3568" i="1" l="1"/>
  <c r="P3569" i="1"/>
  <c r="Q3569" i="1" s="1"/>
  <c r="O3566" i="1"/>
  <c r="N3567" i="1" l="1"/>
  <c r="P3568" i="1"/>
  <c r="Q3568" i="1" s="1"/>
  <c r="O3565" i="1"/>
  <c r="N3566" i="1" l="1"/>
  <c r="P3567" i="1"/>
  <c r="Q3567" i="1" s="1"/>
  <c r="O3564" i="1"/>
  <c r="N3565" i="1" l="1"/>
  <c r="P3566" i="1"/>
  <c r="Q3566" i="1" s="1"/>
  <c r="O3563" i="1"/>
  <c r="N3564" i="1" l="1"/>
  <c r="P3565" i="1"/>
  <c r="Q3565" i="1" s="1"/>
  <c r="O3562" i="1"/>
  <c r="N3563" i="1" l="1"/>
  <c r="P3564" i="1"/>
  <c r="Q3564" i="1" s="1"/>
  <c r="O3561" i="1"/>
  <c r="N3562" i="1" l="1"/>
  <c r="P3563" i="1"/>
  <c r="Q3563" i="1" s="1"/>
  <c r="O3560" i="1"/>
  <c r="N3561" i="1" l="1"/>
  <c r="P3562" i="1"/>
  <c r="Q3562" i="1" s="1"/>
  <c r="O3559" i="1"/>
  <c r="N3560" i="1" l="1"/>
  <c r="P3561" i="1"/>
  <c r="Q3561" i="1" s="1"/>
  <c r="O3558" i="1"/>
  <c r="N3559" i="1" l="1"/>
  <c r="P3560" i="1"/>
  <c r="Q3560" i="1" s="1"/>
  <c r="O3557" i="1"/>
  <c r="N3558" i="1" l="1"/>
  <c r="P3559" i="1"/>
  <c r="Q3559" i="1" s="1"/>
  <c r="O3556" i="1"/>
  <c r="N3557" i="1" l="1"/>
  <c r="P3558" i="1"/>
  <c r="Q3558" i="1" s="1"/>
  <c r="O3555" i="1"/>
  <c r="N3556" i="1" l="1"/>
  <c r="P3557" i="1"/>
  <c r="Q3557" i="1" s="1"/>
  <c r="O3554" i="1"/>
  <c r="N3555" i="1" l="1"/>
  <c r="P3556" i="1"/>
  <c r="Q3556" i="1" s="1"/>
  <c r="O3553" i="1"/>
  <c r="N3554" i="1" l="1"/>
  <c r="P3555" i="1"/>
  <c r="Q3555" i="1" s="1"/>
  <c r="O3552" i="1"/>
  <c r="N3553" i="1" l="1"/>
  <c r="P3554" i="1"/>
  <c r="Q3554" i="1" s="1"/>
  <c r="O3551" i="1"/>
  <c r="N3552" i="1" l="1"/>
  <c r="P3553" i="1"/>
  <c r="Q3553" i="1" s="1"/>
  <c r="O3550" i="1"/>
  <c r="N3551" i="1" l="1"/>
  <c r="P3552" i="1"/>
  <c r="Q3552" i="1" s="1"/>
  <c r="O3549" i="1"/>
  <c r="N3550" i="1" l="1"/>
  <c r="P3551" i="1"/>
  <c r="Q3551" i="1" s="1"/>
  <c r="O3548" i="1"/>
  <c r="N3549" i="1" l="1"/>
  <c r="P3550" i="1"/>
  <c r="Q3550" i="1" s="1"/>
  <c r="O3547" i="1"/>
  <c r="N3548" i="1" l="1"/>
  <c r="P3549" i="1"/>
  <c r="Q3549" i="1" s="1"/>
  <c r="O3546" i="1"/>
  <c r="N3547" i="1" l="1"/>
  <c r="P3548" i="1"/>
  <c r="Q3548" i="1" s="1"/>
  <c r="O3545" i="1"/>
  <c r="N3546" i="1" l="1"/>
  <c r="P3547" i="1"/>
  <c r="Q3547" i="1" s="1"/>
  <c r="O3544" i="1"/>
  <c r="N3545" i="1" l="1"/>
  <c r="P3546" i="1"/>
  <c r="Q3546" i="1" s="1"/>
  <c r="O3543" i="1"/>
  <c r="N3544" i="1" l="1"/>
  <c r="P3545" i="1"/>
  <c r="Q3545" i="1" s="1"/>
  <c r="O3542" i="1"/>
  <c r="N3543" i="1" l="1"/>
  <c r="P3544" i="1"/>
  <c r="Q3544" i="1" s="1"/>
  <c r="O3541" i="1"/>
  <c r="N3542" i="1" l="1"/>
  <c r="P3543" i="1"/>
  <c r="Q3543" i="1" s="1"/>
  <c r="O3540" i="1"/>
  <c r="N3541" i="1" l="1"/>
  <c r="P3542" i="1"/>
  <c r="Q3542" i="1" s="1"/>
  <c r="O3539" i="1"/>
  <c r="N3540" i="1" l="1"/>
  <c r="P3541" i="1"/>
  <c r="Q3541" i="1" s="1"/>
  <c r="O3538" i="1"/>
  <c r="N3539" i="1" l="1"/>
  <c r="P3540" i="1"/>
  <c r="Q3540" i="1" s="1"/>
  <c r="O3537" i="1"/>
  <c r="N3538" i="1" l="1"/>
  <c r="P3539" i="1"/>
  <c r="Q3539" i="1" s="1"/>
  <c r="O3536" i="1"/>
  <c r="N3537" i="1" l="1"/>
  <c r="P3538" i="1"/>
  <c r="Q3538" i="1" s="1"/>
  <c r="O3535" i="1"/>
  <c r="N3536" i="1" l="1"/>
  <c r="P3537" i="1"/>
  <c r="Q3537" i="1" s="1"/>
  <c r="O3534" i="1"/>
  <c r="N3535" i="1" l="1"/>
  <c r="P3536" i="1"/>
  <c r="Q3536" i="1" s="1"/>
  <c r="O3533" i="1"/>
  <c r="N3534" i="1" l="1"/>
  <c r="P3535" i="1"/>
  <c r="Q3535" i="1" s="1"/>
  <c r="O3532" i="1"/>
  <c r="N3533" i="1" l="1"/>
  <c r="P3534" i="1"/>
  <c r="Q3534" i="1" s="1"/>
  <c r="O3531" i="1"/>
  <c r="N3532" i="1" l="1"/>
  <c r="P3533" i="1"/>
  <c r="Q3533" i="1" s="1"/>
  <c r="O3530" i="1"/>
  <c r="N3531" i="1" l="1"/>
  <c r="P3532" i="1"/>
  <c r="Q3532" i="1" s="1"/>
  <c r="O3529" i="1"/>
  <c r="N3530" i="1" l="1"/>
  <c r="P3531" i="1"/>
  <c r="Q3531" i="1" s="1"/>
  <c r="O3528" i="1"/>
  <c r="N3529" i="1" l="1"/>
  <c r="P3530" i="1"/>
  <c r="Q3530" i="1" s="1"/>
  <c r="O3527" i="1"/>
  <c r="N3528" i="1" l="1"/>
  <c r="P3529" i="1"/>
  <c r="Q3529" i="1" s="1"/>
  <c r="O3526" i="1"/>
  <c r="N3527" i="1" l="1"/>
  <c r="P3528" i="1"/>
  <c r="Q3528" i="1" s="1"/>
  <c r="O3525" i="1"/>
  <c r="N3526" i="1" l="1"/>
  <c r="P3527" i="1"/>
  <c r="Q3527" i="1" s="1"/>
  <c r="O3524" i="1"/>
  <c r="N3525" i="1" l="1"/>
  <c r="P3526" i="1"/>
  <c r="Q3526" i="1" s="1"/>
  <c r="O3523" i="1"/>
  <c r="N3524" i="1" l="1"/>
  <c r="P3525" i="1"/>
  <c r="Q3525" i="1" s="1"/>
  <c r="O3522" i="1"/>
  <c r="N3523" i="1" l="1"/>
  <c r="P3524" i="1"/>
  <c r="Q3524" i="1" s="1"/>
  <c r="O3521" i="1"/>
  <c r="N3522" i="1" l="1"/>
  <c r="P3523" i="1"/>
  <c r="Q3523" i="1" s="1"/>
  <c r="O3520" i="1"/>
  <c r="N3521" i="1" l="1"/>
  <c r="P3522" i="1"/>
  <c r="Q3522" i="1" s="1"/>
  <c r="O3519" i="1"/>
  <c r="N3520" i="1" l="1"/>
  <c r="P3521" i="1"/>
  <c r="Q3521" i="1" s="1"/>
  <c r="O3518" i="1"/>
  <c r="N3519" i="1" l="1"/>
  <c r="P3520" i="1"/>
  <c r="Q3520" i="1" s="1"/>
  <c r="O3517" i="1"/>
  <c r="N3518" i="1" l="1"/>
  <c r="P3519" i="1"/>
  <c r="Q3519" i="1" s="1"/>
  <c r="O3516" i="1"/>
  <c r="N3517" i="1" l="1"/>
  <c r="P3518" i="1"/>
  <c r="Q3518" i="1" s="1"/>
  <c r="O3515" i="1"/>
  <c r="N3516" i="1" l="1"/>
  <c r="P3517" i="1"/>
  <c r="Q3517" i="1" s="1"/>
  <c r="O3514" i="1"/>
  <c r="N3515" i="1" l="1"/>
  <c r="P3516" i="1"/>
  <c r="Q3516" i="1" s="1"/>
  <c r="O3513" i="1"/>
  <c r="N3514" i="1" l="1"/>
  <c r="P3515" i="1"/>
  <c r="Q3515" i="1" s="1"/>
  <c r="O3512" i="1"/>
  <c r="N3513" i="1" l="1"/>
  <c r="P3514" i="1"/>
  <c r="Q3514" i="1" s="1"/>
  <c r="O3511" i="1"/>
  <c r="N3512" i="1" l="1"/>
  <c r="P3513" i="1"/>
  <c r="Q3513" i="1" s="1"/>
  <c r="O3510" i="1"/>
  <c r="N3511" i="1" l="1"/>
  <c r="P3512" i="1"/>
  <c r="Q3512" i="1" s="1"/>
  <c r="O3509" i="1"/>
  <c r="N3510" i="1" l="1"/>
  <c r="P3511" i="1"/>
  <c r="Q3511" i="1" s="1"/>
  <c r="O3508" i="1"/>
  <c r="N3509" i="1" l="1"/>
  <c r="P3510" i="1"/>
  <c r="Q3510" i="1" s="1"/>
  <c r="O3507" i="1"/>
  <c r="N3508" i="1" l="1"/>
  <c r="P3509" i="1"/>
  <c r="Q3509" i="1" s="1"/>
  <c r="O3506" i="1"/>
  <c r="N3507" i="1" l="1"/>
  <c r="P3508" i="1"/>
  <c r="Q3508" i="1" s="1"/>
  <c r="O3505" i="1"/>
  <c r="N3506" i="1" l="1"/>
  <c r="P3507" i="1"/>
  <c r="Q3507" i="1" s="1"/>
  <c r="O3504" i="1"/>
  <c r="N3505" i="1" l="1"/>
  <c r="P3506" i="1"/>
  <c r="Q3506" i="1" s="1"/>
  <c r="O3503" i="1"/>
  <c r="N3504" i="1" l="1"/>
  <c r="P3505" i="1"/>
  <c r="Q3505" i="1" s="1"/>
  <c r="O3502" i="1"/>
  <c r="N3503" i="1" l="1"/>
  <c r="P3504" i="1"/>
  <c r="Q3504" i="1" s="1"/>
  <c r="O3501" i="1"/>
  <c r="N3502" i="1" l="1"/>
  <c r="P3503" i="1"/>
  <c r="Q3503" i="1" s="1"/>
  <c r="O3500" i="1"/>
  <c r="N3501" i="1" l="1"/>
  <c r="P3502" i="1"/>
  <c r="Q3502" i="1" s="1"/>
  <c r="O3499" i="1"/>
  <c r="N3500" i="1" l="1"/>
  <c r="P3501" i="1"/>
  <c r="Q3501" i="1" s="1"/>
  <c r="O3498" i="1"/>
  <c r="N3499" i="1" l="1"/>
  <c r="P3500" i="1"/>
  <c r="Q3500" i="1" s="1"/>
  <c r="O3497" i="1"/>
  <c r="N3498" i="1" l="1"/>
  <c r="P3499" i="1"/>
  <c r="Q3499" i="1" s="1"/>
  <c r="O3496" i="1"/>
  <c r="N3497" i="1" l="1"/>
  <c r="P3498" i="1"/>
  <c r="Q3498" i="1" s="1"/>
  <c r="O3495" i="1"/>
  <c r="N3496" i="1" l="1"/>
  <c r="P3497" i="1"/>
  <c r="Q3497" i="1" s="1"/>
  <c r="O3494" i="1"/>
  <c r="N3495" i="1" l="1"/>
  <c r="P3496" i="1"/>
  <c r="Q3496" i="1" s="1"/>
  <c r="O3493" i="1"/>
  <c r="N3494" i="1" l="1"/>
  <c r="P3495" i="1"/>
  <c r="Q3495" i="1" s="1"/>
  <c r="O3492" i="1"/>
  <c r="N3493" i="1" l="1"/>
  <c r="P3494" i="1"/>
  <c r="Q3494" i="1" s="1"/>
  <c r="O3491" i="1"/>
  <c r="N3492" i="1" l="1"/>
  <c r="P3493" i="1"/>
  <c r="Q3493" i="1" s="1"/>
  <c r="O3490" i="1"/>
  <c r="N3491" i="1" l="1"/>
  <c r="P3492" i="1"/>
  <c r="Q3492" i="1" s="1"/>
  <c r="O3489" i="1"/>
  <c r="N3490" i="1" l="1"/>
  <c r="P3491" i="1"/>
  <c r="Q3491" i="1" s="1"/>
  <c r="O3488" i="1"/>
  <c r="N3489" i="1" l="1"/>
  <c r="P3490" i="1"/>
  <c r="Q3490" i="1" s="1"/>
  <c r="O3487" i="1"/>
  <c r="N3488" i="1" l="1"/>
  <c r="P3489" i="1"/>
  <c r="Q3489" i="1" s="1"/>
  <c r="O3486" i="1"/>
  <c r="N3487" i="1" l="1"/>
  <c r="P3488" i="1"/>
  <c r="Q3488" i="1" s="1"/>
  <c r="O3485" i="1"/>
  <c r="N3486" i="1" l="1"/>
  <c r="P3487" i="1"/>
  <c r="Q3487" i="1" s="1"/>
  <c r="O3484" i="1"/>
  <c r="N3485" i="1" l="1"/>
  <c r="P3486" i="1"/>
  <c r="Q3486" i="1" s="1"/>
  <c r="O3483" i="1"/>
  <c r="N3484" i="1" l="1"/>
  <c r="P3485" i="1"/>
  <c r="Q3485" i="1" s="1"/>
  <c r="O3482" i="1"/>
  <c r="N3483" i="1" l="1"/>
  <c r="P3484" i="1"/>
  <c r="Q3484" i="1" s="1"/>
  <c r="O3481" i="1"/>
  <c r="N3482" i="1" l="1"/>
  <c r="P3483" i="1"/>
  <c r="Q3483" i="1" s="1"/>
  <c r="O3480" i="1"/>
  <c r="N3481" i="1" l="1"/>
  <c r="P3482" i="1"/>
  <c r="Q3482" i="1" s="1"/>
  <c r="O3479" i="1"/>
  <c r="N3480" i="1" l="1"/>
  <c r="P3481" i="1"/>
  <c r="Q3481" i="1" s="1"/>
  <c r="O3478" i="1"/>
  <c r="N3479" i="1" l="1"/>
  <c r="P3480" i="1"/>
  <c r="Q3480" i="1" s="1"/>
  <c r="O3477" i="1"/>
  <c r="N3478" i="1" l="1"/>
  <c r="P3479" i="1"/>
  <c r="Q3479" i="1" s="1"/>
  <c r="O3476" i="1"/>
  <c r="N3477" i="1" l="1"/>
  <c r="P3478" i="1"/>
  <c r="Q3478" i="1" s="1"/>
  <c r="O3475" i="1"/>
  <c r="N3476" i="1" l="1"/>
  <c r="P3477" i="1"/>
  <c r="Q3477" i="1" s="1"/>
  <c r="O3474" i="1"/>
  <c r="N3475" i="1" l="1"/>
  <c r="P3476" i="1"/>
  <c r="Q3476" i="1" s="1"/>
  <c r="O3473" i="1"/>
  <c r="N3474" i="1" l="1"/>
  <c r="P3475" i="1"/>
  <c r="Q3475" i="1" s="1"/>
  <c r="O3472" i="1"/>
  <c r="N3473" i="1" l="1"/>
  <c r="P3474" i="1"/>
  <c r="Q3474" i="1" s="1"/>
  <c r="O3471" i="1"/>
  <c r="N3472" i="1" l="1"/>
  <c r="P3473" i="1"/>
  <c r="Q3473" i="1" s="1"/>
  <c r="O3470" i="1"/>
  <c r="N3471" i="1" l="1"/>
  <c r="P3472" i="1"/>
  <c r="Q3472" i="1" s="1"/>
  <c r="O3469" i="1"/>
  <c r="N3470" i="1" l="1"/>
  <c r="P3471" i="1"/>
  <c r="Q3471" i="1" s="1"/>
  <c r="O3468" i="1"/>
  <c r="N3469" i="1" l="1"/>
  <c r="P3470" i="1"/>
  <c r="Q3470" i="1" s="1"/>
  <c r="O3467" i="1"/>
  <c r="N3468" i="1" l="1"/>
  <c r="P3469" i="1"/>
  <c r="Q3469" i="1" s="1"/>
  <c r="O3466" i="1"/>
  <c r="N3467" i="1" l="1"/>
  <c r="P3468" i="1"/>
  <c r="Q3468" i="1" s="1"/>
  <c r="O3465" i="1"/>
  <c r="N3466" i="1" l="1"/>
  <c r="P3467" i="1"/>
  <c r="Q3467" i="1" s="1"/>
  <c r="O3464" i="1"/>
  <c r="N3465" i="1" l="1"/>
  <c r="P3466" i="1"/>
  <c r="Q3466" i="1" s="1"/>
  <c r="O3463" i="1"/>
  <c r="N3464" i="1" l="1"/>
  <c r="P3465" i="1"/>
  <c r="Q3465" i="1" s="1"/>
  <c r="O3462" i="1"/>
  <c r="N3463" i="1" l="1"/>
  <c r="P3464" i="1"/>
  <c r="Q3464" i="1" s="1"/>
  <c r="O3461" i="1"/>
  <c r="N3462" i="1" l="1"/>
  <c r="P3463" i="1"/>
  <c r="Q3463" i="1" s="1"/>
  <c r="O3460" i="1"/>
  <c r="N3461" i="1" l="1"/>
  <c r="P3462" i="1"/>
  <c r="Q3462" i="1" s="1"/>
  <c r="O3459" i="1"/>
  <c r="N3460" i="1" l="1"/>
  <c r="P3461" i="1"/>
  <c r="Q3461" i="1" s="1"/>
  <c r="O3458" i="1"/>
  <c r="N3459" i="1" l="1"/>
  <c r="P3460" i="1"/>
  <c r="Q3460" i="1" s="1"/>
  <c r="O3457" i="1"/>
  <c r="N3458" i="1" l="1"/>
  <c r="P3459" i="1"/>
  <c r="Q3459" i="1" s="1"/>
  <c r="O3456" i="1"/>
  <c r="N3457" i="1" l="1"/>
  <c r="P3458" i="1"/>
  <c r="Q3458" i="1" s="1"/>
  <c r="O3455" i="1"/>
  <c r="N3456" i="1" l="1"/>
  <c r="P3457" i="1"/>
  <c r="Q3457" i="1" s="1"/>
  <c r="O3454" i="1"/>
  <c r="N3455" i="1" l="1"/>
  <c r="P3456" i="1"/>
  <c r="Q3456" i="1" s="1"/>
  <c r="O3453" i="1"/>
  <c r="N3454" i="1" l="1"/>
  <c r="P3455" i="1"/>
  <c r="Q3455" i="1" s="1"/>
  <c r="O3452" i="1"/>
  <c r="N3453" i="1" l="1"/>
  <c r="P3454" i="1"/>
  <c r="Q3454" i="1" s="1"/>
  <c r="O3451" i="1"/>
  <c r="N3452" i="1" l="1"/>
  <c r="P3453" i="1"/>
  <c r="Q3453" i="1" s="1"/>
  <c r="O3450" i="1"/>
  <c r="N3451" i="1" l="1"/>
  <c r="P3452" i="1"/>
  <c r="Q3452" i="1" s="1"/>
  <c r="O3449" i="1"/>
  <c r="N3450" i="1" l="1"/>
  <c r="P3451" i="1"/>
  <c r="Q3451" i="1" s="1"/>
  <c r="O3448" i="1"/>
  <c r="N3449" i="1" l="1"/>
  <c r="P3450" i="1"/>
  <c r="Q3450" i="1" s="1"/>
  <c r="O3447" i="1"/>
  <c r="N3448" i="1" l="1"/>
  <c r="P3449" i="1"/>
  <c r="Q3449" i="1" s="1"/>
  <c r="O3446" i="1"/>
  <c r="N3447" i="1" l="1"/>
  <c r="P3448" i="1"/>
  <c r="Q3448" i="1" s="1"/>
  <c r="O3445" i="1"/>
  <c r="N3446" i="1" l="1"/>
  <c r="P3447" i="1"/>
  <c r="Q3447" i="1" s="1"/>
  <c r="O3444" i="1"/>
  <c r="N3445" i="1" l="1"/>
  <c r="P3446" i="1"/>
  <c r="Q3446" i="1" s="1"/>
  <c r="O3443" i="1"/>
  <c r="N3444" i="1" l="1"/>
  <c r="P3445" i="1"/>
  <c r="Q3445" i="1" s="1"/>
  <c r="O3442" i="1"/>
  <c r="N3443" i="1" l="1"/>
  <c r="P3444" i="1"/>
  <c r="Q3444" i="1" s="1"/>
  <c r="O3441" i="1"/>
  <c r="N3442" i="1" l="1"/>
  <c r="P3443" i="1"/>
  <c r="Q3443" i="1" s="1"/>
  <c r="O3440" i="1"/>
  <c r="N3441" i="1" l="1"/>
  <c r="P3442" i="1"/>
  <c r="Q3442" i="1" s="1"/>
  <c r="O3439" i="1"/>
  <c r="N3440" i="1" l="1"/>
  <c r="P3441" i="1"/>
  <c r="Q3441" i="1" s="1"/>
  <c r="O3438" i="1"/>
  <c r="N3439" i="1" l="1"/>
  <c r="P3440" i="1"/>
  <c r="Q3440" i="1" s="1"/>
  <c r="O3437" i="1"/>
  <c r="N3438" i="1" l="1"/>
  <c r="P3439" i="1"/>
  <c r="Q3439" i="1" s="1"/>
  <c r="O3436" i="1"/>
  <c r="N3437" i="1" l="1"/>
  <c r="P3438" i="1"/>
  <c r="Q3438" i="1" s="1"/>
  <c r="O3435" i="1"/>
  <c r="N3436" i="1" l="1"/>
  <c r="P3437" i="1"/>
  <c r="Q3437" i="1" s="1"/>
  <c r="O3434" i="1"/>
  <c r="N3435" i="1" l="1"/>
  <c r="P3436" i="1"/>
  <c r="Q3436" i="1" s="1"/>
  <c r="O3433" i="1"/>
  <c r="N3434" i="1" l="1"/>
  <c r="P3435" i="1"/>
  <c r="Q3435" i="1" s="1"/>
  <c r="O3432" i="1"/>
  <c r="N3433" i="1" l="1"/>
  <c r="P3434" i="1"/>
  <c r="Q3434" i="1" s="1"/>
  <c r="O3431" i="1"/>
  <c r="N3432" i="1" l="1"/>
  <c r="P3433" i="1"/>
  <c r="Q3433" i="1" s="1"/>
  <c r="O3430" i="1"/>
  <c r="N3431" i="1" l="1"/>
  <c r="P3432" i="1"/>
  <c r="Q3432" i="1" s="1"/>
  <c r="O3429" i="1"/>
  <c r="N3430" i="1" l="1"/>
  <c r="P3431" i="1"/>
  <c r="Q3431" i="1" s="1"/>
  <c r="O3428" i="1"/>
  <c r="N3429" i="1" l="1"/>
  <c r="P3430" i="1"/>
  <c r="Q3430" i="1" s="1"/>
  <c r="O3427" i="1"/>
  <c r="N3428" i="1" l="1"/>
  <c r="P3429" i="1"/>
  <c r="Q3429" i="1" s="1"/>
  <c r="O3426" i="1"/>
  <c r="N3427" i="1" l="1"/>
  <c r="P3428" i="1"/>
  <c r="Q3428" i="1" s="1"/>
  <c r="O3425" i="1"/>
  <c r="N3426" i="1" l="1"/>
  <c r="P3427" i="1"/>
  <c r="Q3427" i="1" s="1"/>
  <c r="O3424" i="1"/>
  <c r="N3425" i="1" l="1"/>
  <c r="P3426" i="1"/>
  <c r="Q3426" i="1" s="1"/>
  <c r="O3423" i="1"/>
  <c r="N3424" i="1" l="1"/>
  <c r="P3425" i="1"/>
  <c r="Q3425" i="1" s="1"/>
  <c r="O3422" i="1"/>
  <c r="N3423" i="1" l="1"/>
  <c r="P3424" i="1"/>
  <c r="Q3424" i="1" s="1"/>
  <c r="O3421" i="1"/>
  <c r="N3422" i="1" l="1"/>
  <c r="P3423" i="1"/>
  <c r="Q3423" i="1" s="1"/>
  <c r="O3420" i="1"/>
  <c r="N3421" i="1" l="1"/>
  <c r="P3422" i="1"/>
  <c r="Q3422" i="1" s="1"/>
  <c r="O3419" i="1"/>
  <c r="N3420" i="1" l="1"/>
  <c r="P3421" i="1"/>
  <c r="Q3421" i="1" s="1"/>
  <c r="O3418" i="1"/>
  <c r="N3419" i="1" l="1"/>
  <c r="P3420" i="1"/>
  <c r="Q3420" i="1" s="1"/>
  <c r="O3417" i="1"/>
  <c r="N3418" i="1" l="1"/>
  <c r="P3419" i="1"/>
  <c r="Q3419" i="1" s="1"/>
  <c r="O3416" i="1"/>
  <c r="N3417" i="1" l="1"/>
  <c r="P3418" i="1"/>
  <c r="Q3418" i="1" s="1"/>
  <c r="O3415" i="1"/>
  <c r="N3416" i="1" l="1"/>
  <c r="P3417" i="1"/>
  <c r="Q3417" i="1" s="1"/>
  <c r="O3414" i="1"/>
  <c r="N3415" i="1" l="1"/>
  <c r="P3416" i="1"/>
  <c r="Q3416" i="1" s="1"/>
  <c r="O3413" i="1"/>
  <c r="N3414" i="1" l="1"/>
  <c r="P3415" i="1"/>
  <c r="Q3415" i="1" s="1"/>
  <c r="O3412" i="1"/>
  <c r="N3413" i="1" l="1"/>
  <c r="P3414" i="1"/>
  <c r="Q3414" i="1" s="1"/>
  <c r="O3411" i="1"/>
  <c r="N3412" i="1" l="1"/>
  <c r="P3413" i="1"/>
  <c r="Q3413" i="1" s="1"/>
  <c r="O3410" i="1"/>
  <c r="N3411" i="1" l="1"/>
  <c r="P3412" i="1"/>
  <c r="Q3412" i="1" s="1"/>
  <c r="O3409" i="1"/>
  <c r="N3410" i="1" l="1"/>
  <c r="P3411" i="1"/>
  <c r="Q3411" i="1" s="1"/>
  <c r="O3408" i="1"/>
  <c r="N3409" i="1" l="1"/>
  <c r="P3410" i="1"/>
  <c r="Q3410" i="1" s="1"/>
  <c r="O3407" i="1"/>
  <c r="N3408" i="1" l="1"/>
  <c r="P3409" i="1"/>
  <c r="Q3409" i="1" s="1"/>
  <c r="O3406" i="1"/>
  <c r="N3407" i="1" l="1"/>
  <c r="P3408" i="1"/>
  <c r="Q3408" i="1" s="1"/>
  <c r="O3405" i="1"/>
  <c r="N3406" i="1" l="1"/>
  <c r="P3407" i="1"/>
  <c r="Q3407" i="1" s="1"/>
  <c r="O3404" i="1"/>
  <c r="N3405" i="1" l="1"/>
  <c r="P3406" i="1"/>
  <c r="Q3406" i="1" s="1"/>
  <c r="O3403" i="1"/>
  <c r="N3404" i="1" l="1"/>
  <c r="P3405" i="1"/>
  <c r="Q3405" i="1" s="1"/>
  <c r="O3402" i="1"/>
  <c r="N3403" i="1" l="1"/>
  <c r="P3404" i="1"/>
  <c r="Q3404" i="1" s="1"/>
  <c r="O3401" i="1"/>
  <c r="N3402" i="1" l="1"/>
  <c r="P3403" i="1"/>
  <c r="Q3403" i="1" s="1"/>
  <c r="O3400" i="1"/>
  <c r="N3401" i="1" l="1"/>
  <c r="P3402" i="1"/>
  <c r="Q3402" i="1" s="1"/>
  <c r="O3399" i="1"/>
  <c r="N3400" i="1" l="1"/>
  <c r="P3401" i="1"/>
  <c r="Q3401" i="1" s="1"/>
  <c r="O3398" i="1"/>
  <c r="N3399" i="1" l="1"/>
  <c r="P3400" i="1"/>
  <c r="Q3400" i="1" s="1"/>
  <c r="O3397" i="1"/>
  <c r="N3398" i="1" l="1"/>
  <c r="P3399" i="1"/>
  <c r="Q3399" i="1" s="1"/>
  <c r="O3396" i="1"/>
  <c r="N3397" i="1" l="1"/>
  <c r="P3398" i="1"/>
  <c r="Q3398" i="1" s="1"/>
  <c r="O3395" i="1"/>
  <c r="N3396" i="1" l="1"/>
  <c r="P3397" i="1"/>
  <c r="Q3397" i="1" s="1"/>
  <c r="O3394" i="1"/>
  <c r="N3395" i="1" l="1"/>
  <c r="P3396" i="1"/>
  <c r="Q3396" i="1" s="1"/>
  <c r="O3393" i="1"/>
  <c r="N3394" i="1" l="1"/>
  <c r="P3395" i="1"/>
  <c r="Q3395" i="1" s="1"/>
  <c r="O3392" i="1"/>
  <c r="N3393" i="1" l="1"/>
  <c r="P3394" i="1"/>
  <c r="Q3394" i="1" s="1"/>
  <c r="O3391" i="1"/>
  <c r="N3392" i="1" l="1"/>
  <c r="P3393" i="1"/>
  <c r="Q3393" i="1" s="1"/>
  <c r="O3390" i="1"/>
  <c r="N3391" i="1" l="1"/>
  <c r="P3392" i="1"/>
  <c r="Q3392" i="1" s="1"/>
  <c r="O3389" i="1"/>
  <c r="N3390" i="1" l="1"/>
  <c r="P3391" i="1"/>
  <c r="Q3391" i="1" s="1"/>
  <c r="O3388" i="1"/>
  <c r="N3389" i="1" l="1"/>
  <c r="P3390" i="1"/>
  <c r="Q3390" i="1" s="1"/>
  <c r="O3387" i="1"/>
  <c r="N3388" i="1" l="1"/>
  <c r="P3389" i="1"/>
  <c r="Q3389" i="1" s="1"/>
  <c r="O3386" i="1"/>
  <c r="N3387" i="1" l="1"/>
  <c r="P3388" i="1"/>
  <c r="Q3388" i="1" s="1"/>
  <c r="O3385" i="1"/>
  <c r="N3386" i="1" l="1"/>
  <c r="P3387" i="1"/>
  <c r="Q3387" i="1" s="1"/>
  <c r="O3384" i="1"/>
  <c r="N3385" i="1" l="1"/>
  <c r="P3386" i="1"/>
  <c r="Q3386" i="1" s="1"/>
  <c r="O3383" i="1"/>
  <c r="N3384" i="1" l="1"/>
  <c r="P3385" i="1"/>
  <c r="Q3385" i="1" s="1"/>
  <c r="O3382" i="1"/>
  <c r="N3383" i="1" l="1"/>
  <c r="P3384" i="1"/>
  <c r="Q3384" i="1" s="1"/>
  <c r="O3381" i="1"/>
  <c r="N3382" i="1" l="1"/>
  <c r="P3383" i="1"/>
  <c r="Q3383" i="1" s="1"/>
  <c r="O3380" i="1"/>
  <c r="N3381" i="1" l="1"/>
  <c r="P3382" i="1"/>
  <c r="Q3382" i="1" s="1"/>
  <c r="O3379" i="1"/>
  <c r="N3380" i="1" l="1"/>
  <c r="P3381" i="1"/>
  <c r="Q3381" i="1" s="1"/>
  <c r="O3378" i="1"/>
  <c r="N3379" i="1" l="1"/>
  <c r="P3380" i="1"/>
  <c r="Q3380" i="1" s="1"/>
  <c r="O3377" i="1"/>
  <c r="N3378" i="1" l="1"/>
  <c r="P3379" i="1"/>
  <c r="Q3379" i="1" s="1"/>
  <c r="O3376" i="1"/>
  <c r="N3377" i="1" l="1"/>
  <c r="P3378" i="1"/>
  <c r="Q3378" i="1" s="1"/>
  <c r="O3375" i="1"/>
  <c r="N3376" i="1" l="1"/>
  <c r="P3377" i="1"/>
  <c r="Q3377" i="1" s="1"/>
  <c r="O3374" i="1"/>
  <c r="N3375" i="1" l="1"/>
  <c r="P3376" i="1"/>
  <c r="Q3376" i="1" s="1"/>
  <c r="O3373" i="1"/>
  <c r="N3374" i="1" l="1"/>
  <c r="P3375" i="1"/>
  <c r="Q3375" i="1" s="1"/>
  <c r="O3372" i="1"/>
  <c r="N3373" i="1" l="1"/>
  <c r="P3374" i="1"/>
  <c r="Q3374" i="1" s="1"/>
  <c r="O3371" i="1"/>
  <c r="N3372" i="1" l="1"/>
  <c r="P3373" i="1"/>
  <c r="Q3373" i="1" s="1"/>
  <c r="O3370" i="1"/>
  <c r="N3371" i="1" l="1"/>
  <c r="P3372" i="1"/>
  <c r="Q3372" i="1" s="1"/>
  <c r="O3369" i="1"/>
  <c r="N3370" i="1" l="1"/>
  <c r="P3371" i="1"/>
  <c r="Q3371" i="1" s="1"/>
  <c r="O3368" i="1"/>
  <c r="N3369" i="1" l="1"/>
  <c r="P3370" i="1"/>
  <c r="Q3370" i="1" s="1"/>
  <c r="O3367" i="1"/>
  <c r="N3368" i="1" l="1"/>
  <c r="P3369" i="1"/>
  <c r="Q3369" i="1" s="1"/>
  <c r="O3366" i="1"/>
  <c r="N3367" i="1" l="1"/>
  <c r="P3368" i="1"/>
  <c r="Q3368" i="1" s="1"/>
  <c r="O3365" i="1"/>
  <c r="N3366" i="1" l="1"/>
  <c r="P3367" i="1"/>
  <c r="Q3367" i="1" s="1"/>
  <c r="O3364" i="1"/>
  <c r="N3365" i="1" l="1"/>
  <c r="P3366" i="1"/>
  <c r="Q3366" i="1" s="1"/>
  <c r="O3363" i="1"/>
  <c r="N3364" i="1" l="1"/>
  <c r="P3365" i="1"/>
  <c r="Q3365" i="1" s="1"/>
  <c r="O3362" i="1"/>
  <c r="N3363" i="1" l="1"/>
  <c r="P3364" i="1"/>
  <c r="Q3364" i="1" s="1"/>
  <c r="O3361" i="1"/>
  <c r="N3362" i="1" l="1"/>
  <c r="P3363" i="1"/>
  <c r="Q3363" i="1" s="1"/>
  <c r="O3360" i="1"/>
  <c r="N3361" i="1" l="1"/>
  <c r="P3362" i="1"/>
  <c r="Q3362" i="1" s="1"/>
  <c r="O3359" i="1"/>
  <c r="N3360" i="1" l="1"/>
  <c r="P3361" i="1"/>
  <c r="Q3361" i="1" s="1"/>
  <c r="O3358" i="1"/>
  <c r="N3359" i="1" l="1"/>
  <c r="P3360" i="1"/>
  <c r="Q3360" i="1" s="1"/>
  <c r="O3357" i="1"/>
  <c r="N3358" i="1" l="1"/>
  <c r="P3359" i="1"/>
  <c r="Q3359" i="1" s="1"/>
  <c r="O3356" i="1"/>
  <c r="N3357" i="1" l="1"/>
  <c r="P3358" i="1"/>
  <c r="Q3358" i="1" s="1"/>
  <c r="O3355" i="1"/>
  <c r="N3356" i="1" l="1"/>
  <c r="P3357" i="1"/>
  <c r="Q3357" i="1" s="1"/>
  <c r="O3354" i="1"/>
  <c r="N3355" i="1" l="1"/>
  <c r="P3356" i="1"/>
  <c r="Q3356" i="1" s="1"/>
  <c r="O3353" i="1"/>
  <c r="N3354" i="1" l="1"/>
  <c r="P3355" i="1"/>
  <c r="Q3355" i="1" s="1"/>
  <c r="O3352" i="1"/>
  <c r="N3353" i="1" l="1"/>
  <c r="P3354" i="1"/>
  <c r="Q3354" i="1" s="1"/>
  <c r="O3351" i="1"/>
  <c r="N3352" i="1" l="1"/>
  <c r="P3353" i="1"/>
  <c r="Q3353" i="1" s="1"/>
  <c r="O3350" i="1"/>
  <c r="N3351" i="1" l="1"/>
  <c r="P3352" i="1"/>
  <c r="Q3352" i="1" s="1"/>
  <c r="O3349" i="1"/>
  <c r="N3350" i="1" l="1"/>
  <c r="P3351" i="1"/>
  <c r="Q3351" i="1" s="1"/>
  <c r="O3348" i="1"/>
  <c r="N3349" i="1" l="1"/>
  <c r="P3350" i="1"/>
  <c r="Q3350" i="1" s="1"/>
  <c r="O3347" i="1"/>
  <c r="N3348" i="1" l="1"/>
  <c r="P3349" i="1"/>
  <c r="Q3349" i="1" s="1"/>
  <c r="O3346" i="1"/>
  <c r="N3347" i="1" l="1"/>
  <c r="P3348" i="1"/>
  <c r="Q3348" i="1" s="1"/>
  <c r="O3345" i="1"/>
  <c r="N3346" i="1" l="1"/>
  <c r="P3347" i="1"/>
  <c r="Q3347" i="1" s="1"/>
  <c r="O3344" i="1"/>
  <c r="N3345" i="1" l="1"/>
  <c r="P3346" i="1"/>
  <c r="Q3346" i="1" s="1"/>
  <c r="O3343" i="1"/>
  <c r="N3344" i="1" l="1"/>
  <c r="P3345" i="1"/>
  <c r="Q3345" i="1" s="1"/>
  <c r="O3342" i="1"/>
  <c r="N3343" i="1" l="1"/>
  <c r="P3344" i="1"/>
  <c r="Q3344" i="1" s="1"/>
  <c r="O3341" i="1"/>
  <c r="N3342" i="1" l="1"/>
  <c r="P3343" i="1"/>
  <c r="Q3343" i="1" s="1"/>
  <c r="O3340" i="1"/>
  <c r="N3341" i="1" l="1"/>
  <c r="P3342" i="1"/>
  <c r="Q3342" i="1" s="1"/>
  <c r="O3339" i="1"/>
  <c r="N3340" i="1" l="1"/>
  <c r="P3341" i="1"/>
  <c r="Q3341" i="1" s="1"/>
  <c r="O3338" i="1"/>
  <c r="N3339" i="1" l="1"/>
  <c r="P3340" i="1"/>
  <c r="Q3340" i="1" s="1"/>
  <c r="O3337" i="1"/>
  <c r="N3338" i="1" l="1"/>
  <c r="P3339" i="1"/>
  <c r="Q3339" i="1" s="1"/>
  <c r="O3336" i="1"/>
  <c r="N3337" i="1" l="1"/>
  <c r="P3338" i="1"/>
  <c r="Q3338" i="1" s="1"/>
  <c r="O3335" i="1"/>
  <c r="N3336" i="1" l="1"/>
  <c r="P3337" i="1"/>
  <c r="Q3337" i="1" s="1"/>
  <c r="O3334" i="1"/>
  <c r="N3335" i="1" l="1"/>
  <c r="P3336" i="1"/>
  <c r="Q3336" i="1" s="1"/>
  <c r="O3333" i="1"/>
  <c r="N3334" i="1" l="1"/>
  <c r="P3335" i="1"/>
  <c r="Q3335" i="1" s="1"/>
  <c r="O3332" i="1"/>
  <c r="N3333" i="1" l="1"/>
  <c r="P3334" i="1"/>
  <c r="Q3334" i="1" s="1"/>
  <c r="O3331" i="1"/>
  <c r="N3332" i="1" l="1"/>
  <c r="P3333" i="1"/>
  <c r="Q3333" i="1" s="1"/>
  <c r="O3330" i="1"/>
  <c r="N3331" i="1" l="1"/>
  <c r="P3332" i="1"/>
  <c r="Q3332" i="1" s="1"/>
  <c r="O3329" i="1"/>
  <c r="N3330" i="1" l="1"/>
  <c r="P3331" i="1"/>
  <c r="Q3331" i="1" s="1"/>
  <c r="O3328" i="1"/>
  <c r="N3329" i="1" l="1"/>
  <c r="P3330" i="1"/>
  <c r="Q3330" i="1" s="1"/>
  <c r="O3327" i="1"/>
  <c r="N3328" i="1" l="1"/>
  <c r="P3329" i="1"/>
  <c r="Q3329" i="1" s="1"/>
  <c r="O3326" i="1"/>
  <c r="N3327" i="1" l="1"/>
  <c r="P3328" i="1"/>
  <c r="Q3328" i="1" s="1"/>
  <c r="O3325" i="1"/>
  <c r="N3326" i="1" l="1"/>
  <c r="P3327" i="1"/>
  <c r="Q3327" i="1" s="1"/>
  <c r="O3324" i="1"/>
  <c r="N3325" i="1" l="1"/>
  <c r="P3326" i="1"/>
  <c r="Q3326" i="1" s="1"/>
  <c r="O3323" i="1"/>
  <c r="N3324" i="1" l="1"/>
  <c r="P3325" i="1"/>
  <c r="Q3325" i="1" s="1"/>
  <c r="O3322" i="1"/>
  <c r="N3323" i="1" l="1"/>
  <c r="P3324" i="1"/>
  <c r="Q3324" i="1" s="1"/>
  <c r="O3321" i="1"/>
  <c r="N3322" i="1" l="1"/>
  <c r="P3323" i="1"/>
  <c r="Q3323" i="1" s="1"/>
  <c r="O3320" i="1"/>
  <c r="N3321" i="1" l="1"/>
  <c r="P3322" i="1"/>
  <c r="Q3322" i="1" s="1"/>
  <c r="O3319" i="1"/>
  <c r="N3320" i="1" l="1"/>
  <c r="P3321" i="1"/>
  <c r="Q3321" i="1" s="1"/>
  <c r="O3318" i="1"/>
  <c r="N3319" i="1" l="1"/>
  <c r="P3320" i="1"/>
  <c r="Q3320" i="1" s="1"/>
  <c r="O3317" i="1"/>
  <c r="O3316" i="1" l="1"/>
  <c r="N3318" i="1"/>
  <c r="P3319" i="1"/>
  <c r="Q3319" i="1" s="1"/>
  <c r="N3317" i="1" l="1"/>
  <c r="P3318" i="1"/>
  <c r="Q3318" i="1" s="1"/>
  <c r="O3315" i="1"/>
  <c r="O3314" i="1" l="1"/>
  <c r="N3316" i="1"/>
  <c r="P3317" i="1"/>
  <c r="Q3317" i="1" s="1"/>
  <c r="N3315" i="1" l="1"/>
  <c r="P3316" i="1"/>
  <c r="Q3316" i="1" s="1"/>
  <c r="O3313" i="1"/>
  <c r="O3312" i="1" l="1"/>
  <c r="N3314" i="1"/>
  <c r="P3315" i="1"/>
  <c r="Q3315" i="1" s="1"/>
  <c r="N3313" i="1" l="1"/>
  <c r="P3314" i="1"/>
  <c r="Q3314" i="1" s="1"/>
  <c r="O3311" i="1"/>
  <c r="O3310" i="1" l="1"/>
  <c r="N3312" i="1"/>
  <c r="P3313" i="1"/>
  <c r="Q3313" i="1" s="1"/>
  <c r="O3309" i="1" l="1"/>
  <c r="N3311" i="1"/>
  <c r="P3312" i="1"/>
  <c r="Q3312" i="1" s="1"/>
  <c r="N3310" i="1" l="1"/>
  <c r="P3311" i="1"/>
  <c r="Q3311" i="1" s="1"/>
  <c r="O3308" i="1"/>
  <c r="O3307" i="1" l="1"/>
  <c r="N3309" i="1"/>
  <c r="P3310" i="1"/>
  <c r="Q3310" i="1" s="1"/>
  <c r="N3308" i="1" l="1"/>
  <c r="P3309" i="1"/>
  <c r="Q3309" i="1" s="1"/>
  <c r="O3306" i="1"/>
  <c r="O3305" i="1" l="1"/>
  <c r="N3307" i="1"/>
  <c r="P3308" i="1"/>
  <c r="Q3308" i="1" s="1"/>
  <c r="N3306" i="1" l="1"/>
  <c r="P3307" i="1"/>
  <c r="Q3307" i="1" s="1"/>
  <c r="O3304" i="1"/>
  <c r="O3303" i="1" l="1"/>
  <c r="N3305" i="1"/>
  <c r="P3306" i="1"/>
  <c r="Q3306" i="1" s="1"/>
  <c r="N3304" i="1" l="1"/>
  <c r="P3305" i="1"/>
  <c r="Q3305" i="1" s="1"/>
  <c r="O3302" i="1"/>
  <c r="O3301" i="1" l="1"/>
  <c r="N3303" i="1"/>
  <c r="P3304" i="1"/>
  <c r="Q3304" i="1" s="1"/>
  <c r="N3302" i="1" l="1"/>
  <c r="P3303" i="1"/>
  <c r="Q3303" i="1" s="1"/>
  <c r="O3300" i="1"/>
  <c r="O3299" i="1" l="1"/>
  <c r="N3301" i="1"/>
  <c r="P3302" i="1"/>
  <c r="Q3302" i="1" s="1"/>
  <c r="N3300" i="1" l="1"/>
  <c r="P3301" i="1"/>
  <c r="Q3301" i="1" s="1"/>
  <c r="O3298" i="1"/>
  <c r="O3297" i="1" l="1"/>
  <c r="N3299" i="1"/>
  <c r="P3300" i="1"/>
  <c r="Q3300" i="1" s="1"/>
  <c r="N3298" i="1" l="1"/>
  <c r="P3299" i="1"/>
  <c r="Q3299" i="1" s="1"/>
  <c r="O3296" i="1"/>
  <c r="O3295" i="1" l="1"/>
  <c r="N3297" i="1"/>
  <c r="P3298" i="1"/>
  <c r="Q3298" i="1" s="1"/>
  <c r="N3296" i="1" l="1"/>
  <c r="P3297" i="1"/>
  <c r="Q3297" i="1" s="1"/>
  <c r="O3294" i="1"/>
  <c r="O3293" i="1" l="1"/>
  <c r="N3295" i="1"/>
  <c r="P3296" i="1"/>
  <c r="Q3296" i="1" s="1"/>
  <c r="N3294" i="1" l="1"/>
  <c r="P3295" i="1"/>
  <c r="Q3295" i="1" s="1"/>
  <c r="O3292" i="1"/>
  <c r="O3291" i="1" l="1"/>
  <c r="N3293" i="1"/>
  <c r="P3294" i="1"/>
  <c r="Q3294" i="1" s="1"/>
  <c r="N3292" i="1" l="1"/>
  <c r="P3293" i="1"/>
  <c r="Q3293" i="1" s="1"/>
  <c r="O3290" i="1"/>
  <c r="O3289" i="1" l="1"/>
  <c r="N3291" i="1"/>
  <c r="P3292" i="1"/>
  <c r="Q3292" i="1" s="1"/>
  <c r="O3288" i="1" l="1"/>
  <c r="N3290" i="1"/>
  <c r="P3291" i="1"/>
  <c r="Q3291" i="1" s="1"/>
  <c r="O3287" i="1" l="1"/>
  <c r="N3289" i="1"/>
  <c r="P3290" i="1"/>
  <c r="Q3290" i="1" s="1"/>
  <c r="N3288" i="1" l="1"/>
  <c r="P3289" i="1"/>
  <c r="Q3289" i="1" s="1"/>
  <c r="O3286" i="1"/>
  <c r="O3285" i="1" l="1"/>
  <c r="N3287" i="1"/>
  <c r="P3288" i="1"/>
  <c r="Q3288" i="1" s="1"/>
  <c r="N3286" i="1" l="1"/>
  <c r="P3287" i="1"/>
  <c r="Q3287" i="1" s="1"/>
  <c r="O3284" i="1"/>
  <c r="O3283" i="1" l="1"/>
  <c r="N3285" i="1"/>
  <c r="P3286" i="1"/>
  <c r="Q3286" i="1" s="1"/>
  <c r="N3284" i="1" l="1"/>
  <c r="P3285" i="1"/>
  <c r="Q3285" i="1" s="1"/>
  <c r="O3282" i="1"/>
  <c r="O3281" i="1" l="1"/>
  <c r="N3283" i="1"/>
  <c r="P3284" i="1"/>
  <c r="Q3284" i="1" s="1"/>
  <c r="N3282" i="1" l="1"/>
  <c r="P3283" i="1"/>
  <c r="Q3283" i="1" s="1"/>
  <c r="O3280" i="1"/>
  <c r="O3279" i="1" l="1"/>
  <c r="N3281" i="1"/>
  <c r="P3282" i="1"/>
  <c r="Q3282" i="1" s="1"/>
  <c r="N3280" i="1" l="1"/>
  <c r="P3281" i="1"/>
  <c r="Q3281" i="1" s="1"/>
  <c r="O3278" i="1"/>
  <c r="O3277" i="1" l="1"/>
  <c r="N3279" i="1"/>
  <c r="P3280" i="1"/>
  <c r="Q3280" i="1" s="1"/>
  <c r="N3278" i="1" l="1"/>
  <c r="P3279" i="1"/>
  <c r="Q3279" i="1" s="1"/>
  <c r="O3276" i="1"/>
  <c r="O3275" i="1" l="1"/>
  <c r="N3277" i="1"/>
  <c r="P3278" i="1"/>
  <c r="Q3278" i="1" s="1"/>
  <c r="N3276" i="1" l="1"/>
  <c r="P3277" i="1"/>
  <c r="Q3277" i="1" s="1"/>
  <c r="O3274" i="1"/>
  <c r="O3273" i="1" l="1"/>
  <c r="N3275" i="1"/>
  <c r="P3276" i="1"/>
  <c r="Q3276" i="1" s="1"/>
  <c r="N3274" i="1" l="1"/>
  <c r="P3275" i="1"/>
  <c r="Q3275" i="1" s="1"/>
  <c r="O3272" i="1"/>
  <c r="O3271" i="1" l="1"/>
  <c r="N3273" i="1"/>
  <c r="P3274" i="1"/>
  <c r="Q3274" i="1" s="1"/>
  <c r="N3272" i="1" l="1"/>
  <c r="P3273" i="1"/>
  <c r="Q3273" i="1" s="1"/>
  <c r="O3270" i="1"/>
  <c r="O3269" i="1" l="1"/>
  <c r="N3271" i="1"/>
  <c r="P3272" i="1"/>
  <c r="Q3272" i="1" s="1"/>
  <c r="N3270" i="1" l="1"/>
  <c r="P3271" i="1"/>
  <c r="Q3271" i="1" s="1"/>
  <c r="O3268" i="1"/>
  <c r="O3267" i="1" l="1"/>
  <c r="N3269" i="1"/>
  <c r="P3270" i="1"/>
  <c r="Q3270" i="1" s="1"/>
  <c r="N3268" i="1" l="1"/>
  <c r="P3269" i="1"/>
  <c r="Q3269" i="1" s="1"/>
  <c r="O3266" i="1"/>
  <c r="O3265" i="1" l="1"/>
  <c r="N3267" i="1"/>
  <c r="P3268" i="1"/>
  <c r="Q3268" i="1" s="1"/>
  <c r="N3266" i="1" l="1"/>
  <c r="P3267" i="1"/>
  <c r="Q3267" i="1" s="1"/>
  <c r="O3264" i="1"/>
  <c r="O3263" i="1" l="1"/>
  <c r="N3265" i="1"/>
  <c r="P3266" i="1"/>
  <c r="Q3266" i="1" s="1"/>
  <c r="N3264" i="1" l="1"/>
  <c r="P3265" i="1"/>
  <c r="Q3265" i="1" s="1"/>
  <c r="O3262" i="1"/>
  <c r="O3261" i="1" l="1"/>
  <c r="N3263" i="1"/>
  <c r="P3264" i="1"/>
  <c r="Q3264" i="1" s="1"/>
  <c r="N3262" i="1" l="1"/>
  <c r="P3263" i="1"/>
  <c r="Q3263" i="1" s="1"/>
  <c r="O3260" i="1"/>
  <c r="O3259" i="1" l="1"/>
  <c r="N3261" i="1"/>
  <c r="P3262" i="1"/>
  <c r="Q3262" i="1" s="1"/>
  <c r="N3260" i="1" l="1"/>
  <c r="P3261" i="1"/>
  <c r="Q3261" i="1" s="1"/>
  <c r="O3258" i="1"/>
  <c r="O3257" i="1" l="1"/>
  <c r="N3259" i="1"/>
  <c r="P3260" i="1"/>
  <c r="Q3260" i="1" s="1"/>
  <c r="N3258" i="1" l="1"/>
  <c r="P3259" i="1"/>
  <c r="Q3259" i="1" s="1"/>
  <c r="O3256" i="1"/>
  <c r="O3255" i="1" l="1"/>
  <c r="N3257" i="1"/>
  <c r="P3258" i="1"/>
  <c r="Q3258" i="1" s="1"/>
  <c r="N3256" i="1" l="1"/>
  <c r="P3257" i="1"/>
  <c r="Q3257" i="1" s="1"/>
  <c r="O3254" i="1"/>
  <c r="O3253" i="1" l="1"/>
  <c r="N3255" i="1"/>
  <c r="P3256" i="1"/>
  <c r="Q3256" i="1" s="1"/>
  <c r="N3254" i="1" l="1"/>
  <c r="P3255" i="1"/>
  <c r="Q3255" i="1" s="1"/>
  <c r="O3252" i="1"/>
  <c r="O3251" i="1" l="1"/>
  <c r="N3253" i="1"/>
  <c r="P3254" i="1"/>
  <c r="Q3254" i="1" s="1"/>
  <c r="N3252" i="1" l="1"/>
  <c r="P3253" i="1"/>
  <c r="Q3253" i="1" s="1"/>
  <c r="O3250" i="1"/>
  <c r="O3249" i="1" l="1"/>
  <c r="N3251" i="1"/>
  <c r="P3252" i="1"/>
  <c r="Q3252" i="1" s="1"/>
  <c r="N3250" i="1" l="1"/>
  <c r="P3251" i="1"/>
  <c r="Q3251" i="1" s="1"/>
  <c r="O3248" i="1"/>
  <c r="O3247" i="1" l="1"/>
  <c r="N3249" i="1"/>
  <c r="P3250" i="1"/>
  <c r="Q3250" i="1" s="1"/>
  <c r="N3248" i="1" l="1"/>
  <c r="P3249" i="1"/>
  <c r="Q3249" i="1" s="1"/>
  <c r="O3246" i="1"/>
  <c r="O3245" i="1" l="1"/>
  <c r="N3247" i="1"/>
  <c r="P3248" i="1"/>
  <c r="Q3248" i="1" s="1"/>
  <c r="N3246" i="1" l="1"/>
  <c r="P3247" i="1"/>
  <c r="Q3247" i="1" s="1"/>
  <c r="O3244" i="1"/>
  <c r="O3243" i="1" l="1"/>
  <c r="N3245" i="1"/>
  <c r="P3246" i="1"/>
  <c r="Q3246" i="1" s="1"/>
  <c r="N3244" i="1" l="1"/>
  <c r="P3245" i="1"/>
  <c r="Q3245" i="1" s="1"/>
  <c r="O3242" i="1"/>
  <c r="O3241" i="1" l="1"/>
  <c r="N3243" i="1"/>
  <c r="P3244" i="1"/>
  <c r="Q3244" i="1" s="1"/>
  <c r="N3242" i="1" l="1"/>
  <c r="P3243" i="1"/>
  <c r="Q3243" i="1" s="1"/>
  <c r="O3240" i="1"/>
  <c r="O3239" i="1" l="1"/>
  <c r="N3241" i="1"/>
  <c r="P3242" i="1"/>
  <c r="Q3242" i="1" s="1"/>
  <c r="N3240" i="1" l="1"/>
  <c r="P3241" i="1"/>
  <c r="Q3241" i="1" s="1"/>
  <c r="O3238" i="1"/>
  <c r="O3237" i="1" l="1"/>
  <c r="N3239" i="1"/>
  <c r="P3240" i="1"/>
  <c r="Q3240" i="1" s="1"/>
  <c r="N3238" i="1" l="1"/>
  <c r="P3239" i="1"/>
  <c r="Q3239" i="1" s="1"/>
  <c r="O3236" i="1"/>
  <c r="O3235" i="1" l="1"/>
  <c r="N3237" i="1"/>
  <c r="P3238" i="1"/>
  <c r="Q3238" i="1" s="1"/>
  <c r="N3236" i="1" l="1"/>
  <c r="P3237" i="1"/>
  <c r="Q3237" i="1" s="1"/>
  <c r="O3234" i="1"/>
  <c r="O3233" i="1" l="1"/>
  <c r="N3235" i="1"/>
  <c r="P3236" i="1"/>
  <c r="Q3236" i="1" s="1"/>
  <c r="N3234" i="1" l="1"/>
  <c r="P3235" i="1"/>
  <c r="Q3235" i="1" s="1"/>
  <c r="O3232" i="1"/>
  <c r="O3231" i="1" l="1"/>
  <c r="N3233" i="1"/>
  <c r="P3234" i="1"/>
  <c r="Q3234" i="1" s="1"/>
  <c r="N3232" i="1" l="1"/>
  <c r="P3233" i="1"/>
  <c r="Q3233" i="1" s="1"/>
  <c r="O3230" i="1"/>
  <c r="O3229" i="1" l="1"/>
  <c r="N3231" i="1"/>
  <c r="P3232" i="1"/>
  <c r="Q3232" i="1" s="1"/>
  <c r="N3230" i="1" l="1"/>
  <c r="P3231" i="1"/>
  <c r="Q3231" i="1" s="1"/>
  <c r="O3228" i="1"/>
  <c r="O3227" i="1" l="1"/>
  <c r="N3229" i="1"/>
  <c r="P3230" i="1"/>
  <c r="Q3230" i="1" s="1"/>
  <c r="N3228" i="1" l="1"/>
  <c r="P3229" i="1"/>
  <c r="Q3229" i="1" s="1"/>
  <c r="O3226" i="1"/>
  <c r="O3225" i="1" l="1"/>
  <c r="N3227" i="1"/>
  <c r="P3228" i="1"/>
  <c r="Q3228" i="1" s="1"/>
  <c r="N3226" i="1" l="1"/>
  <c r="P3227" i="1"/>
  <c r="Q3227" i="1" s="1"/>
  <c r="O3224" i="1"/>
  <c r="O3223" i="1" l="1"/>
  <c r="N3225" i="1"/>
  <c r="P3226" i="1"/>
  <c r="Q3226" i="1" s="1"/>
  <c r="N3224" i="1" l="1"/>
  <c r="P3225" i="1"/>
  <c r="Q3225" i="1" s="1"/>
  <c r="O3222" i="1"/>
  <c r="O3221" i="1" l="1"/>
  <c r="N3223" i="1"/>
  <c r="P3224" i="1"/>
  <c r="Q3224" i="1" s="1"/>
  <c r="N3222" i="1" l="1"/>
  <c r="P3223" i="1"/>
  <c r="Q3223" i="1" s="1"/>
  <c r="O3220" i="1"/>
  <c r="O3219" i="1" l="1"/>
  <c r="N3221" i="1"/>
  <c r="P3222" i="1"/>
  <c r="Q3222" i="1" s="1"/>
  <c r="N3220" i="1" l="1"/>
  <c r="P3221" i="1"/>
  <c r="Q3221" i="1" s="1"/>
  <c r="O3218" i="1"/>
  <c r="O3217" i="1" l="1"/>
  <c r="N3219" i="1"/>
  <c r="P3220" i="1"/>
  <c r="Q3220" i="1" s="1"/>
  <c r="N3218" i="1" l="1"/>
  <c r="P3219" i="1"/>
  <c r="Q3219" i="1" s="1"/>
  <c r="O3216" i="1"/>
  <c r="O3215" i="1" l="1"/>
  <c r="N3217" i="1"/>
  <c r="P3218" i="1"/>
  <c r="Q3218" i="1" s="1"/>
  <c r="N3216" i="1" l="1"/>
  <c r="P3217" i="1"/>
  <c r="Q3217" i="1" s="1"/>
  <c r="O3214" i="1"/>
  <c r="O3213" i="1" l="1"/>
  <c r="N3215" i="1"/>
  <c r="P3216" i="1"/>
  <c r="Q3216" i="1" s="1"/>
  <c r="N3214" i="1" l="1"/>
  <c r="P3215" i="1"/>
  <c r="Q3215" i="1" s="1"/>
  <c r="O3212" i="1"/>
  <c r="O3211" i="1" l="1"/>
  <c r="N3213" i="1"/>
  <c r="P3214" i="1"/>
  <c r="Q3214" i="1" s="1"/>
  <c r="N3212" i="1" l="1"/>
  <c r="P3213" i="1"/>
  <c r="Q3213" i="1" s="1"/>
  <c r="O3210" i="1"/>
  <c r="O3209" i="1" l="1"/>
  <c r="N3211" i="1"/>
  <c r="P3212" i="1"/>
  <c r="Q3212" i="1" s="1"/>
  <c r="N3210" i="1" l="1"/>
  <c r="P3211" i="1"/>
  <c r="Q3211" i="1" s="1"/>
  <c r="O3208" i="1"/>
  <c r="O3207" i="1" l="1"/>
  <c r="N3209" i="1"/>
  <c r="P3210" i="1"/>
  <c r="Q3210" i="1" s="1"/>
  <c r="N3208" i="1" l="1"/>
  <c r="P3209" i="1"/>
  <c r="Q3209" i="1" s="1"/>
  <c r="O3206" i="1"/>
  <c r="O3205" i="1" l="1"/>
  <c r="N3207" i="1"/>
  <c r="P3208" i="1"/>
  <c r="Q3208" i="1" s="1"/>
  <c r="N3206" i="1" l="1"/>
  <c r="P3207" i="1"/>
  <c r="Q3207" i="1" s="1"/>
  <c r="O3204" i="1"/>
  <c r="O3203" i="1" l="1"/>
  <c r="N3205" i="1"/>
  <c r="P3206" i="1"/>
  <c r="Q3206" i="1" s="1"/>
  <c r="N3204" i="1" l="1"/>
  <c r="P3205" i="1"/>
  <c r="Q3205" i="1" s="1"/>
  <c r="O3202" i="1"/>
  <c r="O3201" i="1" l="1"/>
  <c r="N3203" i="1"/>
  <c r="P3204" i="1"/>
  <c r="Q3204" i="1" s="1"/>
  <c r="N3202" i="1" l="1"/>
  <c r="P3203" i="1"/>
  <c r="Q3203" i="1" s="1"/>
  <c r="O3200" i="1"/>
  <c r="O3199" i="1" l="1"/>
  <c r="N3201" i="1"/>
  <c r="P3202" i="1"/>
  <c r="Q3202" i="1" s="1"/>
  <c r="N3200" i="1" l="1"/>
  <c r="P3201" i="1"/>
  <c r="Q3201" i="1" s="1"/>
  <c r="O3198" i="1"/>
  <c r="O3197" i="1" l="1"/>
  <c r="N3199" i="1"/>
  <c r="P3200" i="1"/>
  <c r="Q3200" i="1" s="1"/>
  <c r="N3198" i="1" l="1"/>
  <c r="P3199" i="1"/>
  <c r="Q3199" i="1" s="1"/>
  <c r="O3196" i="1"/>
  <c r="O3195" i="1" l="1"/>
  <c r="N3197" i="1"/>
  <c r="P3198" i="1"/>
  <c r="Q3198" i="1" s="1"/>
  <c r="N3196" i="1" l="1"/>
  <c r="P3197" i="1"/>
  <c r="Q3197" i="1" s="1"/>
  <c r="O3194" i="1"/>
  <c r="O3193" i="1" l="1"/>
  <c r="N3195" i="1"/>
  <c r="P3196" i="1"/>
  <c r="Q3196" i="1" s="1"/>
  <c r="N3194" i="1" l="1"/>
  <c r="P3195" i="1"/>
  <c r="Q3195" i="1" s="1"/>
  <c r="O3192" i="1"/>
  <c r="O3191" i="1" l="1"/>
  <c r="N3193" i="1"/>
  <c r="P3194" i="1"/>
  <c r="Q3194" i="1" s="1"/>
  <c r="N3192" i="1" l="1"/>
  <c r="P3193" i="1"/>
  <c r="Q3193" i="1" s="1"/>
  <c r="O3190" i="1"/>
  <c r="O3189" i="1" l="1"/>
  <c r="N3191" i="1"/>
  <c r="P3192" i="1"/>
  <c r="Q3192" i="1" s="1"/>
  <c r="N3190" i="1" l="1"/>
  <c r="P3191" i="1"/>
  <c r="Q3191" i="1" s="1"/>
  <c r="O3188" i="1"/>
  <c r="O3187" i="1" l="1"/>
  <c r="N3189" i="1"/>
  <c r="P3190" i="1"/>
  <c r="Q3190" i="1" s="1"/>
  <c r="N3188" i="1" l="1"/>
  <c r="P3189" i="1"/>
  <c r="Q3189" i="1" s="1"/>
  <c r="O3186" i="1"/>
  <c r="O3185" i="1" l="1"/>
  <c r="N3187" i="1"/>
  <c r="P3188" i="1"/>
  <c r="Q3188" i="1" s="1"/>
  <c r="N3186" i="1" l="1"/>
  <c r="P3187" i="1"/>
  <c r="Q3187" i="1" s="1"/>
  <c r="O3184" i="1"/>
  <c r="O3183" i="1" l="1"/>
  <c r="N3185" i="1"/>
  <c r="P3186" i="1"/>
  <c r="Q3186" i="1" s="1"/>
  <c r="N3184" i="1" l="1"/>
  <c r="P3185" i="1"/>
  <c r="Q3185" i="1" s="1"/>
  <c r="O3182" i="1"/>
  <c r="O3181" i="1" l="1"/>
  <c r="N3183" i="1"/>
  <c r="P3184" i="1"/>
  <c r="Q3184" i="1" s="1"/>
  <c r="N3182" i="1" l="1"/>
  <c r="P3183" i="1"/>
  <c r="Q3183" i="1" s="1"/>
  <c r="O3180" i="1"/>
  <c r="O3179" i="1" l="1"/>
  <c r="N3181" i="1"/>
  <c r="P3182" i="1"/>
  <c r="Q3182" i="1" s="1"/>
  <c r="N3180" i="1" l="1"/>
  <c r="P3181" i="1"/>
  <c r="Q3181" i="1" s="1"/>
  <c r="O3178" i="1"/>
  <c r="O3177" i="1" l="1"/>
  <c r="N3179" i="1"/>
  <c r="P3180" i="1"/>
  <c r="Q3180" i="1" s="1"/>
  <c r="N3178" i="1" l="1"/>
  <c r="P3179" i="1"/>
  <c r="Q3179" i="1" s="1"/>
  <c r="O3176" i="1"/>
  <c r="O3175" i="1" l="1"/>
  <c r="N3177" i="1"/>
  <c r="P3178" i="1"/>
  <c r="Q3178" i="1" s="1"/>
  <c r="N3176" i="1" l="1"/>
  <c r="P3177" i="1"/>
  <c r="Q3177" i="1" s="1"/>
  <c r="O3174" i="1"/>
  <c r="O3173" i="1" l="1"/>
  <c r="N3175" i="1"/>
  <c r="P3176" i="1"/>
  <c r="Q3176" i="1" s="1"/>
  <c r="N3174" i="1" l="1"/>
  <c r="P3175" i="1"/>
  <c r="Q3175" i="1" s="1"/>
  <c r="O3172" i="1"/>
  <c r="O3171" i="1" l="1"/>
  <c r="N3173" i="1"/>
  <c r="P3174" i="1"/>
  <c r="Q3174" i="1" s="1"/>
  <c r="N3172" i="1" l="1"/>
  <c r="P3173" i="1"/>
  <c r="Q3173" i="1" s="1"/>
  <c r="O3170" i="1"/>
  <c r="O3169" i="1" l="1"/>
  <c r="N3171" i="1"/>
  <c r="P3172" i="1"/>
  <c r="Q3172" i="1" s="1"/>
  <c r="N3170" i="1" l="1"/>
  <c r="P3171" i="1"/>
  <c r="Q3171" i="1" s="1"/>
  <c r="O3168" i="1"/>
  <c r="O3167" i="1" l="1"/>
  <c r="N3169" i="1"/>
  <c r="P3170" i="1"/>
  <c r="Q3170" i="1" s="1"/>
  <c r="N3168" i="1" l="1"/>
  <c r="P3169" i="1"/>
  <c r="Q3169" i="1" s="1"/>
  <c r="O3166" i="1"/>
  <c r="O3165" i="1" l="1"/>
  <c r="N3167" i="1"/>
  <c r="P3168" i="1"/>
  <c r="Q3168" i="1" s="1"/>
  <c r="N3166" i="1" l="1"/>
  <c r="P3167" i="1"/>
  <c r="Q3167" i="1" s="1"/>
  <c r="O3164" i="1"/>
  <c r="O3163" i="1" l="1"/>
  <c r="N3165" i="1"/>
  <c r="P3166" i="1"/>
  <c r="Q3166" i="1" s="1"/>
  <c r="N3164" i="1" l="1"/>
  <c r="P3165" i="1"/>
  <c r="Q3165" i="1" s="1"/>
  <c r="O3162" i="1"/>
  <c r="O3161" i="1" l="1"/>
  <c r="N3163" i="1"/>
  <c r="P3164" i="1"/>
  <c r="Q3164" i="1" s="1"/>
  <c r="N3162" i="1" l="1"/>
  <c r="P3163" i="1"/>
  <c r="Q3163" i="1" s="1"/>
  <c r="O3160" i="1"/>
  <c r="O3159" i="1" l="1"/>
  <c r="N3161" i="1"/>
  <c r="P3162" i="1"/>
  <c r="Q3162" i="1" s="1"/>
  <c r="N3160" i="1" l="1"/>
  <c r="P3161" i="1"/>
  <c r="Q3161" i="1" s="1"/>
  <c r="O3158" i="1"/>
  <c r="O3157" i="1" l="1"/>
  <c r="N3159" i="1"/>
  <c r="P3160" i="1"/>
  <c r="Q3160" i="1" s="1"/>
  <c r="N3158" i="1" l="1"/>
  <c r="P3159" i="1"/>
  <c r="Q3159" i="1" s="1"/>
  <c r="O3156" i="1"/>
  <c r="O3155" i="1" l="1"/>
  <c r="N3157" i="1"/>
  <c r="P3158" i="1"/>
  <c r="Q3158" i="1" s="1"/>
  <c r="N3156" i="1" l="1"/>
  <c r="P3157" i="1"/>
  <c r="Q3157" i="1" s="1"/>
  <c r="O3154" i="1"/>
  <c r="O3153" i="1" l="1"/>
  <c r="N3155" i="1"/>
  <c r="P3156" i="1"/>
  <c r="Q3156" i="1" s="1"/>
  <c r="N3154" i="1" l="1"/>
  <c r="P3155" i="1"/>
  <c r="Q3155" i="1" s="1"/>
  <c r="O3152" i="1"/>
  <c r="O3151" i="1" l="1"/>
  <c r="N3153" i="1"/>
  <c r="P3154" i="1"/>
  <c r="Q3154" i="1" s="1"/>
  <c r="N3152" i="1" l="1"/>
  <c r="P3153" i="1"/>
  <c r="Q3153" i="1" s="1"/>
  <c r="O3150" i="1"/>
  <c r="O3149" i="1" l="1"/>
  <c r="N3151" i="1"/>
  <c r="P3152" i="1"/>
  <c r="Q3152" i="1" s="1"/>
  <c r="N3150" i="1" l="1"/>
  <c r="P3151" i="1"/>
  <c r="Q3151" i="1" s="1"/>
  <c r="O3148" i="1"/>
  <c r="O3147" i="1" l="1"/>
  <c r="N3149" i="1"/>
  <c r="P3150" i="1"/>
  <c r="Q3150" i="1" s="1"/>
  <c r="N3148" i="1" l="1"/>
  <c r="P3149" i="1"/>
  <c r="Q3149" i="1" s="1"/>
  <c r="O3146" i="1"/>
  <c r="O3145" i="1" l="1"/>
  <c r="N3147" i="1"/>
  <c r="P3148" i="1"/>
  <c r="Q3148" i="1" s="1"/>
  <c r="N3146" i="1" l="1"/>
  <c r="P3147" i="1"/>
  <c r="Q3147" i="1" s="1"/>
  <c r="O3144" i="1"/>
  <c r="O3143" i="1" l="1"/>
  <c r="N3145" i="1"/>
  <c r="P3146" i="1"/>
  <c r="Q3146" i="1" s="1"/>
  <c r="N3144" i="1" l="1"/>
  <c r="P3145" i="1"/>
  <c r="Q3145" i="1" s="1"/>
  <c r="O3142" i="1"/>
  <c r="O3141" i="1" l="1"/>
  <c r="N3143" i="1"/>
  <c r="P3144" i="1"/>
  <c r="Q3144" i="1" s="1"/>
  <c r="N3142" i="1" l="1"/>
  <c r="P3143" i="1"/>
  <c r="Q3143" i="1" s="1"/>
  <c r="O3140" i="1"/>
  <c r="O3139" i="1" l="1"/>
  <c r="N3141" i="1"/>
  <c r="P3142" i="1"/>
  <c r="Q3142" i="1" s="1"/>
  <c r="N3140" i="1" l="1"/>
  <c r="P3141" i="1"/>
  <c r="Q3141" i="1" s="1"/>
  <c r="O3138" i="1"/>
  <c r="O3137" i="1" l="1"/>
  <c r="N3139" i="1"/>
  <c r="P3140" i="1"/>
  <c r="Q3140" i="1" s="1"/>
  <c r="N3138" i="1" l="1"/>
  <c r="P3139" i="1"/>
  <c r="Q3139" i="1" s="1"/>
  <c r="O3136" i="1"/>
  <c r="O3135" i="1" l="1"/>
  <c r="N3137" i="1"/>
  <c r="P3138" i="1"/>
  <c r="Q3138" i="1" s="1"/>
  <c r="N3136" i="1" l="1"/>
  <c r="P3137" i="1"/>
  <c r="Q3137" i="1" s="1"/>
  <c r="O3134" i="1"/>
  <c r="O3133" i="1" l="1"/>
  <c r="N3135" i="1"/>
  <c r="P3136" i="1"/>
  <c r="Q3136" i="1" s="1"/>
  <c r="N3134" i="1" l="1"/>
  <c r="P3135" i="1"/>
  <c r="Q3135" i="1" s="1"/>
  <c r="O3132" i="1"/>
  <c r="O3131" i="1" l="1"/>
  <c r="N3133" i="1"/>
  <c r="P3134" i="1"/>
  <c r="Q3134" i="1" s="1"/>
  <c r="N3132" i="1" l="1"/>
  <c r="P3133" i="1"/>
  <c r="Q3133" i="1" s="1"/>
  <c r="O3130" i="1"/>
  <c r="O3129" i="1" l="1"/>
  <c r="N3131" i="1"/>
  <c r="P3132" i="1"/>
  <c r="Q3132" i="1" s="1"/>
  <c r="N3130" i="1" l="1"/>
  <c r="P3131" i="1"/>
  <c r="Q3131" i="1" s="1"/>
  <c r="O3128" i="1"/>
  <c r="O3127" i="1" l="1"/>
  <c r="N3129" i="1"/>
  <c r="P3130" i="1"/>
  <c r="Q3130" i="1" s="1"/>
  <c r="N3128" i="1" l="1"/>
  <c r="P3129" i="1"/>
  <c r="Q3129" i="1" s="1"/>
  <c r="O3126" i="1"/>
  <c r="O3125" i="1" l="1"/>
  <c r="N3127" i="1"/>
  <c r="P3128" i="1"/>
  <c r="Q3128" i="1" s="1"/>
  <c r="N3126" i="1" l="1"/>
  <c r="P3127" i="1"/>
  <c r="Q3127" i="1" s="1"/>
  <c r="O3124" i="1"/>
  <c r="O3123" i="1" l="1"/>
  <c r="N3125" i="1"/>
  <c r="P3126" i="1"/>
  <c r="Q3126" i="1" s="1"/>
  <c r="N3124" i="1" l="1"/>
  <c r="P3125" i="1"/>
  <c r="Q3125" i="1" s="1"/>
  <c r="O3122" i="1"/>
  <c r="O3121" i="1" l="1"/>
  <c r="N3123" i="1"/>
  <c r="P3124" i="1"/>
  <c r="Q3124" i="1" s="1"/>
  <c r="N3122" i="1" l="1"/>
  <c r="P3123" i="1"/>
  <c r="Q3123" i="1" s="1"/>
  <c r="O3120" i="1"/>
  <c r="O3119" i="1" l="1"/>
  <c r="N3121" i="1"/>
  <c r="P3122" i="1"/>
  <c r="Q3122" i="1" s="1"/>
  <c r="N3120" i="1" l="1"/>
  <c r="P3121" i="1"/>
  <c r="Q3121" i="1" s="1"/>
  <c r="O3118" i="1"/>
  <c r="O3117" i="1" l="1"/>
  <c r="N3119" i="1"/>
  <c r="P3120" i="1"/>
  <c r="Q3120" i="1" s="1"/>
  <c r="N3118" i="1" l="1"/>
  <c r="P3119" i="1"/>
  <c r="Q3119" i="1" s="1"/>
  <c r="O3116" i="1"/>
  <c r="O3115" i="1" l="1"/>
  <c r="N3117" i="1"/>
  <c r="P3118" i="1"/>
  <c r="Q3118" i="1" s="1"/>
  <c r="N3116" i="1" l="1"/>
  <c r="P3117" i="1"/>
  <c r="Q3117" i="1" s="1"/>
  <c r="O3114" i="1"/>
  <c r="O3113" i="1" l="1"/>
  <c r="N3115" i="1"/>
  <c r="P3116" i="1"/>
  <c r="Q3116" i="1" s="1"/>
  <c r="N3114" i="1" l="1"/>
  <c r="P3115" i="1"/>
  <c r="Q3115" i="1" s="1"/>
  <c r="O3112" i="1"/>
  <c r="O3111" i="1" l="1"/>
  <c r="N3113" i="1"/>
  <c r="P3114" i="1"/>
  <c r="Q3114" i="1" s="1"/>
  <c r="N3112" i="1" l="1"/>
  <c r="P3113" i="1"/>
  <c r="Q3113" i="1" s="1"/>
  <c r="O3110" i="1"/>
  <c r="O3109" i="1" l="1"/>
  <c r="N3111" i="1"/>
  <c r="P3112" i="1"/>
  <c r="Q3112" i="1" s="1"/>
  <c r="N3110" i="1" l="1"/>
  <c r="P3111" i="1"/>
  <c r="Q3111" i="1" s="1"/>
  <c r="O3108" i="1"/>
  <c r="O3107" i="1" l="1"/>
  <c r="N3109" i="1"/>
  <c r="P3110" i="1"/>
  <c r="Q3110" i="1" s="1"/>
  <c r="N3108" i="1" l="1"/>
  <c r="P3109" i="1"/>
  <c r="Q3109" i="1" s="1"/>
  <c r="O3106" i="1"/>
  <c r="O3105" i="1" l="1"/>
  <c r="N3107" i="1"/>
  <c r="P3108" i="1"/>
  <c r="Q3108" i="1" s="1"/>
  <c r="N3106" i="1" l="1"/>
  <c r="P3107" i="1"/>
  <c r="Q3107" i="1" s="1"/>
  <c r="O3104" i="1"/>
  <c r="O3103" i="1" l="1"/>
  <c r="N3105" i="1"/>
  <c r="P3106" i="1"/>
  <c r="Q3106" i="1" s="1"/>
  <c r="N3104" i="1" l="1"/>
  <c r="P3105" i="1"/>
  <c r="Q3105" i="1" s="1"/>
  <c r="O3102" i="1"/>
  <c r="N3103" i="1" l="1"/>
  <c r="P3104" i="1"/>
  <c r="Q3104" i="1" s="1"/>
  <c r="O3101" i="1"/>
  <c r="O3100" i="1" l="1"/>
  <c r="N3102" i="1"/>
  <c r="P3103" i="1"/>
  <c r="Q3103" i="1" s="1"/>
  <c r="N3101" i="1" l="1"/>
  <c r="P3102" i="1"/>
  <c r="Q3102" i="1" s="1"/>
  <c r="O3099" i="1"/>
  <c r="O3098" i="1" l="1"/>
  <c r="N3100" i="1"/>
  <c r="P3101" i="1"/>
  <c r="Q3101" i="1" s="1"/>
  <c r="N3099" i="1" l="1"/>
  <c r="P3100" i="1"/>
  <c r="Q3100" i="1" s="1"/>
  <c r="O3097" i="1"/>
  <c r="N3098" i="1" l="1"/>
  <c r="P3099" i="1"/>
  <c r="Q3099" i="1" s="1"/>
  <c r="O3096" i="1"/>
  <c r="N3097" i="1" l="1"/>
  <c r="P3098" i="1"/>
  <c r="Q3098" i="1" s="1"/>
  <c r="O3095" i="1"/>
  <c r="O3094" i="1" l="1"/>
  <c r="N3096" i="1"/>
  <c r="P3097" i="1"/>
  <c r="Q3097" i="1" s="1"/>
  <c r="N3095" i="1" l="1"/>
  <c r="P3096" i="1"/>
  <c r="Q3096" i="1" s="1"/>
  <c r="O3093" i="1"/>
  <c r="N3094" i="1" l="1"/>
  <c r="P3095" i="1"/>
  <c r="Q3095" i="1" s="1"/>
  <c r="O3092" i="1"/>
  <c r="N3093" i="1" l="1"/>
  <c r="P3094" i="1"/>
  <c r="Q3094" i="1" s="1"/>
  <c r="O3091" i="1"/>
  <c r="N3092" i="1" l="1"/>
  <c r="P3093" i="1"/>
  <c r="Q3093" i="1" s="1"/>
  <c r="O3090" i="1"/>
  <c r="N3091" i="1" l="1"/>
  <c r="P3092" i="1"/>
  <c r="Q3092" i="1" s="1"/>
  <c r="O3089" i="1"/>
  <c r="O3088" i="1" l="1"/>
  <c r="N3090" i="1"/>
  <c r="P3091" i="1"/>
  <c r="Q3091" i="1" s="1"/>
  <c r="N3089" i="1" l="1"/>
  <c r="P3090" i="1"/>
  <c r="Q3090" i="1" s="1"/>
  <c r="O3087" i="1"/>
  <c r="N3088" i="1" l="1"/>
  <c r="P3089" i="1"/>
  <c r="Q3089" i="1" s="1"/>
  <c r="O3086" i="1"/>
  <c r="O3085" i="1" l="1"/>
  <c r="N3087" i="1"/>
  <c r="P3088" i="1"/>
  <c r="Q3088" i="1" s="1"/>
  <c r="N3086" i="1" l="1"/>
  <c r="P3087" i="1"/>
  <c r="Q3087" i="1" s="1"/>
  <c r="O3084" i="1"/>
  <c r="O3083" i="1" l="1"/>
  <c r="N3085" i="1"/>
  <c r="P3086" i="1"/>
  <c r="Q3086" i="1" s="1"/>
  <c r="N3084" i="1" l="1"/>
  <c r="P3085" i="1"/>
  <c r="Q3085" i="1" s="1"/>
  <c r="O3082" i="1"/>
  <c r="O3081" i="1" l="1"/>
  <c r="N3083" i="1"/>
  <c r="P3084" i="1"/>
  <c r="Q3084" i="1" s="1"/>
  <c r="N3082" i="1" l="1"/>
  <c r="P3083" i="1"/>
  <c r="Q3083" i="1" s="1"/>
  <c r="O3080" i="1"/>
  <c r="N3081" i="1" l="1"/>
  <c r="P3082" i="1"/>
  <c r="Q3082" i="1" s="1"/>
  <c r="O3079" i="1"/>
  <c r="O3078" i="1" l="1"/>
  <c r="N3080" i="1"/>
  <c r="P3081" i="1"/>
  <c r="Q3081" i="1" s="1"/>
  <c r="N3079" i="1" l="1"/>
  <c r="P3080" i="1"/>
  <c r="Q3080" i="1" s="1"/>
  <c r="O3077" i="1"/>
  <c r="O3076" i="1" l="1"/>
  <c r="N3078" i="1"/>
  <c r="P3079" i="1"/>
  <c r="Q3079" i="1" s="1"/>
  <c r="N3077" i="1" l="1"/>
  <c r="P3078" i="1"/>
  <c r="Q3078" i="1" s="1"/>
  <c r="O3075" i="1"/>
  <c r="N3076" i="1" l="1"/>
  <c r="P3077" i="1"/>
  <c r="Q3077" i="1" s="1"/>
  <c r="O3074" i="1"/>
  <c r="O3073" i="1" l="1"/>
  <c r="N3075" i="1"/>
  <c r="P3076" i="1"/>
  <c r="Q3076" i="1" s="1"/>
  <c r="N3074" i="1" l="1"/>
  <c r="P3075" i="1"/>
  <c r="Q3075" i="1" s="1"/>
  <c r="O3072" i="1"/>
  <c r="O3071" i="1" l="1"/>
  <c r="N3073" i="1"/>
  <c r="P3074" i="1"/>
  <c r="Q3074" i="1" s="1"/>
  <c r="N3072" i="1" l="1"/>
  <c r="P3073" i="1"/>
  <c r="Q3073" i="1" s="1"/>
  <c r="O3070" i="1"/>
  <c r="N3071" i="1" l="1"/>
  <c r="P3072" i="1"/>
  <c r="Q3072" i="1" s="1"/>
  <c r="O3069" i="1"/>
  <c r="N3070" i="1" l="1"/>
  <c r="P3071" i="1"/>
  <c r="Q3071" i="1" s="1"/>
  <c r="O3068" i="1"/>
  <c r="N3069" i="1" l="1"/>
  <c r="P3070" i="1"/>
  <c r="Q3070" i="1" s="1"/>
  <c r="O3067" i="1"/>
  <c r="N3068" i="1" l="1"/>
  <c r="P3069" i="1"/>
  <c r="Q3069" i="1" s="1"/>
  <c r="O3066" i="1"/>
  <c r="N3067" i="1" l="1"/>
  <c r="P3068" i="1"/>
  <c r="Q3068" i="1" s="1"/>
  <c r="O3065" i="1"/>
  <c r="N3066" i="1" l="1"/>
  <c r="P3067" i="1"/>
  <c r="Q3067" i="1" s="1"/>
  <c r="O3064" i="1"/>
  <c r="N3065" i="1" l="1"/>
  <c r="P3066" i="1"/>
  <c r="Q3066" i="1" s="1"/>
  <c r="O3063" i="1"/>
  <c r="N3064" i="1" l="1"/>
  <c r="P3065" i="1"/>
  <c r="Q3065" i="1" s="1"/>
  <c r="O3062" i="1"/>
  <c r="O3061" i="1" l="1"/>
  <c r="N3063" i="1"/>
  <c r="P3064" i="1"/>
  <c r="Q3064" i="1" s="1"/>
  <c r="N3062" i="1" l="1"/>
  <c r="P3063" i="1"/>
  <c r="Q3063" i="1" s="1"/>
  <c r="O3060" i="1"/>
  <c r="N3061" i="1" l="1"/>
  <c r="P3062" i="1"/>
  <c r="Q3062" i="1" s="1"/>
  <c r="O3059" i="1"/>
  <c r="N3060" i="1" l="1"/>
  <c r="P3061" i="1"/>
  <c r="Q3061" i="1" s="1"/>
  <c r="O3058" i="1"/>
  <c r="N3059" i="1" l="1"/>
  <c r="P3060" i="1"/>
  <c r="Q3060" i="1" s="1"/>
  <c r="O3057" i="1"/>
  <c r="N3058" i="1" l="1"/>
  <c r="P3059" i="1"/>
  <c r="Q3059" i="1" s="1"/>
  <c r="O3056" i="1"/>
  <c r="N3057" i="1" l="1"/>
  <c r="P3058" i="1"/>
  <c r="Q3058" i="1" s="1"/>
  <c r="O3055" i="1"/>
  <c r="N3056" i="1" l="1"/>
  <c r="P3057" i="1"/>
  <c r="Q3057" i="1" s="1"/>
  <c r="O3054" i="1"/>
  <c r="N3055" i="1" l="1"/>
  <c r="P3056" i="1"/>
  <c r="Q3056" i="1" s="1"/>
  <c r="O3053" i="1"/>
  <c r="N3054" i="1" l="1"/>
  <c r="P3055" i="1"/>
  <c r="Q3055" i="1" s="1"/>
  <c r="O3052" i="1"/>
  <c r="N3053" i="1" l="1"/>
  <c r="P3054" i="1"/>
  <c r="Q3054" i="1" s="1"/>
  <c r="O3051" i="1"/>
  <c r="N3052" i="1" l="1"/>
  <c r="P3053" i="1"/>
  <c r="Q3053" i="1" s="1"/>
  <c r="O3050" i="1"/>
  <c r="N3051" i="1" l="1"/>
  <c r="P3052" i="1"/>
  <c r="Q3052" i="1" s="1"/>
  <c r="O3049" i="1"/>
  <c r="N3050" i="1" l="1"/>
  <c r="P3051" i="1"/>
  <c r="Q3051" i="1" s="1"/>
  <c r="O3048" i="1"/>
  <c r="N3049" i="1" l="1"/>
  <c r="P3050" i="1"/>
  <c r="Q3050" i="1" s="1"/>
  <c r="O3047" i="1"/>
  <c r="N3048" i="1" l="1"/>
  <c r="P3049" i="1"/>
  <c r="Q3049" i="1" s="1"/>
  <c r="O3046" i="1"/>
  <c r="N3047" i="1" l="1"/>
  <c r="P3048" i="1"/>
  <c r="Q3048" i="1" s="1"/>
  <c r="O3045" i="1"/>
  <c r="N3046" i="1" l="1"/>
  <c r="P3047" i="1"/>
  <c r="Q3047" i="1" s="1"/>
  <c r="O3044" i="1"/>
  <c r="N3045" i="1" l="1"/>
  <c r="P3046" i="1"/>
  <c r="Q3046" i="1" s="1"/>
  <c r="O3043" i="1"/>
  <c r="N3044" i="1" l="1"/>
  <c r="P3045" i="1"/>
  <c r="Q3045" i="1" s="1"/>
  <c r="O3042" i="1"/>
  <c r="N3043" i="1" l="1"/>
  <c r="P3044" i="1"/>
  <c r="Q3044" i="1" s="1"/>
  <c r="O3041" i="1"/>
  <c r="N3042" i="1" l="1"/>
  <c r="P3043" i="1"/>
  <c r="Q3043" i="1" s="1"/>
  <c r="O3040" i="1"/>
  <c r="N3041" i="1" l="1"/>
  <c r="P3042" i="1"/>
  <c r="Q3042" i="1" s="1"/>
  <c r="O3039" i="1"/>
  <c r="N3040" i="1" l="1"/>
  <c r="P3041" i="1"/>
  <c r="Q3041" i="1" s="1"/>
  <c r="O3038" i="1"/>
  <c r="N3039" i="1" l="1"/>
  <c r="P3040" i="1"/>
  <c r="Q3040" i="1" s="1"/>
  <c r="O3037" i="1"/>
  <c r="N3038" i="1" l="1"/>
  <c r="P3039" i="1"/>
  <c r="Q3039" i="1" s="1"/>
  <c r="O3036" i="1"/>
  <c r="O3035" i="1" l="1"/>
  <c r="N3037" i="1"/>
  <c r="P3038" i="1"/>
  <c r="Q3038" i="1" s="1"/>
  <c r="N3036" i="1" l="1"/>
  <c r="P3037" i="1"/>
  <c r="Q3037" i="1" s="1"/>
  <c r="O3034" i="1"/>
  <c r="N3035" i="1" l="1"/>
  <c r="P3036" i="1"/>
  <c r="Q3036" i="1" s="1"/>
  <c r="O3033" i="1"/>
  <c r="N3034" i="1" l="1"/>
  <c r="P3035" i="1"/>
  <c r="Q3035" i="1" s="1"/>
  <c r="O3032" i="1"/>
  <c r="N3033" i="1" l="1"/>
  <c r="P3034" i="1"/>
  <c r="Q3034" i="1" s="1"/>
  <c r="O3031" i="1"/>
  <c r="N3032" i="1" l="1"/>
  <c r="P3033" i="1"/>
  <c r="Q3033" i="1" s="1"/>
  <c r="O3030" i="1"/>
  <c r="N3031" i="1" l="1"/>
  <c r="P3032" i="1"/>
  <c r="Q3032" i="1" s="1"/>
  <c r="O3029" i="1"/>
  <c r="N3030" i="1" l="1"/>
  <c r="P3031" i="1"/>
  <c r="Q3031" i="1" s="1"/>
  <c r="O3028" i="1"/>
  <c r="N3029" i="1" l="1"/>
  <c r="P3030" i="1"/>
  <c r="Q3030" i="1" s="1"/>
  <c r="O3027" i="1"/>
  <c r="N3028" i="1" l="1"/>
  <c r="P3029" i="1"/>
  <c r="Q3029" i="1" s="1"/>
  <c r="O3026" i="1"/>
  <c r="N3027" i="1" l="1"/>
  <c r="P3028" i="1"/>
  <c r="Q3028" i="1" s="1"/>
  <c r="O3025" i="1"/>
  <c r="N3026" i="1" l="1"/>
  <c r="P3027" i="1"/>
  <c r="Q3027" i="1" s="1"/>
  <c r="O3024" i="1"/>
  <c r="N3025" i="1" l="1"/>
  <c r="P3026" i="1"/>
  <c r="Q3026" i="1" s="1"/>
  <c r="O3023" i="1"/>
  <c r="N3024" i="1" l="1"/>
  <c r="P3025" i="1"/>
  <c r="Q3025" i="1" s="1"/>
  <c r="O3022" i="1"/>
  <c r="O3021" i="1" l="1"/>
  <c r="N3023" i="1"/>
  <c r="P3024" i="1"/>
  <c r="Q3024" i="1" s="1"/>
  <c r="O3020" i="1" l="1"/>
  <c r="N3022" i="1"/>
  <c r="P3023" i="1"/>
  <c r="Q3023" i="1" s="1"/>
  <c r="O3019" i="1" l="1"/>
  <c r="N3021" i="1"/>
  <c r="P3022" i="1"/>
  <c r="Q3022" i="1" s="1"/>
  <c r="O3018" i="1" l="1"/>
  <c r="N3020" i="1"/>
  <c r="P3021" i="1"/>
  <c r="Q3021" i="1" s="1"/>
  <c r="N3019" i="1" l="1"/>
  <c r="P3020" i="1"/>
  <c r="Q3020" i="1" s="1"/>
  <c r="O3017" i="1"/>
  <c r="N3018" i="1" l="1"/>
  <c r="P3019" i="1"/>
  <c r="Q3019" i="1" s="1"/>
  <c r="O3016" i="1"/>
  <c r="N3017" i="1" l="1"/>
  <c r="P3018" i="1"/>
  <c r="Q3018" i="1" s="1"/>
  <c r="O3015" i="1"/>
  <c r="N3016" i="1" l="1"/>
  <c r="P3017" i="1"/>
  <c r="Q3017" i="1" s="1"/>
  <c r="O3014" i="1"/>
  <c r="N3015" i="1" l="1"/>
  <c r="P3016" i="1"/>
  <c r="Q3016" i="1" s="1"/>
  <c r="O3013" i="1"/>
  <c r="N3014" i="1" l="1"/>
  <c r="P3015" i="1"/>
  <c r="Q3015" i="1" s="1"/>
  <c r="O3012" i="1"/>
  <c r="O3011" i="1" l="1"/>
  <c r="N3013" i="1"/>
  <c r="P3014" i="1"/>
  <c r="Q3014" i="1" s="1"/>
  <c r="O3010" i="1" l="1"/>
  <c r="N3012" i="1"/>
  <c r="P3013" i="1"/>
  <c r="Q3013" i="1" s="1"/>
  <c r="O3009" i="1" l="1"/>
  <c r="N3011" i="1"/>
  <c r="P3012" i="1"/>
  <c r="Q3012" i="1" s="1"/>
  <c r="O3008" i="1" l="1"/>
  <c r="N3010" i="1"/>
  <c r="P3011" i="1"/>
  <c r="Q3011" i="1" s="1"/>
  <c r="O3007" i="1" l="1"/>
  <c r="N3009" i="1"/>
  <c r="P3010" i="1"/>
  <c r="Q3010" i="1" s="1"/>
  <c r="O3006" i="1" l="1"/>
  <c r="N3008" i="1"/>
  <c r="P3009" i="1"/>
  <c r="Q3009" i="1" s="1"/>
  <c r="O3005" i="1" l="1"/>
  <c r="N3007" i="1"/>
  <c r="P3008" i="1"/>
  <c r="Q3008" i="1" s="1"/>
  <c r="O3004" i="1" l="1"/>
  <c r="N3006" i="1"/>
  <c r="P3007" i="1"/>
  <c r="Q3007" i="1" s="1"/>
  <c r="N3005" i="1" l="1"/>
  <c r="P3006" i="1"/>
  <c r="Q3006" i="1" s="1"/>
  <c r="O3003" i="1"/>
  <c r="N3004" i="1" l="1"/>
  <c r="P3005" i="1"/>
  <c r="Q3005" i="1" s="1"/>
  <c r="O3002" i="1"/>
  <c r="N3003" i="1" l="1"/>
  <c r="P3004" i="1"/>
  <c r="Q3004" i="1" s="1"/>
  <c r="O3001" i="1"/>
  <c r="N3002" i="1" l="1"/>
  <c r="P3003" i="1"/>
  <c r="Q3003" i="1" s="1"/>
  <c r="O3000" i="1"/>
  <c r="N3001" i="1" l="1"/>
  <c r="P3002" i="1"/>
  <c r="Q3002" i="1" s="1"/>
  <c r="O2999" i="1"/>
  <c r="N3000" i="1" l="1"/>
  <c r="P3001" i="1"/>
  <c r="Q3001" i="1" s="1"/>
  <c r="O2998" i="1"/>
  <c r="N2999" i="1" l="1"/>
  <c r="P3000" i="1"/>
  <c r="Q3000" i="1" s="1"/>
  <c r="O2997" i="1"/>
  <c r="N2998" i="1" l="1"/>
  <c r="P2999" i="1"/>
  <c r="Q2999" i="1" s="1"/>
  <c r="O2996" i="1"/>
  <c r="N2997" i="1" l="1"/>
  <c r="P2998" i="1"/>
  <c r="Q2998" i="1" s="1"/>
  <c r="O2995" i="1"/>
  <c r="N2996" i="1" l="1"/>
  <c r="P2997" i="1"/>
  <c r="Q2997" i="1" s="1"/>
  <c r="O2994" i="1"/>
  <c r="N2995" i="1" l="1"/>
  <c r="P2996" i="1"/>
  <c r="Q2996" i="1" s="1"/>
  <c r="O2993" i="1"/>
  <c r="N2994" i="1" l="1"/>
  <c r="P2995" i="1"/>
  <c r="Q2995" i="1" s="1"/>
  <c r="O2992" i="1"/>
  <c r="N2993" i="1" l="1"/>
  <c r="P2994" i="1"/>
  <c r="Q2994" i="1" s="1"/>
  <c r="O2991" i="1"/>
  <c r="N2992" i="1" l="1"/>
  <c r="P2993" i="1"/>
  <c r="Q2993" i="1" s="1"/>
  <c r="O2990" i="1"/>
  <c r="N2991" i="1" l="1"/>
  <c r="P2992" i="1"/>
  <c r="Q2992" i="1" s="1"/>
  <c r="O2989" i="1"/>
  <c r="N2990" i="1" l="1"/>
  <c r="P2991" i="1"/>
  <c r="Q2991" i="1" s="1"/>
  <c r="O2988" i="1"/>
  <c r="N2989" i="1" l="1"/>
  <c r="P2990" i="1"/>
  <c r="Q2990" i="1" s="1"/>
  <c r="O2987" i="1"/>
  <c r="N2988" i="1" l="1"/>
  <c r="P2989" i="1"/>
  <c r="Q2989" i="1" s="1"/>
  <c r="O2986" i="1"/>
  <c r="N2987" i="1" l="1"/>
  <c r="P2988" i="1"/>
  <c r="Q2988" i="1" s="1"/>
  <c r="O2985" i="1"/>
  <c r="N2986" i="1" l="1"/>
  <c r="P2987" i="1"/>
  <c r="Q2987" i="1" s="1"/>
  <c r="O2984" i="1"/>
  <c r="N2985" i="1" l="1"/>
  <c r="P2986" i="1"/>
  <c r="Q2986" i="1" s="1"/>
  <c r="O2983" i="1"/>
  <c r="N2984" i="1" l="1"/>
  <c r="P2985" i="1"/>
  <c r="Q2985" i="1" s="1"/>
  <c r="O2982" i="1"/>
  <c r="N2983" i="1" l="1"/>
  <c r="P2984" i="1"/>
  <c r="Q2984" i="1" s="1"/>
  <c r="O2981" i="1"/>
  <c r="N2982" i="1" l="1"/>
  <c r="P2983" i="1"/>
  <c r="Q2983" i="1" s="1"/>
  <c r="O2980" i="1"/>
  <c r="N2981" i="1" l="1"/>
  <c r="P2982" i="1"/>
  <c r="Q2982" i="1" s="1"/>
  <c r="O2979" i="1"/>
  <c r="N2980" i="1" l="1"/>
  <c r="P2981" i="1"/>
  <c r="Q2981" i="1" s="1"/>
  <c r="O2978" i="1"/>
  <c r="N2979" i="1" l="1"/>
  <c r="P2980" i="1"/>
  <c r="Q2980" i="1" s="1"/>
  <c r="O2977" i="1"/>
  <c r="N2978" i="1" l="1"/>
  <c r="P2979" i="1"/>
  <c r="Q2979" i="1" s="1"/>
  <c r="O2976" i="1"/>
  <c r="N2977" i="1" l="1"/>
  <c r="P2978" i="1"/>
  <c r="Q2978" i="1" s="1"/>
  <c r="O2975" i="1"/>
  <c r="N2976" i="1" l="1"/>
  <c r="P2977" i="1"/>
  <c r="Q2977" i="1" s="1"/>
  <c r="O2974" i="1"/>
  <c r="N2975" i="1" l="1"/>
  <c r="P2976" i="1"/>
  <c r="Q2976" i="1" s="1"/>
  <c r="O2973" i="1"/>
  <c r="N2974" i="1" l="1"/>
  <c r="P2975" i="1"/>
  <c r="Q2975" i="1" s="1"/>
  <c r="O2972" i="1"/>
  <c r="N2973" i="1" l="1"/>
  <c r="P2974" i="1"/>
  <c r="Q2974" i="1" s="1"/>
  <c r="O2971" i="1"/>
  <c r="N2972" i="1" l="1"/>
  <c r="P2973" i="1"/>
  <c r="Q2973" i="1" s="1"/>
  <c r="O2970" i="1"/>
  <c r="N2971" i="1" l="1"/>
  <c r="P2972" i="1"/>
  <c r="Q2972" i="1" s="1"/>
  <c r="O2969" i="1"/>
  <c r="N2970" i="1" l="1"/>
  <c r="P2971" i="1"/>
  <c r="Q2971" i="1" s="1"/>
  <c r="O2968" i="1"/>
  <c r="N2969" i="1" l="1"/>
  <c r="P2970" i="1"/>
  <c r="Q2970" i="1" s="1"/>
  <c r="O2967" i="1"/>
  <c r="N2968" i="1" l="1"/>
  <c r="P2969" i="1"/>
  <c r="Q2969" i="1" s="1"/>
  <c r="O2966" i="1"/>
  <c r="N2967" i="1" l="1"/>
  <c r="P2968" i="1"/>
  <c r="Q2968" i="1" s="1"/>
  <c r="O2965" i="1"/>
  <c r="N2966" i="1" l="1"/>
  <c r="P2967" i="1"/>
  <c r="Q2967" i="1" s="1"/>
  <c r="O2964" i="1"/>
  <c r="N2965" i="1" l="1"/>
  <c r="P2966" i="1"/>
  <c r="Q2966" i="1" s="1"/>
  <c r="O2963" i="1"/>
  <c r="N2964" i="1" l="1"/>
  <c r="P2965" i="1"/>
  <c r="Q2965" i="1" s="1"/>
  <c r="O2962" i="1"/>
  <c r="N2963" i="1" l="1"/>
  <c r="P2964" i="1"/>
  <c r="Q2964" i="1" s="1"/>
  <c r="O2961" i="1"/>
  <c r="N2962" i="1" l="1"/>
  <c r="P2963" i="1"/>
  <c r="Q2963" i="1" s="1"/>
  <c r="O2960" i="1"/>
  <c r="N2961" i="1" l="1"/>
  <c r="P2962" i="1"/>
  <c r="Q2962" i="1" s="1"/>
  <c r="O2959" i="1"/>
  <c r="N2960" i="1" l="1"/>
  <c r="P2961" i="1"/>
  <c r="Q2961" i="1" s="1"/>
  <c r="O2958" i="1"/>
  <c r="N2959" i="1" l="1"/>
  <c r="P2960" i="1"/>
  <c r="Q2960" i="1" s="1"/>
  <c r="O2957" i="1"/>
  <c r="N2958" i="1" l="1"/>
  <c r="P2959" i="1"/>
  <c r="Q2959" i="1" s="1"/>
  <c r="O2956" i="1"/>
  <c r="N2957" i="1" l="1"/>
  <c r="P2958" i="1"/>
  <c r="Q2958" i="1" s="1"/>
  <c r="O2955" i="1"/>
  <c r="N2956" i="1" l="1"/>
  <c r="P2957" i="1"/>
  <c r="Q2957" i="1" s="1"/>
  <c r="O2954" i="1"/>
  <c r="N2955" i="1" l="1"/>
  <c r="P2956" i="1"/>
  <c r="Q2956" i="1" s="1"/>
  <c r="O2953" i="1"/>
  <c r="N2954" i="1" l="1"/>
  <c r="P2955" i="1"/>
  <c r="Q2955" i="1" s="1"/>
  <c r="O2952" i="1"/>
  <c r="N2953" i="1" l="1"/>
  <c r="P2954" i="1"/>
  <c r="Q2954" i="1" s="1"/>
  <c r="O2951" i="1"/>
  <c r="N2952" i="1" l="1"/>
  <c r="P2953" i="1"/>
  <c r="Q2953" i="1" s="1"/>
  <c r="O2950" i="1"/>
  <c r="N2951" i="1" l="1"/>
  <c r="P2952" i="1"/>
  <c r="Q2952" i="1" s="1"/>
  <c r="O2949" i="1"/>
  <c r="O2948" i="1" l="1"/>
  <c r="N2950" i="1"/>
  <c r="P2951" i="1"/>
  <c r="Q2951" i="1" s="1"/>
  <c r="N2949" i="1" l="1"/>
  <c r="P2950" i="1"/>
  <c r="Q2950" i="1" s="1"/>
  <c r="O2947" i="1"/>
  <c r="O2946" i="1" l="1"/>
  <c r="N2948" i="1"/>
  <c r="P2949" i="1"/>
  <c r="Q2949" i="1" s="1"/>
  <c r="O2945" i="1" l="1"/>
  <c r="N2947" i="1"/>
  <c r="P2948" i="1"/>
  <c r="Q2948" i="1" s="1"/>
  <c r="O2944" i="1" l="1"/>
  <c r="N2946" i="1"/>
  <c r="P2947" i="1"/>
  <c r="Q2947" i="1" s="1"/>
  <c r="N2945" i="1" l="1"/>
  <c r="P2946" i="1"/>
  <c r="Q2946" i="1" s="1"/>
  <c r="O2943" i="1"/>
  <c r="N2944" i="1" l="1"/>
  <c r="P2945" i="1"/>
  <c r="Q2945" i="1" s="1"/>
  <c r="O2942" i="1"/>
  <c r="N2943" i="1" l="1"/>
  <c r="P2944" i="1"/>
  <c r="Q2944" i="1" s="1"/>
  <c r="O2941" i="1"/>
  <c r="N2942" i="1" l="1"/>
  <c r="P2943" i="1"/>
  <c r="Q2943" i="1" s="1"/>
  <c r="O2940" i="1"/>
  <c r="O2939" i="1" l="1"/>
  <c r="N2941" i="1"/>
  <c r="P2942" i="1"/>
  <c r="Q2942" i="1" s="1"/>
  <c r="N2940" i="1" l="1"/>
  <c r="P2941" i="1"/>
  <c r="Q2941" i="1" s="1"/>
  <c r="O2938" i="1"/>
  <c r="N2939" i="1" l="1"/>
  <c r="P2940" i="1"/>
  <c r="Q2940" i="1" s="1"/>
  <c r="O2937" i="1"/>
  <c r="N2938" i="1" l="1"/>
  <c r="P2939" i="1"/>
  <c r="Q2939" i="1" s="1"/>
  <c r="O2936" i="1"/>
  <c r="N2937" i="1" l="1"/>
  <c r="P2938" i="1"/>
  <c r="Q2938" i="1" s="1"/>
  <c r="O2935" i="1"/>
  <c r="N2936" i="1" l="1"/>
  <c r="P2937" i="1"/>
  <c r="Q2937" i="1" s="1"/>
  <c r="O2934" i="1"/>
  <c r="N2935" i="1" l="1"/>
  <c r="P2936" i="1"/>
  <c r="Q2936" i="1" s="1"/>
  <c r="O2933" i="1"/>
  <c r="N2934" i="1" l="1"/>
  <c r="P2935" i="1"/>
  <c r="Q2935" i="1" s="1"/>
  <c r="O2932" i="1"/>
  <c r="N2933" i="1" l="1"/>
  <c r="P2934" i="1"/>
  <c r="Q2934" i="1" s="1"/>
  <c r="O2931" i="1"/>
  <c r="N2932" i="1" l="1"/>
  <c r="P2933" i="1"/>
  <c r="Q2933" i="1" s="1"/>
  <c r="O2930" i="1"/>
  <c r="N2931" i="1" l="1"/>
  <c r="P2932" i="1"/>
  <c r="Q2932" i="1" s="1"/>
  <c r="O2929" i="1"/>
  <c r="N2930" i="1" l="1"/>
  <c r="P2931" i="1"/>
  <c r="Q2931" i="1" s="1"/>
  <c r="O2928" i="1"/>
  <c r="N2929" i="1" l="1"/>
  <c r="P2930" i="1"/>
  <c r="Q2930" i="1" s="1"/>
  <c r="O2927" i="1"/>
  <c r="N2928" i="1" l="1"/>
  <c r="P2929" i="1"/>
  <c r="Q2929" i="1" s="1"/>
  <c r="O2926" i="1"/>
  <c r="N2927" i="1" l="1"/>
  <c r="P2928" i="1"/>
  <c r="Q2928" i="1" s="1"/>
  <c r="O2925" i="1"/>
  <c r="N2926" i="1" l="1"/>
  <c r="P2927" i="1"/>
  <c r="Q2927" i="1" s="1"/>
  <c r="O2924" i="1"/>
  <c r="N2925" i="1" l="1"/>
  <c r="P2926" i="1"/>
  <c r="Q2926" i="1" s="1"/>
  <c r="O2923" i="1"/>
  <c r="N2924" i="1" l="1"/>
  <c r="P2925" i="1"/>
  <c r="Q2925" i="1" s="1"/>
  <c r="O2922" i="1"/>
  <c r="N2923" i="1" l="1"/>
  <c r="P2924" i="1"/>
  <c r="Q2924" i="1" s="1"/>
  <c r="O2921" i="1"/>
  <c r="N2922" i="1" l="1"/>
  <c r="P2923" i="1"/>
  <c r="Q2923" i="1" s="1"/>
  <c r="O2920" i="1"/>
  <c r="N2921" i="1" l="1"/>
  <c r="P2922" i="1"/>
  <c r="Q2922" i="1" s="1"/>
  <c r="O2919" i="1"/>
  <c r="N2920" i="1" l="1"/>
  <c r="P2921" i="1"/>
  <c r="Q2921" i="1" s="1"/>
  <c r="O2918" i="1"/>
  <c r="N2919" i="1" l="1"/>
  <c r="P2920" i="1"/>
  <c r="Q2920" i="1" s="1"/>
  <c r="O2917" i="1"/>
  <c r="N2918" i="1" l="1"/>
  <c r="P2919" i="1"/>
  <c r="Q2919" i="1" s="1"/>
  <c r="O2916" i="1"/>
  <c r="N2917" i="1" l="1"/>
  <c r="P2918" i="1"/>
  <c r="Q2918" i="1" s="1"/>
  <c r="O2915" i="1"/>
  <c r="N2916" i="1" l="1"/>
  <c r="P2917" i="1"/>
  <c r="Q2917" i="1" s="1"/>
  <c r="O2914" i="1"/>
  <c r="N2915" i="1" l="1"/>
  <c r="P2916" i="1"/>
  <c r="Q2916" i="1" s="1"/>
  <c r="O2913" i="1"/>
  <c r="N2914" i="1" l="1"/>
  <c r="P2915" i="1"/>
  <c r="Q2915" i="1" s="1"/>
  <c r="O2912" i="1"/>
  <c r="N2913" i="1" l="1"/>
  <c r="P2914" i="1"/>
  <c r="Q2914" i="1" s="1"/>
  <c r="O2911" i="1"/>
  <c r="N2912" i="1" l="1"/>
  <c r="P2913" i="1"/>
  <c r="Q2913" i="1" s="1"/>
  <c r="O2910" i="1"/>
  <c r="N2911" i="1" l="1"/>
  <c r="P2912" i="1"/>
  <c r="Q2912" i="1" s="1"/>
  <c r="O2909" i="1"/>
  <c r="N2910" i="1" l="1"/>
  <c r="P2911" i="1"/>
  <c r="Q2911" i="1" s="1"/>
  <c r="O2908" i="1"/>
  <c r="N2909" i="1" l="1"/>
  <c r="P2910" i="1"/>
  <c r="Q2910" i="1" s="1"/>
  <c r="O2907" i="1"/>
  <c r="N2908" i="1" l="1"/>
  <c r="P2909" i="1"/>
  <c r="Q2909" i="1" s="1"/>
  <c r="O2906" i="1"/>
  <c r="N2907" i="1" l="1"/>
  <c r="P2908" i="1"/>
  <c r="Q2908" i="1" s="1"/>
  <c r="O2905" i="1"/>
  <c r="N2906" i="1" l="1"/>
  <c r="P2907" i="1"/>
  <c r="Q2907" i="1" s="1"/>
  <c r="O2904" i="1"/>
  <c r="N2905" i="1" l="1"/>
  <c r="P2906" i="1"/>
  <c r="Q2906" i="1" s="1"/>
  <c r="O2903" i="1"/>
  <c r="N2904" i="1" l="1"/>
  <c r="P2905" i="1"/>
  <c r="Q2905" i="1" s="1"/>
  <c r="O2902" i="1"/>
  <c r="N2903" i="1" l="1"/>
  <c r="P2904" i="1"/>
  <c r="Q2904" i="1" s="1"/>
  <c r="O2901" i="1"/>
  <c r="N2902" i="1" l="1"/>
  <c r="P2903" i="1"/>
  <c r="Q2903" i="1" s="1"/>
  <c r="O2900" i="1"/>
  <c r="N2901" i="1" l="1"/>
  <c r="P2902" i="1"/>
  <c r="Q2902" i="1" s="1"/>
  <c r="O2899" i="1"/>
  <c r="N2900" i="1" l="1"/>
  <c r="P2901" i="1"/>
  <c r="Q2901" i="1" s="1"/>
  <c r="O2898" i="1"/>
  <c r="N2899" i="1" l="1"/>
  <c r="P2900" i="1"/>
  <c r="Q2900" i="1" s="1"/>
  <c r="O2897" i="1"/>
  <c r="N2898" i="1" l="1"/>
  <c r="P2899" i="1"/>
  <c r="Q2899" i="1" s="1"/>
  <c r="O2896" i="1"/>
  <c r="O2895" i="1" l="1"/>
  <c r="N2897" i="1"/>
  <c r="P2898" i="1"/>
  <c r="Q2898" i="1" s="1"/>
  <c r="N2896" i="1" l="1"/>
  <c r="P2897" i="1"/>
  <c r="Q2897" i="1" s="1"/>
  <c r="O2894" i="1"/>
  <c r="N2895" i="1" l="1"/>
  <c r="P2896" i="1"/>
  <c r="Q2896" i="1" s="1"/>
  <c r="O2893" i="1"/>
  <c r="N2894" i="1" l="1"/>
  <c r="P2895" i="1"/>
  <c r="Q2895" i="1" s="1"/>
  <c r="O2892" i="1"/>
  <c r="O2891" i="1" l="1"/>
  <c r="N2893" i="1"/>
  <c r="P2894" i="1"/>
  <c r="Q2894" i="1" s="1"/>
  <c r="O2890" i="1" l="1"/>
  <c r="N2892" i="1"/>
  <c r="P2893" i="1"/>
  <c r="Q2893" i="1" s="1"/>
  <c r="N2891" i="1" l="1"/>
  <c r="P2892" i="1"/>
  <c r="Q2892" i="1" s="1"/>
  <c r="O2889" i="1"/>
  <c r="N2890" i="1" l="1"/>
  <c r="P2891" i="1"/>
  <c r="Q2891" i="1" s="1"/>
  <c r="O2888" i="1"/>
  <c r="N2889" i="1" l="1"/>
  <c r="P2890" i="1"/>
  <c r="Q2890" i="1" s="1"/>
  <c r="O2887" i="1"/>
  <c r="N2888" i="1" l="1"/>
  <c r="P2889" i="1"/>
  <c r="Q2889" i="1" s="1"/>
  <c r="O2886" i="1"/>
  <c r="O2885" i="1" l="1"/>
  <c r="N2887" i="1"/>
  <c r="P2888" i="1"/>
  <c r="Q2888" i="1" s="1"/>
  <c r="O2884" i="1" l="1"/>
  <c r="N2886" i="1"/>
  <c r="P2887" i="1"/>
  <c r="Q2887" i="1" s="1"/>
  <c r="O2883" i="1" l="1"/>
  <c r="N2885" i="1"/>
  <c r="P2886" i="1"/>
  <c r="Q2886" i="1" s="1"/>
  <c r="O2882" i="1" l="1"/>
  <c r="N2884" i="1"/>
  <c r="P2885" i="1"/>
  <c r="Q2885" i="1" s="1"/>
  <c r="O2881" i="1" l="1"/>
  <c r="N2883" i="1"/>
  <c r="P2884" i="1"/>
  <c r="Q2884" i="1" s="1"/>
  <c r="N2882" i="1" l="1"/>
  <c r="P2883" i="1"/>
  <c r="Q2883" i="1" s="1"/>
  <c r="O2880" i="1"/>
  <c r="N2881" i="1" l="1"/>
  <c r="P2882" i="1"/>
  <c r="Q2882" i="1" s="1"/>
  <c r="O2879" i="1"/>
  <c r="N2880" i="1" l="1"/>
  <c r="P2881" i="1"/>
  <c r="Q2881" i="1" s="1"/>
  <c r="O2878" i="1"/>
  <c r="N2879" i="1" l="1"/>
  <c r="P2880" i="1"/>
  <c r="Q2880" i="1" s="1"/>
  <c r="O2877" i="1"/>
  <c r="N2878" i="1" l="1"/>
  <c r="P2879" i="1"/>
  <c r="Q2879" i="1" s="1"/>
  <c r="O2876" i="1"/>
  <c r="N2877" i="1" l="1"/>
  <c r="P2878" i="1"/>
  <c r="Q2878" i="1" s="1"/>
  <c r="O2875" i="1"/>
  <c r="N2876" i="1" l="1"/>
  <c r="P2877" i="1"/>
  <c r="Q2877" i="1" s="1"/>
  <c r="O2874" i="1"/>
  <c r="N2875" i="1" l="1"/>
  <c r="P2876" i="1"/>
  <c r="Q2876" i="1" s="1"/>
  <c r="O2873" i="1"/>
  <c r="N2874" i="1" l="1"/>
  <c r="P2875" i="1"/>
  <c r="Q2875" i="1" s="1"/>
  <c r="O2872" i="1"/>
  <c r="O2871" i="1" l="1"/>
  <c r="N2873" i="1"/>
  <c r="P2874" i="1"/>
  <c r="Q2874" i="1" s="1"/>
  <c r="N2872" i="1" l="1"/>
  <c r="P2873" i="1"/>
  <c r="Q2873" i="1" s="1"/>
  <c r="O2870" i="1"/>
  <c r="N2871" i="1" l="1"/>
  <c r="P2872" i="1"/>
  <c r="Q2872" i="1" s="1"/>
  <c r="O2869" i="1"/>
  <c r="N2870" i="1" l="1"/>
  <c r="P2871" i="1"/>
  <c r="Q2871" i="1" s="1"/>
  <c r="O2868" i="1"/>
  <c r="N2869" i="1" l="1"/>
  <c r="P2870" i="1"/>
  <c r="Q2870" i="1" s="1"/>
  <c r="O2867" i="1"/>
  <c r="O2866" i="1" l="1"/>
  <c r="N2868" i="1"/>
  <c r="P2869" i="1"/>
  <c r="Q2869" i="1" s="1"/>
  <c r="N2867" i="1" l="1"/>
  <c r="P2868" i="1"/>
  <c r="Q2868" i="1" s="1"/>
  <c r="O2865" i="1"/>
  <c r="O2864" i="1" l="1"/>
  <c r="N2866" i="1"/>
  <c r="P2867" i="1"/>
  <c r="Q2867" i="1" s="1"/>
  <c r="N2865" i="1" l="1"/>
  <c r="P2866" i="1"/>
  <c r="Q2866" i="1" s="1"/>
  <c r="O2863" i="1"/>
  <c r="N2864" i="1" l="1"/>
  <c r="P2865" i="1"/>
  <c r="Q2865" i="1" s="1"/>
  <c r="O2862" i="1"/>
  <c r="N2863" i="1" l="1"/>
  <c r="P2864" i="1"/>
  <c r="Q2864" i="1" s="1"/>
  <c r="O2861" i="1"/>
  <c r="N2862" i="1" l="1"/>
  <c r="P2863" i="1"/>
  <c r="Q2863" i="1" s="1"/>
  <c r="O2860" i="1"/>
  <c r="N2861" i="1" l="1"/>
  <c r="P2862" i="1"/>
  <c r="Q2862" i="1" s="1"/>
  <c r="O2859" i="1"/>
  <c r="N2860" i="1" l="1"/>
  <c r="P2861" i="1"/>
  <c r="Q2861" i="1" s="1"/>
  <c r="O2858" i="1"/>
  <c r="N2859" i="1" l="1"/>
  <c r="P2860" i="1"/>
  <c r="Q2860" i="1" s="1"/>
  <c r="O2857" i="1"/>
  <c r="N2858" i="1" l="1"/>
  <c r="P2859" i="1"/>
  <c r="Q2859" i="1" s="1"/>
  <c r="O2856" i="1"/>
  <c r="N2857" i="1" l="1"/>
  <c r="P2858" i="1"/>
  <c r="Q2858" i="1" s="1"/>
  <c r="O2855" i="1"/>
  <c r="N2856" i="1" l="1"/>
  <c r="P2857" i="1"/>
  <c r="Q2857" i="1" s="1"/>
  <c r="O2854" i="1"/>
  <c r="N2855" i="1" l="1"/>
  <c r="P2856" i="1"/>
  <c r="Q2856" i="1" s="1"/>
  <c r="O2853" i="1"/>
  <c r="N2854" i="1" l="1"/>
  <c r="P2855" i="1"/>
  <c r="Q2855" i="1" s="1"/>
  <c r="O2852" i="1"/>
  <c r="O2851" i="1" l="1"/>
  <c r="N2853" i="1"/>
  <c r="P2854" i="1"/>
  <c r="Q2854" i="1" s="1"/>
  <c r="N2852" i="1" l="1"/>
  <c r="P2853" i="1"/>
  <c r="Q2853" i="1" s="1"/>
  <c r="O2850" i="1"/>
  <c r="N2851" i="1" l="1"/>
  <c r="P2852" i="1"/>
  <c r="Q2852" i="1" s="1"/>
  <c r="O2849" i="1"/>
  <c r="N2850" i="1" l="1"/>
  <c r="P2851" i="1"/>
  <c r="Q2851" i="1" s="1"/>
  <c r="O2848" i="1"/>
  <c r="N2849" i="1" l="1"/>
  <c r="P2850" i="1"/>
  <c r="Q2850" i="1" s="1"/>
  <c r="O2847" i="1"/>
  <c r="N2848" i="1" l="1"/>
  <c r="P2849" i="1"/>
  <c r="Q2849" i="1" s="1"/>
  <c r="O2846" i="1"/>
  <c r="N2847" i="1" l="1"/>
  <c r="P2848" i="1"/>
  <c r="Q2848" i="1" s="1"/>
  <c r="O2845" i="1"/>
  <c r="N2846" i="1" l="1"/>
  <c r="P2847" i="1"/>
  <c r="Q2847" i="1" s="1"/>
  <c r="O2844" i="1"/>
  <c r="N2845" i="1" l="1"/>
  <c r="P2846" i="1"/>
  <c r="Q2846" i="1" s="1"/>
  <c r="O2843" i="1"/>
  <c r="N2844" i="1" l="1"/>
  <c r="P2845" i="1"/>
  <c r="Q2845" i="1" s="1"/>
  <c r="O2842" i="1"/>
  <c r="N2843" i="1" l="1"/>
  <c r="P2844" i="1"/>
  <c r="Q2844" i="1" s="1"/>
  <c r="O2841" i="1"/>
  <c r="N2842" i="1" l="1"/>
  <c r="P2843" i="1"/>
  <c r="Q2843" i="1" s="1"/>
  <c r="O2840" i="1"/>
  <c r="N2841" i="1" l="1"/>
  <c r="P2842" i="1"/>
  <c r="Q2842" i="1" s="1"/>
  <c r="O2839" i="1"/>
  <c r="N2840" i="1" l="1"/>
  <c r="P2841" i="1"/>
  <c r="Q2841" i="1" s="1"/>
  <c r="O2838" i="1"/>
  <c r="N2839" i="1" l="1"/>
  <c r="P2840" i="1"/>
  <c r="Q2840" i="1" s="1"/>
  <c r="O2837" i="1"/>
  <c r="N2838" i="1" l="1"/>
  <c r="P2839" i="1"/>
  <c r="Q2839" i="1" s="1"/>
  <c r="O2836" i="1"/>
  <c r="N2837" i="1" l="1"/>
  <c r="P2838" i="1"/>
  <c r="Q2838" i="1" s="1"/>
  <c r="O2835" i="1"/>
  <c r="N2836" i="1" l="1"/>
  <c r="P2837" i="1"/>
  <c r="Q2837" i="1" s="1"/>
  <c r="O2834" i="1"/>
  <c r="N2835" i="1" l="1"/>
  <c r="P2836" i="1"/>
  <c r="Q2836" i="1" s="1"/>
  <c r="O2833" i="1"/>
  <c r="N2834" i="1" l="1"/>
  <c r="P2835" i="1"/>
  <c r="Q2835" i="1" s="1"/>
  <c r="O2832" i="1"/>
  <c r="N2833" i="1" l="1"/>
  <c r="P2834" i="1"/>
  <c r="Q2834" i="1" s="1"/>
  <c r="O2831" i="1"/>
  <c r="O2830" i="1" l="1"/>
  <c r="N2832" i="1"/>
  <c r="P2833" i="1"/>
  <c r="Q2833" i="1" s="1"/>
  <c r="N2831" i="1" l="1"/>
  <c r="P2832" i="1"/>
  <c r="Q2832" i="1" s="1"/>
  <c r="O2829" i="1"/>
  <c r="N2830" i="1" l="1"/>
  <c r="P2831" i="1"/>
  <c r="Q2831" i="1" s="1"/>
  <c r="O2828" i="1"/>
  <c r="N2829" i="1" l="1"/>
  <c r="P2830" i="1"/>
  <c r="Q2830" i="1" s="1"/>
  <c r="O2827" i="1"/>
  <c r="N2828" i="1" l="1"/>
  <c r="P2829" i="1"/>
  <c r="Q2829" i="1" s="1"/>
  <c r="O2826" i="1"/>
  <c r="N2827" i="1" l="1"/>
  <c r="P2828" i="1"/>
  <c r="Q2828" i="1" s="1"/>
  <c r="O2825" i="1"/>
  <c r="N2826" i="1" l="1"/>
  <c r="P2827" i="1"/>
  <c r="Q2827" i="1" s="1"/>
  <c r="O2824" i="1"/>
  <c r="N2825" i="1" l="1"/>
  <c r="P2826" i="1"/>
  <c r="Q2826" i="1" s="1"/>
  <c r="O2823" i="1"/>
  <c r="N2824" i="1" l="1"/>
  <c r="P2825" i="1"/>
  <c r="Q2825" i="1" s="1"/>
  <c r="O2822" i="1"/>
  <c r="N2823" i="1" l="1"/>
  <c r="P2824" i="1"/>
  <c r="Q2824" i="1" s="1"/>
  <c r="O2821" i="1"/>
  <c r="N2822" i="1" l="1"/>
  <c r="P2823" i="1"/>
  <c r="Q2823" i="1" s="1"/>
  <c r="O2820" i="1"/>
  <c r="N2821" i="1" l="1"/>
  <c r="P2822" i="1"/>
  <c r="Q2822" i="1" s="1"/>
  <c r="O2819" i="1"/>
  <c r="N2820" i="1" l="1"/>
  <c r="P2821" i="1"/>
  <c r="Q2821" i="1" s="1"/>
  <c r="O2818" i="1"/>
  <c r="N2819" i="1" l="1"/>
  <c r="P2820" i="1"/>
  <c r="Q2820" i="1" s="1"/>
  <c r="O2817" i="1"/>
  <c r="N2818" i="1" l="1"/>
  <c r="P2819" i="1"/>
  <c r="Q2819" i="1" s="1"/>
  <c r="O2816" i="1"/>
  <c r="N2817" i="1" l="1"/>
  <c r="P2818" i="1"/>
  <c r="Q2818" i="1" s="1"/>
  <c r="O2815" i="1"/>
  <c r="N2816" i="1" l="1"/>
  <c r="P2817" i="1"/>
  <c r="Q2817" i="1" s="1"/>
  <c r="O2814" i="1"/>
  <c r="N2815" i="1" l="1"/>
  <c r="P2816" i="1"/>
  <c r="Q2816" i="1" s="1"/>
  <c r="O2813" i="1"/>
  <c r="N2814" i="1" l="1"/>
  <c r="P2815" i="1"/>
  <c r="Q2815" i="1" s="1"/>
  <c r="O2812" i="1"/>
  <c r="N2813" i="1" l="1"/>
  <c r="P2814" i="1"/>
  <c r="Q2814" i="1" s="1"/>
  <c r="O2811" i="1"/>
  <c r="O2810" i="1" l="1"/>
  <c r="N2812" i="1"/>
  <c r="P2813" i="1"/>
  <c r="Q2813" i="1" s="1"/>
  <c r="N2811" i="1" l="1"/>
  <c r="P2812" i="1"/>
  <c r="Q2812" i="1" s="1"/>
  <c r="O2809" i="1"/>
  <c r="N2810" i="1" l="1"/>
  <c r="P2811" i="1"/>
  <c r="Q2811" i="1" s="1"/>
  <c r="O2808" i="1"/>
  <c r="O2807" i="1" l="1"/>
  <c r="N2809" i="1"/>
  <c r="P2810" i="1"/>
  <c r="Q2810" i="1" s="1"/>
  <c r="N2808" i="1" l="1"/>
  <c r="P2809" i="1"/>
  <c r="Q2809" i="1" s="1"/>
  <c r="O2806" i="1"/>
  <c r="N2807" i="1" l="1"/>
  <c r="P2808" i="1"/>
  <c r="Q2808" i="1" s="1"/>
  <c r="O2805" i="1"/>
  <c r="O2804" i="1" l="1"/>
  <c r="N2806" i="1"/>
  <c r="P2807" i="1"/>
  <c r="Q2807" i="1" s="1"/>
  <c r="N2805" i="1" l="1"/>
  <c r="P2806" i="1"/>
  <c r="Q2806" i="1" s="1"/>
  <c r="O2803" i="1"/>
  <c r="N2804" i="1" l="1"/>
  <c r="P2805" i="1"/>
  <c r="Q2805" i="1" s="1"/>
  <c r="O2802" i="1"/>
  <c r="N2803" i="1" l="1"/>
  <c r="P2804" i="1"/>
  <c r="Q2804" i="1" s="1"/>
  <c r="O2801" i="1"/>
  <c r="O2800" i="1" l="1"/>
  <c r="N2802" i="1"/>
  <c r="P2803" i="1"/>
  <c r="Q2803" i="1" s="1"/>
  <c r="N2801" i="1" l="1"/>
  <c r="P2802" i="1"/>
  <c r="Q2802" i="1" s="1"/>
  <c r="O2799" i="1"/>
  <c r="O2798" i="1" l="1"/>
  <c r="N2800" i="1"/>
  <c r="P2801" i="1"/>
  <c r="Q2801" i="1" s="1"/>
  <c r="N2799" i="1" l="1"/>
  <c r="P2800" i="1"/>
  <c r="Q2800" i="1" s="1"/>
  <c r="O2797" i="1"/>
  <c r="O2796" i="1" l="1"/>
  <c r="N2798" i="1"/>
  <c r="P2799" i="1"/>
  <c r="Q2799" i="1" s="1"/>
  <c r="N2797" i="1" l="1"/>
  <c r="P2798" i="1"/>
  <c r="Q2798" i="1" s="1"/>
  <c r="O2795" i="1"/>
  <c r="O2794" i="1" l="1"/>
  <c r="N2796" i="1"/>
  <c r="P2797" i="1"/>
  <c r="Q2797" i="1" s="1"/>
  <c r="N2795" i="1" l="1"/>
  <c r="P2796" i="1"/>
  <c r="Q2796" i="1" s="1"/>
  <c r="O2793" i="1"/>
  <c r="N2794" i="1" l="1"/>
  <c r="P2795" i="1"/>
  <c r="Q2795" i="1" s="1"/>
  <c r="O2792" i="1"/>
  <c r="O2791" i="1" l="1"/>
  <c r="N2793" i="1"/>
  <c r="P2794" i="1"/>
  <c r="Q2794" i="1" s="1"/>
  <c r="N2792" i="1" l="1"/>
  <c r="P2793" i="1"/>
  <c r="Q2793" i="1" s="1"/>
  <c r="O2790" i="1"/>
  <c r="N2791" i="1" l="1"/>
  <c r="P2792" i="1"/>
  <c r="Q2792" i="1" s="1"/>
  <c r="O2789" i="1"/>
  <c r="N2790" i="1" l="1"/>
  <c r="P2791" i="1"/>
  <c r="Q2791" i="1" s="1"/>
  <c r="O2788" i="1"/>
  <c r="O2787" i="1" l="1"/>
  <c r="N2789" i="1"/>
  <c r="P2790" i="1"/>
  <c r="Q2790" i="1" s="1"/>
  <c r="N2788" i="1" l="1"/>
  <c r="P2789" i="1"/>
  <c r="Q2789" i="1" s="1"/>
  <c r="O2786" i="1"/>
  <c r="O2785" i="1" l="1"/>
  <c r="N2787" i="1"/>
  <c r="P2788" i="1"/>
  <c r="Q2788" i="1" s="1"/>
  <c r="N2786" i="1" l="1"/>
  <c r="P2787" i="1"/>
  <c r="Q2787" i="1" s="1"/>
  <c r="O2784" i="1"/>
  <c r="N2785" i="1" l="1"/>
  <c r="P2786" i="1"/>
  <c r="Q2786" i="1" s="1"/>
  <c r="O2783" i="1"/>
  <c r="N2784" i="1" l="1"/>
  <c r="P2785" i="1"/>
  <c r="Q2785" i="1" s="1"/>
  <c r="O2782" i="1"/>
  <c r="O2781" i="1" l="1"/>
  <c r="N2783" i="1"/>
  <c r="P2784" i="1"/>
  <c r="Q2784" i="1" s="1"/>
  <c r="N2782" i="1" l="1"/>
  <c r="P2783" i="1"/>
  <c r="Q2783" i="1" s="1"/>
  <c r="O2780" i="1"/>
  <c r="N2781" i="1" l="1"/>
  <c r="P2782" i="1"/>
  <c r="Q2782" i="1" s="1"/>
  <c r="O2779" i="1"/>
  <c r="O2778" i="1" l="1"/>
  <c r="N2780" i="1"/>
  <c r="P2781" i="1"/>
  <c r="Q2781" i="1" s="1"/>
  <c r="N2779" i="1" l="1"/>
  <c r="P2780" i="1"/>
  <c r="Q2780" i="1" s="1"/>
  <c r="O2777" i="1"/>
  <c r="O2776" i="1" l="1"/>
  <c r="N2778" i="1"/>
  <c r="P2779" i="1"/>
  <c r="Q2779" i="1" s="1"/>
  <c r="N2777" i="1" l="1"/>
  <c r="P2778" i="1"/>
  <c r="Q2778" i="1" s="1"/>
  <c r="O2775" i="1"/>
  <c r="N2776" i="1" l="1"/>
  <c r="P2777" i="1"/>
  <c r="Q2777" i="1" s="1"/>
  <c r="O2774" i="1"/>
  <c r="N2775" i="1" l="1"/>
  <c r="P2776" i="1"/>
  <c r="Q2776" i="1" s="1"/>
  <c r="O2773" i="1"/>
  <c r="N2774" i="1" l="1"/>
  <c r="P2775" i="1"/>
  <c r="Q2775" i="1" s="1"/>
  <c r="O2772" i="1"/>
  <c r="O2771" i="1" l="1"/>
  <c r="N2773" i="1"/>
  <c r="P2774" i="1"/>
  <c r="Q2774" i="1" s="1"/>
  <c r="N2772" i="1" l="1"/>
  <c r="P2773" i="1"/>
  <c r="Q2773" i="1" s="1"/>
  <c r="O2770" i="1"/>
  <c r="O2769" i="1" l="1"/>
  <c r="N2771" i="1"/>
  <c r="P2772" i="1"/>
  <c r="Q2772" i="1" s="1"/>
  <c r="N2770" i="1" l="1"/>
  <c r="P2771" i="1"/>
  <c r="Q2771" i="1" s="1"/>
  <c r="O2768" i="1"/>
  <c r="O2767" i="1" l="1"/>
  <c r="N2769" i="1"/>
  <c r="P2770" i="1"/>
  <c r="Q2770" i="1" s="1"/>
  <c r="N2768" i="1" l="1"/>
  <c r="P2769" i="1"/>
  <c r="Q2769" i="1" s="1"/>
  <c r="O2766" i="1"/>
  <c r="O2765" i="1" l="1"/>
  <c r="N2767" i="1"/>
  <c r="P2768" i="1"/>
  <c r="Q2768" i="1" s="1"/>
  <c r="N2766" i="1" l="1"/>
  <c r="P2767" i="1"/>
  <c r="Q2767" i="1" s="1"/>
  <c r="O2764" i="1"/>
  <c r="N2765" i="1" l="1"/>
  <c r="P2766" i="1"/>
  <c r="Q2766" i="1" s="1"/>
  <c r="O2763" i="1"/>
  <c r="N2764" i="1" l="1"/>
  <c r="P2765" i="1"/>
  <c r="Q2765" i="1" s="1"/>
  <c r="O2762" i="1"/>
  <c r="N2763" i="1" l="1"/>
  <c r="P2764" i="1"/>
  <c r="Q2764" i="1" s="1"/>
  <c r="O2761" i="1"/>
  <c r="N2762" i="1" l="1"/>
  <c r="P2763" i="1"/>
  <c r="Q2763" i="1" s="1"/>
  <c r="O2760" i="1"/>
  <c r="N2761" i="1" l="1"/>
  <c r="P2762" i="1"/>
  <c r="Q2762" i="1" s="1"/>
  <c r="O2759" i="1"/>
  <c r="O2758" i="1" l="1"/>
  <c r="N2760" i="1"/>
  <c r="P2761" i="1"/>
  <c r="Q2761" i="1" s="1"/>
  <c r="N2759" i="1" l="1"/>
  <c r="P2760" i="1"/>
  <c r="Q2760" i="1" s="1"/>
  <c r="O2757" i="1"/>
  <c r="O2756" i="1" l="1"/>
  <c r="N2758" i="1"/>
  <c r="P2759" i="1"/>
  <c r="Q2759" i="1" s="1"/>
  <c r="N2757" i="1" l="1"/>
  <c r="P2758" i="1"/>
  <c r="Q2758" i="1" s="1"/>
  <c r="O2755" i="1"/>
  <c r="N2756" i="1" l="1"/>
  <c r="P2757" i="1"/>
  <c r="Q2757" i="1" s="1"/>
  <c r="O2754" i="1"/>
  <c r="N2755" i="1" l="1"/>
  <c r="P2756" i="1"/>
  <c r="Q2756" i="1" s="1"/>
  <c r="O2753" i="1"/>
  <c r="O2752" i="1" l="1"/>
  <c r="N2754" i="1"/>
  <c r="P2755" i="1"/>
  <c r="Q2755" i="1" s="1"/>
  <c r="N2753" i="1" l="1"/>
  <c r="P2754" i="1"/>
  <c r="Q2754" i="1" s="1"/>
  <c r="O2751" i="1"/>
  <c r="O2750" i="1" l="1"/>
  <c r="N2752" i="1"/>
  <c r="P2753" i="1"/>
  <c r="Q2753" i="1" s="1"/>
  <c r="N2751" i="1" l="1"/>
  <c r="P2752" i="1"/>
  <c r="Q2752" i="1" s="1"/>
  <c r="O2749" i="1"/>
  <c r="O2748" i="1" l="1"/>
  <c r="N2750" i="1"/>
  <c r="P2751" i="1"/>
  <c r="Q2751" i="1" s="1"/>
  <c r="N2749" i="1" l="1"/>
  <c r="P2750" i="1"/>
  <c r="Q2750" i="1" s="1"/>
  <c r="O2747" i="1"/>
  <c r="O2746" i="1" l="1"/>
  <c r="N2748" i="1"/>
  <c r="P2749" i="1"/>
  <c r="Q2749" i="1" s="1"/>
  <c r="N2747" i="1" l="1"/>
  <c r="P2748" i="1"/>
  <c r="Q2748" i="1" s="1"/>
  <c r="O2745" i="1"/>
  <c r="O2744" i="1" l="1"/>
  <c r="N2746" i="1"/>
  <c r="P2747" i="1"/>
  <c r="Q2747" i="1" s="1"/>
  <c r="N2745" i="1" l="1"/>
  <c r="P2746" i="1"/>
  <c r="Q2746" i="1" s="1"/>
  <c r="O2743" i="1"/>
  <c r="N2744" i="1" l="1"/>
  <c r="P2745" i="1"/>
  <c r="Q2745" i="1" s="1"/>
  <c r="O2742" i="1"/>
  <c r="O2741" i="1" l="1"/>
  <c r="N2743" i="1"/>
  <c r="P2744" i="1"/>
  <c r="Q2744" i="1" s="1"/>
  <c r="N2742" i="1" l="1"/>
  <c r="P2743" i="1"/>
  <c r="Q2743" i="1" s="1"/>
  <c r="O2740" i="1"/>
  <c r="O2739" i="1" l="1"/>
  <c r="N2741" i="1"/>
  <c r="P2742" i="1"/>
  <c r="Q2742" i="1" s="1"/>
  <c r="N2740" i="1" l="1"/>
  <c r="P2741" i="1"/>
  <c r="Q2741" i="1" s="1"/>
  <c r="O2738" i="1"/>
  <c r="N2739" i="1" l="1"/>
  <c r="P2740" i="1"/>
  <c r="Q2740" i="1" s="1"/>
  <c r="O2737" i="1"/>
  <c r="O2736" i="1" l="1"/>
  <c r="N2738" i="1"/>
  <c r="P2739" i="1"/>
  <c r="Q2739" i="1" s="1"/>
  <c r="N2737" i="1" l="1"/>
  <c r="P2738" i="1"/>
  <c r="Q2738" i="1" s="1"/>
  <c r="O2735" i="1"/>
  <c r="N2736" i="1" l="1"/>
  <c r="P2737" i="1"/>
  <c r="Q2737" i="1" s="1"/>
  <c r="O2734" i="1"/>
  <c r="N2735" i="1" l="1"/>
  <c r="P2736" i="1"/>
  <c r="Q2736" i="1" s="1"/>
  <c r="O2733" i="1"/>
  <c r="N2734" i="1" l="1"/>
  <c r="P2735" i="1"/>
  <c r="Q2735" i="1" s="1"/>
  <c r="O2732" i="1"/>
  <c r="N2733" i="1" l="1"/>
  <c r="P2734" i="1"/>
  <c r="Q2734" i="1" s="1"/>
  <c r="O2731" i="1"/>
  <c r="N2732" i="1" l="1"/>
  <c r="P2733" i="1"/>
  <c r="Q2733" i="1" s="1"/>
  <c r="O2730" i="1"/>
  <c r="N2731" i="1" l="1"/>
  <c r="P2732" i="1"/>
  <c r="Q2732" i="1" s="1"/>
  <c r="O2729" i="1"/>
  <c r="N2730" i="1" l="1"/>
  <c r="P2731" i="1"/>
  <c r="Q2731" i="1" s="1"/>
  <c r="O2728" i="1"/>
  <c r="N2729" i="1" l="1"/>
  <c r="P2730" i="1"/>
  <c r="Q2730" i="1" s="1"/>
  <c r="O2727" i="1"/>
  <c r="O2726" i="1" l="1"/>
  <c r="N2728" i="1"/>
  <c r="P2729" i="1"/>
  <c r="Q2729" i="1" s="1"/>
  <c r="N2727" i="1" l="1"/>
  <c r="P2728" i="1"/>
  <c r="Q2728" i="1" s="1"/>
  <c r="O2725" i="1"/>
  <c r="O2724" i="1" l="1"/>
  <c r="N2726" i="1"/>
  <c r="P2727" i="1"/>
  <c r="Q2727" i="1" s="1"/>
  <c r="N2725" i="1" l="1"/>
  <c r="P2726" i="1"/>
  <c r="Q2726" i="1" s="1"/>
  <c r="O2723" i="1"/>
  <c r="O2722" i="1" l="1"/>
  <c r="N2724" i="1"/>
  <c r="P2725" i="1"/>
  <c r="Q2725" i="1" s="1"/>
  <c r="N2723" i="1" l="1"/>
  <c r="P2724" i="1"/>
  <c r="Q2724" i="1" s="1"/>
  <c r="O2721" i="1"/>
  <c r="N2722" i="1" l="1"/>
  <c r="P2723" i="1"/>
  <c r="Q2723" i="1" s="1"/>
  <c r="O2720" i="1"/>
  <c r="O2719" i="1" l="1"/>
  <c r="N2721" i="1"/>
  <c r="P2722" i="1"/>
  <c r="Q2722" i="1" s="1"/>
  <c r="O2718" i="1" l="1"/>
  <c r="N2720" i="1"/>
  <c r="P2721" i="1"/>
  <c r="Q2721" i="1" s="1"/>
  <c r="N2719" i="1" l="1"/>
  <c r="P2720" i="1"/>
  <c r="Q2720" i="1" s="1"/>
  <c r="O2717" i="1"/>
  <c r="N2718" i="1" l="1"/>
  <c r="P2719" i="1"/>
  <c r="Q2719" i="1" s="1"/>
  <c r="O2716" i="1"/>
  <c r="O2715" i="1" l="1"/>
  <c r="N2717" i="1"/>
  <c r="P2718" i="1"/>
  <c r="Q2718" i="1" s="1"/>
  <c r="N2716" i="1" l="1"/>
  <c r="P2717" i="1"/>
  <c r="Q2717" i="1" s="1"/>
  <c r="O2714" i="1"/>
  <c r="O2713" i="1" l="1"/>
  <c r="N2715" i="1"/>
  <c r="P2716" i="1"/>
  <c r="Q2716" i="1" s="1"/>
  <c r="N2714" i="1" l="1"/>
  <c r="P2715" i="1"/>
  <c r="Q2715" i="1" s="1"/>
  <c r="O2712" i="1"/>
  <c r="N2713" i="1" l="1"/>
  <c r="P2714" i="1"/>
  <c r="Q2714" i="1" s="1"/>
  <c r="O2711" i="1"/>
  <c r="O2710" i="1" l="1"/>
  <c r="N2712" i="1"/>
  <c r="P2713" i="1"/>
  <c r="Q2713" i="1" s="1"/>
  <c r="N2711" i="1" l="1"/>
  <c r="P2712" i="1"/>
  <c r="Q2712" i="1" s="1"/>
  <c r="O2709" i="1"/>
  <c r="O2708" i="1" l="1"/>
  <c r="N2710" i="1"/>
  <c r="P2711" i="1"/>
  <c r="Q2711" i="1" s="1"/>
  <c r="N2709" i="1" l="1"/>
  <c r="P2710" i="1"/>
  <c r="Q2710" i="1" s="1"/>
  <c r="O2707" i="1"/>
  <c r="O2706" i="1" l="1"/>
  <c r="N2708" i="1"/>
  <c r="P2709" i="1"/>
  <c r="Q2709" i="1" s="1"/>
  <c r="N2707" i="1" l="1"/>
  <c r="P2708" i="1"/>
  <c r="Q2708" i="1" s="1"/>
  <c r="O2705" i="1"/>
  <c r="N2706" i="1" l="1"/>
  <c r="P2707" i="1"/>
  <c r="Q2707" i="1" s="1"/>
  <c r="O2704" i="1"/>
  <c r="O2703" i="1" l="1"/>
  <c r="N2705" i="1"/>
  <c r="P2706" i="1"/>
  <c r="Q2706" i="1" s="1"/>
  <c r="N2704" i="1" l="1"/>
  <c r="P2705" i="1"/>
  <c r="Q2705" i="1" s="1"/>
  <c r="O2702" i="1"/>
  <c r="O2701" i="1" l="1"/>
  <c r="N2703" i="1"/>
  <c r="P2704" i="1"/>
  <c r="Q2704" i="1" s="1"/>
  <c r="N2702" i="1" l="1"/>
  <c r="P2703" i="1"/>
  <c r="Q2703" i="1" s="1"/>
  <c r="O2700" i="1"/>
  <c r="O2699" i="1" l="1"/>
  <c r="N2701" i="1"/>
  <c r="P2702" i="1"/>
  <c r="Q2702" i="1" s="1"/>
  <c r="N2700" i="1" l="1"/>
  <c r="P2701" i="1"/>
  <c r="Q2701" i="1" s="1"/>
  <c r="O2698" i="1"/>
  <c r="O2697" i="1" l="1"/>
  <c r="N2699" i="1"/>
  <c r="P2700" i="1"/>
  <c r="Q2700" i="1" s="1"/>
  <c r="N2698" i="1" l="1"/>
  <c r="P2699" i="1"/>
  <c r="Q2699" i="1" s="1"/>
  <c r="O2696" i="1"/>
  <c r="O2695" i="1" l="1"/>
  <c r="N2697" i="1"/>
  <c r="P2698" i="1"/>
  <c r="Q2698" i="1" s="1"/>
  <c r="N2696" i="1" l="1"/>
  <c r="P2697" i="1"/>
  <c r="Q2697" i="1" s="1"/>
  <c r="O2694" i="1"/>
  <c r="O2693" i="1" l="1"/>
  <c r="N2695" i="1"/>
  <c r="P2696" i="1"/>
  <c r="Q2696" i="1" s="1"/>
  <c r="N2694" i="1" l="1"/>
  <c r="P2695" i="1"/>
  <c r="Q2695" i="1" s="1"/>
  <c r="O2692" i="1"/>
  <c r="O2691" i="1" l="1"/>
  <c r="N2693" i="1"/>
  <c r="P2694" i="1"/>
  <c r="Q2694" i="1" s="1"/>
  <c r="N2692" i="1" l="1"/>
  <c r="P2693" i="1"/>
  <c r="Q2693" i="1" s="1"/>
  <c r="O2690" i="1"/>
  <c r="O2689" i="1" l="1"/>
  <c r="N2691" i="1"/>
  <c r="P2692" i="1"/>
  <c r="Q2692" i="1" s="1"/>
  <c r="N2690" i="1" l="1"/>
  <c r="P2691" i="1"/>
  <c r="Q2691" i="1" s="1"/>
  <c r="O2688" i="1"/>
  <c r="N2689" i="1" l="1"/>
  <c r="P2690" i="1"/>
  <c r="Q2690" i="1" s="1"/>
  <c r="O2687" i="1"/>
  <c r="N2688" i="1" l="1"/>
  <c r="P2689" i="1"/>
  <c r="Q2689" i="1" s="1"/>
  <c r="O2686" i="1"/>
  <c r="O2685" i="1" l="1"/>
  <c r="N2687" i="1"/>
  <c r="P2688" i="1"/>
  <c r="Q2688" i="1" s="1"/>
  <c r="N2686" i="1" l="1"/>
  <c r="P2687" i="1"/>
  <c r="Q2687" i="1" s="1"/>
  <c r="O2684" i="1"/>
  <c r="O2683" i="1" l="1"/>
  <c r="N2685" i="1"/>
  <c r="P2686" i="1"/>
  <c r="Q2686" i="1" s="1"/>
  <c r="N2684" i="1" l="1"/>
  <c r="P2685" i="1"/>
  <c r="Q2685" i="1" s="1"/>
  <c r="O2682" i="1"/>
  <c r="N2683" i="1" l="1"/>
  <c r="P2684" i="1"/>
  <c r="Q2684" i="1" s="1"/>
  <c r="O2681" i="1"/>
  <c r="O2680" i="1" l="1"/>
  <c r="N2682" i="1"/>
  <c r="P2683" i="1"/>
  <c r="Q2683" i="1" s="1"/>
  <c r="N2681" i="1" l="1"/>
  <c r="P2682" i="1"/>
  <c r="Q2682" i="1" s="1"/>
  <c r="O2679" i="1"/>
  <c r="N2680" i="1" l="1"/>
  <c r="P2681" i="1"/>
  <c r="Q2681" i="1" s="1"/>
  <c r="O2678" i="1"/>
  <c r="N2679" i="1" l="1"/>
  <c r="P2680" i="1"/>
  <c r="Q2680" i="1" s="1"/>
  <c r="O2677" i="1"/>
  <c r="N2678" i="1" l="1"/>
  <c r="P2679" i="1"/>
  <c r="Q2679" i="1" s="1"/>
  <c r="O2676" i="1"/>
  <c r="O2675" i="1" l="1"/>
  <c r="N2677" i="1"/>
  <c r="P2678" i="1"/>
  <c r="Q2678" i="1" s="1"/>
  <c r="N2676" i="1" l="1"/>
  <c r="P2677" i="1"/>
  <c r="Q2677" i="1" s="1"/>
  <c r="O2674" i="1"/>
  <c r="N2675" i="1" l="1"/>
  <c r="P2676" i="1"/>
  <c r="Q2676" i="1" s="1"/>
  <c r="O2673" i="1"/>
  <c r="O2672" i="1" l="1"/>
  <c r="N2674" i="1"/>
  <c r="P2675" i="1"/>
  <c r="Q2675" i="1" s="1"/>
  <c r="N2673" i="1" l="1"/>
  <c r="P2674" i="1"/>
  <c r="Q2674" i="1" s="1"/>
  <c r="O2671" i="1"/>
  <c r="O2670" i="1" l="1"/>
  <c r="N2672" i="1"/>
  <c r="P2673" i="1"/>
  <c r="Q2673" i="1" s="1"/>
  <c r="N2671" i="1" l="1"/>
  <c r="P2672" i="1"/>
  <c r="Q2672" i="1" s="1"/>
  <c r="O2669" i="1"/>
  <c r="N2670" i="1" l="1"/>
  <c r="P2671" i="1"/>
  <c r="Q2671" i="1" s="1"/>
  <c r="O2668" i="1"/>
  <c r="N2669" i="1" l="1"/>
  <c r="P2670" i="1"/>
  <c r="Q2670" i="1" s="1"/>
  <c r="O2667" i="1"/>
  <c r="O2666" i="1" l="1"/>
  <c r="N2668" i="1"/>
  <c r="P2669" i="1"/>
  <c r="Q2669" i="1" s="1"/>
  <c r="N2667" i="1" l="1"/>
  <c r="P2668" i="1"/>
  <c r="Q2668" i="1" s="1"/>
  <c r="O2665" i="1"/>
  <c r="N2666" i="1" l="1"/>
  <c r="P2667" i="1"/>
  <c r="Q2667" i="1" s="1"/>
  <c r="O2664" i="1"/>
  <c r="O2663" i="1" l="1"/>
  <c r="N2665" i="1"/>
  <c r="P2666" i="1"/>
  <c r="Q2666" i="1" s="1"/>
  <c r="N2664" i="1" l="1"/>
  <c r="P2665" i="1"/>
  <c r="Q2665" i="1" s="1"/>
  <c r="O2662" i="1"/>
  <c r="O2661" i="1" l="1"/>
  <c r="N2663" i="1"/>
  <c r="P2664" i="1"/>
  <c r="Q2664" i="1" s="1"/>
  <c r="N2662" i="1" l="1"/>
  <c r="P2663" i="1"/>
  <c r="Q2663" i="1" s="1"/>
  <c r="O2660" i="1"/>
  <c r="N2661" i="1" l="1"/>
  <c r="P2662" i="1"/>
  <c r="Q2662" i="1" s="1"/>
  <c r="O2659" i="1"/>
  <c r="N2660" i="1" l="1"/>
  <c r="P2661" i="1"/>
  <c r="Q2661" i="1" s="1"/>
  <c r="O2658" i="1"/>
  <c r="O2657" i="1" l="1"/>
  <c r="N2659" i="1"/>
  <c r="P2660" i="1"/>
  <c r="Q2660" i="1" s="1"/>
  <c r="N2658" i="1" l="1"/>
  <c r="P2659" i="1"/>
  <c r="Q2659" i="1" s="1"/>
  <c r="O2656" i="1"/>
  <c r="N2657" i="1" l="1"/>
  <c r="P2658" i="1"/>
  <c r="Q2658" i="1" s="1"/>
  <c r="O2655" i="1"/>
  <c r="O2654" i="1" l="1"/>
  <c r="N2656" i="1"/>
  <c r="P2657" i="1"/>
  <c r="Q2657" i="1" s="1"/>
  <c r="N2655" i="1" l="1"/>
  <c r="P2656" i="1"/>
  <c r="Q2656" i="1" s="1"/>
  <c r="O2653" i="1"/>
  <c r="O2652" i="1" l="1"/>
  <c r="N2654" i="1"/>
  <c r="P2655" i="1"/>
  <c r="Q2655" i="1" s="1"/>
  <c r="N2653" i="1" l="1"/>
  <c r="P2654" i="1"/>
  <c r="Q2654" i="1" s="1"/>
  <c r="O2651" i="1"/>
  <c r="O2650" i="1" l="1"/>
  <c r="N2652" i="1"/>
  <c r="P2653" i="1"/>
  <c r="Q2653" i="1" s="1"/>
  <c r="N2651" i="1" l="1"/>
  <c r="P2652" i="1"/>
  <c r="Q2652" i="1" s="1"/>
  <c r="O2649" i="1"/>
  <c r="N2650" i="1" l="1"/>
  <c r="P2651" i="1"/>
  <c r="Q2651" i="1" s="1"/>
  <c r="O2648" i="1"/>
  <c r="N2649" i="1" l="1"/>
  <c r="P2650" i="1"/>
  <c r="Q2650" i="1" s="1"/>
  <c r="O2647" i="1"/>
  <c r="N2648" i="1" l="1"/>
  <c r="P2649" i="1"/>
  <c r="Q2649" i="1" s="1"/>
  <c r="O2646" i="1"/>
  <c r="O2645" i="1" l="1"/>
  <c r="N2647" i="1"/>
  <c r="P2648" i="1"/>
  <c r="Q2648" i="1" s="1"/>
  <c r="N2646" i="1" l="1"/>
  <c r="P2647" i="1"/>
  <c r="Q2647" i="1" s="1"/>
  <c r="O2644" i="1"/>
  <c r="O2643" i="1" l="1"/>
  <c r="N2645" i="1"/>
  <c r="P2646" i="1"/>
  <c r="Q2646" i="1" s="1"/>
  <c r="N2644" i="1" l="1"/>
  <c r="P2645" i="1"/>
  <c r="Q2645" i="1" s="1"/>
  <c r="O2642" i="1"/>
  <c r="O2641" i="1" l="1"/>
  <c r="N2643" i="1"/>
  <c r="P2644" i="1"/>
  <c r="Q2644" i="1" s="1"/>
  <c r="N2642" i="1" l="1"/>
  <c r="P2643" i="1"/>
  <c r="Q2643" i="1" s="1"/>
  <c r="O2640" i="1"/>
  <c r="N2641" i="1" l="1"/>
  <c r="P2642" i="1"/>
  <c r="Q2642" i="1" s="1"/>
  <c r="O2639" i="1"/>
  <c r="O2638" i="1" l="1"/>
  <c r="N2640" i="1"/>
  <c r="P2641" i="1"/>
  <c r="Q2641" i="1" s="1"/>
  <c r="N2639" i="1" l="1"/>
  <c r="P2640" i="1"/>
  <c r="Q2640" i="1" s="1"/>
  <c r="O2637" i="1"/>
  <c r="N2638" i="1" l="1"/>
  <c r="P2639" i="1"/>
  <c r="Q2639" i="1" s="1"/>
  <c r="O2636" i="1"/>
  <c r="O2635" i="1" l="1"/>
  <c r="N2637" i="1"/>
  <c r="P2638" i="1"/>
  <c r="Q2638" i="1" s="1"/>
  <c r="N2636" i="1" l="1"/>
  <c r="P2637" i="1"/>
  <c r="Q2637" i="1" s="1"/>
  <c r="O2634" i="1"/>
  <c r="O2633" i="1" l="1"/>
  <c r="N2635" i="1"/>
  <c r="P2636" i="1"/>
  <c r="Q2636" i="1" s="1"/>
  <c r="N2634" i="1" l="1"/>
  <c r="P2635" i="1"/>
  <c r="Q2635" i="1" s="1"/>
  <c r="O2632" i="1"/>
  <c r="O2631" i="1" l="1"/>
  <c r="N2633" i="1"/>
  <c r="P2634" i="1"/>
  <c r="Q2634" i="1" s="1"/>
  <c r="N2632" i="1" l="1"/>
  <c r="P2633" i="1"/>
  <c r="Q2633" i="1" s="1"/>
  <c r="O2630" i="1"/>
  <c r="O2629" i="1" l="1"/>
  <c r="N2631" i="1"/>
  <c r="P2632" i="1"/>
  <c r="Q2632" i="1" s="1"/>
  <c r="N2630" i="1" l="1"/>
  <c r="P2631" i="1"/>
  <c r="Q2631" i="1" s="1"/>
  <c r="O2628" i="1"/>
  <c r="N2629" i="1" l="1"/>
  <c r="P2630" i="1"/>
  <c r="Q2630" i="1" s="1"/>
  <c r="O2627" i="1"/>
  <c r="N2628" i="1" l="1"/>
  <c r="P2629" i="1"/>
  <c r="Q2629" i="1" s="1"/>
  <c r="O2626" i="1"/>
  <c r="N2627" i="1" l="1"/>
  <c r="P2628" i="1"/>
  <c r="Q2628" i="1" s="1"/>
  <c r="O2625" i="1"/>
  <c r="N2626" i="1" l="1"/>
  <c r="P2627" i="1"/>
  <c r="Q2627" i="1" s="1"/>
  <c r="O2624" i="1"/>
  <c r="O2623" i="1" l="1"/>
  <c r="N2625" i="1"/>
  <c r="P2626" i="1"/>
  <c r="Q2626" i="1" s="1"/>
  <c r="N2624" i="1" l="1"/>
  <c r="P2625" i="1"/>
  <c r="Q2625" i="1" s="1"/>
  <c r="O2622" i="1"/>
  <c r="N2623" i="1" l="1"/>
  <c r="P2624" i="1"/>
  <c r="Q2624" i="1" s="1"/>
  <c r="O2621" i="1"/>
  <c r="N2622" i="1" l="1"/>
  <c r="P2623" i="1"/>
  <c r="Q2623" i="1" s="1"/>
  <c r="O2620" i="1"/>
  <c r="O2619" i="1" l="1"/>
  <c r="N2621" i="1"/>
  <c r="P2622" i="1"/>
  <c r="Q2622" i="1" s="1"/>
  <c r="N2620" i="1" l="1"/>
  <c r="P2621" i="1"/>
  <c r="Q2621" i="1" s="1"/>
  <c r="O2618" i="1"/>
  <c r="N2619" i="1" l="1"/>
  <c r="P2620" i="1"/>
  <c r="Q2620" i="1" s="1"/>
  <c r="O2617" i="1"/>
  <c r="N2618" i="1" l="1"/>
  <c r="P2619" i="1"/>
  <c r="Q2619" i="1" s="1"/>
  <c r="O2616" i="1"/>
  <c r="N2617" i="1" l="1"/>
  <c r="P2618" i="1"/>
  <c r="Q2618" i="1" s="1"/>
  <c r="O2615" i="1"/>
  <c r="O2614" i="1" l="1"/>
  <c r="N2616" i="1"/>
  <c r="P2617" i="1"/>
  <c r="Q2617" i="1" s="1"/>
  <c r="N2615" i="1" l="1"/>
  <c r="P2616" i="1"/>
  <c r="Q2616" i="1" s="1"/>
  <c r="O2613" i="1"/>
  <c r="O2612" i="1" l="1"/>
  <c r="N2614" i="1"/>
  <c r="P2615" i="1"/>
  <c r="Q2615" i="1" s="1"/>
  <c r="N2613" i="1" l="1"/>
  <c r="P2614" i="1"/>
  <c r="Q2614" i="1" s="1"/>
  <c r="O2611" i="1"/>
  <c r="N2612" i="1" l="1"/>
  <c r="P2613" i="1"/>
  <c r="Q2613" i="1" s="1"/>
  <c r="O2610" i="1"/>
  <c r="O2609" i="1" l="1"/>
  <c r="N2611" i="1"/>
  <c r="P2612" i="1"/>
  <c r="Q2612" i="1" s="1"/>
  <c r="N2610" i="1" l="1"/>
  <c r="P2611" i="1"/>
  <c r="Q2611" i="1" s="1"/>
  <c r="O2608" i="1"/>
  <c r="N2609" i="1" l="1"/>
  <c r="P2610" i="1"/>
  <c r="Q2610" i="1" s="1"/>
  <c r="O2607" i="1"/>
  <c r="O2606" i="1" l="1"/>
  <c r="N2608" i="1"/>
  <c r="P2609" i="1"/>
  <c r="Q2609" i="1" s="1"/>
  <c r="N2607" i="1" l="1"/>
  <c r="P2608" i="1"/>
  <c r="Q2608" i="1" s="1"/>
  <c r="O2605" i="1"/>
  <c r="O2604" i="1" l="1"/>
  <c r="N2606" i="1"/>
  <c r="P2607" i="1"/>
  <c r="Q2607" i="1" s="1"/>
  <c r="N2605" i="1" l="1"/>
  <c r="P2606" i="1"/>
  <c r="Q2606" i="1" s="1"/>
  <c r="O2603" i="1"/>
  <c r="N2604" i="1" l="1"/>
  <c r="P2605" i="1"/>
  <c r="Q2605" i="1" s="1"/>
  <c r="O2602" i="1"/>
  <c r="O2601" i="1" l="1"/>
  <c r="N2603" i="1"/>
  <c r="P2604" i="1"/>
  <c r="Q2604" i="1" s="1"/>
  <c r="N2602" i="1" l="1"/>
  <c r="P2603" i="1"/>
  <c r="Q2603" i="1" s="1"/>
  <c r="O2600" i="1"/>
  <c r="O2599" i="1" l="1"/>
  <c r="N2601" i="1"/>
  <c r="P2602" i="1"/>
  <c r="Q2602" i="1" s="1"/>
  <c r="N2600" i="1" l="1"/>
  <c r="P2601" i="1"/>
  <c r="Q2601" i="1" s="1"/>
  <c r="O2598" i="1"/>
  <c r="O2597" i="1" l="1"/>
  <c r="N2599" i="1"/>
  <c r="P2600" i="1"/>
  <c r="Q2600" i="1" s="1"/>
  <c r="N2598" i="1" l="1"/>
  <c r="P2599" i="1"/>
  <c r="Q2599" i="1" s="1"/>
  <c r="O2596" i="1"/>
  <c r="O2595" i="1" l="1"/>
  <c r="N2597" i="1"/>
  <c r="P2598" i="1"/>
  <c r="Q2598" i="1" s="1"/>
  <c r="N2596" i="1" l="1"/>
  <c r="P2597" i="1"/>
  <c r="Q2597" i="1" s="1"/>
  <c r="O2594" i="1"/>
  <c r="O2593" i="1" l="1"/>
  <c r="N2595" i="1"/>
  <c r="P2596" i="1"/>
  <c r="Q2596" i="1" s="1"/>
  <c r="N2594" i="1" l="1"/>
  <c r="P2595" i="1"/>
  <c r="Q2595" i="1" s="1"/>
  <c r="O2592" i="1"/>
  <c r="N2593" i="1" l="1"/>
  <c r="P2594" i="1"/>
  <c r="Q2594" i="1" s="1"/>
  <c r="O2591" i="1"/>
  <c r="O2590" i="1" l="1"/>
  <c r="N2592" i="1"/>
  <c r="P2593" i="1"/>
  <c r="Q2593" i="1" s="1"/>
  <c r="N2591" i="1" l="1"/>
  <c r="P2592" i="1"/>
  <c r="Q2592" i="1" s="1"/>
  <c r="O2589" i="1"/>
  <c r="N2590" i="1" l="1"/>
  <c r="P2591" i="1"/>
  <c r="Q2591" i="1" s="1"/>
  <c r="O2588" i="1"/>
  <c r="N2589" i="1" l="1"/>
  <c r="P2590" i="1"/>
  <c r="Q2590" i="1" s="1"/>
  <c r="O2587" i="1"/>
  <c r="N2588" i="1" l="1"/>
  <c r="P2589" i="1"/>
  <c r="Q2589" i="1" s="1"/>
  <c r="O2586" i="1"/>
  <c r="O2585" i="1" l="1"/>
  <c r="N2587" i="1"/>
  <c r="P2588" i="1"/>
  <c r="Q2588" i="1" s="1"/>
  <c r="N2586" i="1" l="1"/>
  <c r="P2587" i="1"/>
  <c r="Q2587" i="1" s="1"/>
  <c r="O2584" i="1"/>
  <c r="O2583" i="1" l="1"/>
  <c r="N2585" i="1"/>
  <c r="P2586" i="1"/>
  <c r="Q2586" i="1" s="1"/>
  <c r="N2584" i="1" l="1"/>
  <c r="P2585" i="1"/>
  <c r="Q2585" i="1" s="1"/>
  <c r="O2582" i="1"/>
  <c r="O2581" i="1" l="1"/>
  <c r="N2583" i="1"/>
  <c r="P2584" i="1"/>
  <c r="Q2584" i="1" s="1"/>
  <c r="N2582" i="1" l="1"/>
  <c r="P2583" i="1"/>
  <c r="Q2583" i="1" s="1"/>
  <c r="O2580" i="1"/>
  <c r="N2581" i="1" l="1"/>
  <c r="P2582" i="1"/>
  <c r="Q2582" i="1" s="1"/>
  <c r="O2579" i="1"/>
  <c r="N2580" i="1" l="1"/>
  <c r="P2581" i="1"/>
  <c r="Q2581" i="1" s="1"/>
  <c r="O2578" i="1"/>
  <c r="N2579" i="1" l="1"/>
  <c r="P2580" i="1"/>
  <c r="Q2580" i="1" s="1"/>
  <c r="O2577" i="1"/>
  <c r="O2576" i="1" l="1"/>
  <c r="N2578" i="1"/>
  <c r="P2579" i="1"/>
  <c r="Q2579" i="1" s="1"/>
  <c r="N2577" i="1" l="1"/>
  <c r="P2578" i="1"/>
  <c r="Q2578" i="1" s="1"/>
  <c r="O2575" i="1"/>
  <c r="O2574" i="1" l="1"/>
  <c r="N2576" i="1"/>
  <c r="P2577" i="1"/>
  <c r="Q2577" i="1" s="1"/>
  <c r="N2575" i="1" l="1"/>
  <c r="P2576" i="1"/>
  <c r="Q2576" i="1" s="1"/>
  <c r="O2573" i="1"/>
  <c r="O2572" i="1" l="1"/>
  <c r="N2574" i="1"/>
  <c r="P2575" i="1"/>
  <c r="Q2575" i="1" s="1"/>
  <c r="N2573" i="1" l="1"/>
  <c r="P2574" i="1"/>
  <c r="Q2574" i="1" s="1"/>
  <c r="O2571" i="1"/>
  <c r="O2570" i="1" l="1"/>
  <c r="N2572" i="1"/>
  <c r="P2573" i="1"/>
  <c r="Q2573" i="1" s="1"/>
  <c r="N2571" i="1" l="1"/>
  <c r="P2572" i="1"/>
  <c r="Q2572" i="1" s="1"/>
  <c r="O2569" i="1"/>
  <c r="O2568" i="1" l="1"/>
  <c r="N2570" i="1"/>
  <c r="P2571" i="1"/>
  <c r="Q2571" i="1" s="1"/>
  <c r="N2569" i="1" l="1"/>
  <c r="P2570" i="1"/>
  <c r="Q2570" i="1" s="1"/>
  <c r="O2567" i="1"/>
  <c r="O2566" i="1" l="1"/>
  <c r="N2568" i="1"/>
  <c r="P2569" i="1"/>
  <c r="Q2569" i="1" s="1"/>
  <c r="N2567" i="1" l="1"/>
  <c r="P2568" i="1"/>
  <c r="Q2568" i="1" s="1"/>
  <c r="O2565" i="1"/>
  <c r="O2564" i="1" l="1"/>
  <c r="N2566" i="1"/>
  <c r="P2567" i="1"/>
  <c r="Q2567" i="1" s="1"/>
  <c r="N2565" i="1" l="1"/>
  <c r="P2566" i="1"/>
  <c r="Q2566" i="1" s="1"/>
  <c r="O2563" i="1"/>
  <c r="O2562" i="1" l="1"/>
  <c r="N2564" i="1"/>
  <c r="P2565" i="1"/>
  <c r="Q2565" i="1" s="1"/>
  <c r="N2563" i="1" l="1"/>
  <c r="P2564" i="1"/>
  <c r="Q2564" i="1" s="1"/>
  <c r="O2561" i="1"/>
  <c r="O2560" i="1" l="1"/>
  <c r="N2562" i="1"/>
  <c r="P2563" i="1"/>
  <c r="Q2563" i="1" s="1"/>
  <c r="N2561" i="1" l="1"/>
  <c r="P2562" i="1"/>
  <c r="Q2562" i="1" s="1"/>
  <c r="O2559" i="1"/>
  <c r="N2560" i="1" l="1"/>
  <c r="P2561" i="1"/>
  <c r="Q2561" i="1" s="1"/>
  <c r="O2558" i="1"/>
  <c r="O2557" i="1" l="1"/>
  <c r="N2559" i="1"/>
  <c r="P2560" i="1"/>
  <c r="Q2560" i="1" s="1"/>
  <c r="N2558" i="1" l="1"/>
  <c r="P2559" i="1"/>
  <c r="Q2559" i="1" s="1"/>
  <c r="O2556" i="1"/>
  <c r="O2555" i="1" l="1"/>
  <c r="N2557" i="1"/>
  <c r="P2558" i="1"/>
  <c r="Q2558" i="1" s="1"/>
  <c r="N2556" i="1" l="1"/>
  <c r="P2557" i="1"/>
  <c r="Q2557" i="1" s="1"/>
  <c r="O2554" i="1"/>
  <c r="O2553" i="1" l="1"/>
  <c r="N2555" i="1"/>
  <c r="P2556" i="1"/>
  <c r="Q2556" i="1" s="1"/>
  <c r="N2554" i="1" l="1"/>
  <c r="P2555" i="1"/>
  <c r="Q2555" i="1" s="1"/>
  <c r="O2552" i="1"/>
  <c r="O2551" i="1" l="1"/>
  <c r="N2553" i="1"/>
  <c r="P2554" i="1"/>
  <c r="Q2554" i="1" s="1"/>
  <c r="N2552" i="1" l="1"/>
  <c r="P2553" i="1"/>
  <c r="Q2553" i="1" s="1"/>
  <c r="O2550" i="1"/>
  <c r="O2549" i="1" l="1"/>
  <c r="N2551" i="1"/>
  <c r="P2552" i="1"/>
  <c r="Q2552" i="1" s="1"/>
  <c r="N2550" i="1" l="1"/>
  <c r="P2551" i="1"/>
  <c r="Q2551" i="1" s="1"/>
  <c r="O2548" i="1"/>
  <c r="N2549" i="1" l="1"/>
  <c r="P2550" i="1"/>
  <c r="Q2550" i="1" s="1"/>
  <c r="O2547" i="1"/>
  <c r="N2548" i="1" l="1"/>
  <c r="P2549" i="1"/>
  <c r="Q2549" i="1" s="1"/>
  <c r="O2546" i="1"/>
  <c r="N2547" i="1" l="1"/>
  <c r="P2548" i="1"/>
  <c r="Q2548" i="1" s="1"/>
  <c r="O2545" i="1"/>
  <c r="N2546" i="1" l="1"/>
  <c r="P2547" i="1"/>
  <c r="Q2547" i="1" s="1"/>
  <c r="O2544" i="1"/>
  <c r="O2543" i="1" l="1"/>
  <c r="N2545" i="1"/>
  <c r="P2546" i="1"/>
  <c r="Q2546" i="1" s="1"/>
  <c r="N2544" i="1" l="1"/>
  <c r="P2545" i="1"/>
  <c r="Q2545" i="1" s="1"/>
  <c r="O2542" i="1"/>
  <c r="O2541" i="1" l="1"/>
  <c r="N2543" i="1"/>
  <c r="P2544" i="1"/>
  <c r="Q2544" i="1" s="1"/>
  <c r="O2540" i="1" l="1"/>
  <c r="N2542" i="1"/>
  <c r="P2543" i="1"/>
  <c r="Q2543" i="1" s="1"/>
  <c r="O2539" i="1" l="1"/>
  <c r="N2541" i="1"/>
  <c r="P2542" i="1"/>
  <c r="Q2542" i="1" s="1"/>
  <c r="O2538" i="1" l="1"/>
  <c r="N2540" i="1"/>
  <c r="P2541" i="1"/>
  <c r="Q2541" i="1" s="1"/>
  <c r="N2539" i="1" l="1"/>
  <c r="P2540" i="1"/>
  <c r="Q2540" i="1" s="1"/>
  <c r="O2537" i="1"/>
  <c r="N2538" i="1" l="1"/>
  <c r="P2539" i="1"/>
  <c r="Q2539" i="1" s="1"/>
  <c r="O2536" i="1"/>
  <c r="N2537" i="1" l="1"/>
  <c r="P2538" i="1"/>
  <c r="Q2538" i="1" s="1"/>
  <c r="O2535" i="1"/>
  <c r="N2536" i="1" l="1"/>
  <c r="P2537" i="1"/>
  <c r="Q2537" i="1" s="1"/>
  <c r="O2534" i="1"/>
  <c r="O2533" i="1" l="1"/>
  <c r="N2535" i="1"/>
  <c r="P2536" i="1"/>
  <c r="Q2536" i="1" s="1"/>
  <c r="O2532" i="1" l="1"/>
  <c r="N2534" i="1"/>
  <c r="P2535" i="1"/>
  <c r="Q2535" i="1" s="1"/>
  <c r="N2533" i="1" l="1"/>
  <c r="P2534" i="1"/>
  <c r="Q2534" i="1" s="1"/>
  <c r="O2531" i="1"/>
  <c r="N2532" i="1" l="1"/>
  <c r="P2533" i="1"/>
  <c r="Q2533" i="1" s="1"/>
  <c r="O2530" i="1"/>
  <c r="N2531" i="1" l="1"/>
  <c r="P2532" i="1"/>
  <c r="Q2532" i="1" s="1"/>
  <c r="O2529" i="1"/>
  <c r="N2530" i="1" l="1"/>
  <c r="P2531" i="1"/>
  <c r="Q2531" i="1" s="1"/>
  <c r="O2528" i="1"/>
  <c r="N2529" i="1" l="1"/>
  <c r="P2530" i="1"/>
  <c r="Q2530" i="1" s="1"/>
  <c r="O2527" i="1"/>
  <c r="N2528" i="1" l="1"/>
  <c r="P2529" i="1"/>
  <c r="Q2529" i="1" s="1"/>
  <c r="O2526" i="1"/>
  <c r="N2527" i="1" l="1"/>
  <c r="P2528" i="1"/>
  <c r="Q2528" i="1" s="1"/>
  <c r="O2525" i="1"/>
  <c r="N2526" i="1" l="1"/>
  <c r="P2527" i="1"/>
  <c r="Q2527" i="1" s="1"/>
  <c r="O2524" i="1"/>
  <c r="N2525" i="1" l="1"/>
  <c r="P2526" i="1"/>
  <c r="Q2526" i="1" s="1"/>
  <c r="O2523" i="1"/>
  <c r="N2524" i="1" l="1"/>
  <c r="P2525" i="1"/>
  <c r="Q2525" i="1" s="1"/>
  <c r="O2522" i="1"/>
  <c r="N2523" i="1" l="1"/>
  <c r="P2524" i="1"/>
  <c r="Q2524" i="1" s="1"/>
  <c r="O2521" i="1"/>
  <c r="N2522" i="1" l="1"/>
  <c r="P2523" i="1"/>
  <c r="Q2523" i="1" s="1"/>
  <c r="O2520" i="1"/>
  <c r="N2521" i="1" l="1"/>
  <c r="P2522" i="1"/>
  <c r="Q2522" i="1" s="1"/>
  <c r="O2519" i="1"/>
  <c r="N2520" i="1" l="1"/>
  <c r="P2521" i="1"/>
  <c r="Q2521" i="1" s="1"/>
  <c r="O2518" i="1"/>
  <c r="N2519" i="1" l="1"/>
  <c r="P2520" i="1"/>
  <c r="Q2520" i="1" s="1"/>
  <c r="O2517" i="1"/>
  <c r="N2518" i="1" l="1"/>
  <c r="P2519" i="1"/>
  <c r="Q2519" i="1" s="1"/>
  <c r="O2516" i="1"/>
  <c r="N2517" i="1" l="1"/>
  <c r="P2518" i="1"/>
  <c r="Q2518" i="1" s="1"/>
  <c r="O2515" i="1"/>
  <c r="O2514" i="1" l="1"/>
  <c r="N2516" i="1"/>
  <c r="P2517" i="1"/>
  <c r="Q2517" i="1" s="1"/>
  <c r="N2515" i="1" l="1"/>
  <c r="P2516" i="1"/>
  <c r="Q2516" i="1" s="1"/>
  <c r="O2513" i="1"/>
  <c r="O2512" i="1" l="1"/>
  <c r="N2514" i="1"/>
  <c r="P2515" i="1"/>
  <c r="Q2515" i="1" s="1"/>
  <c r="N2513" i="1" l="1"/>
  <c r="P2514" i="1"/>
  <c r="Q2514" i="1" s="1"/>
  <c r="O2511" i="1"/>
  <c r="O2510" i="1" l="1"/>
  <c r="N2512" i="1"/>
  <c r="P2513" i="1"/>
  <c r="Q2513" i="1" s="1"/>
  <c r="N2511" i="1" l="1"/>
  <c r="P2512" i="1"/>
  <c r="Q2512" i="1" s="1"/>
  <c r="O2509" i="1"/>
  <c r="O2508" i="1" l="1"/>
  <c r="N2510" i="1"/>
  <c r="P2511" i="1"/>
  <c r="Q2511" i="1" s="1"/>
  <c r="N2509" i="1" l="1"/>
  <c r="P2510" i="1"/>
  <c r="Q2510" i="1" s="1"/>
  <c r="O2507" i="1"/>
  <c r="O2506" i="1" l="1"/>
  <c r="N2508" i="1"/>
  <c r="P2509" i="1"/>
  <c r="Q2509" i="1" s="1"/>
  <c r="N2507" i="1" l="1"/>
  <c r="P2508" i="1"/>
  <c r="Q2508" i="1" s="1"/>
  <c r="O2505" i="1"/>
  <c r="O2504" i="1" l="1"/>
  <c r="N2506" i="1"/>
  <c r="P2507" i="1"/>
  <c r="Q2507" i="1" s="1"/>
  <c r="N2505" i="1" l="1"/>
  <c r="P2506" i="1"/>
  <c r="Q2506" i="1" s="1"/>
  <c r="O2503" i="1"/>
  <c r="O2502" i="1" l="1"/>
  <c r="N2504" i="1"/>
  <c r="P2505" i="1"/>
  <c r="Q2505" i="1" s="1"/>
  <c r="N2503" i="1" l="1"/>
  <c r="P2504" i="1"/>
  <c r="Q2504" i="1" s="1"/>
  <c r="O2501" i="1"/>
  <c r="O2500" i="1" l="1"/>
  <c r="N2502" i="1"/>
  <c r="P2503" i="1"/>
  <c r="Q2503" i="1" s="1"/>
  <c r="N2501" i="1" l="1"/>
  <c r="P2502" i="1"/>
  <c r="Q2502" i="1" s="1"/>
  <c r="O2499" i="1"/>
  <c r="O2498" i="1" l="1"/>
  <c r="N2500" i="1"/>
  <c r="P2501" i="1"/>
  <c r="Q2501" i="1" s="1"/>
  <c r="N2499" i="1" l="1"/>
  <c r="P2500" i="1"/>
  <c r="Q2500" i="1" s="1"/>
  <c r="O2497" i="1"/>
  <c r="O2496" i="1" l="1"/>
  <c r="N2498" i="1"/>
  <c r="P2499" i="1"/>
  <c r="Q2499" i="1" s="1"/>
  <c r="N2497" i="1" l="1"/>
  <c r="P2498" i="1"/>
  <c r="Q2498" i="1" s="1"/>
  <c r="O2495" i="1"/>
  <c r="O2494" i="1" l="1"/>
  <c r="N2496" i="1"/>
  <c r="P2497" i="1"/>
  <c r="Q2497" i="1" s="1"/>
  <c r="N2495" i="1" l="1"/>
  <c r="P2496" i="1"/>
  <c r="Q2496" i="1" s="1"/>
  <c r="O2493" i="1"/>
  <c r="O2492" i="1" l="1"/>
  <c r="N2494" i="1"/>
  <c r="P2495" i="1"/>
  <c r="Q2495" i="1" s="1"/>
  <c r="N2493" i="1" l="1"/>
  <c r="P2494" i="1"/>
  <c r="Q2494" i="1" s="1"/>
  <c r="O2491" i="1"/>
  <c r="O2490" i="1" l="1"/>
  <c r="N2492" i="1"/>
  <c r="P2493" i="1"/>
  <c r="Q2493" i="1" s="1"/>
  <c r="N2491" i="1" l="1"/>
  <c r="P2492" i="1"/>
  <c r="Q2492" i="1" s="1"/>
  <c r="O2489" i="1"/>
  <c r="O2488" i="1" l="1"/>
  <c r="N2490" i="1"/>
  <c r="P2491" i="1"/>
  <c r="Q2491" i="1" s="1"/>
  <c r="N2489" i="1" l="1"/>
  <c r="P2490" i="1"/>
  <c r="Q2490" i="1" s="1"/>
  <c r="O2487" i="1"/>
  <c r="O2486" i="1" l="1"/>
  <c r="N2488" i="1"/>
  <c r="P2489" i="1"/>
  <c r="Q2489" i="1" s="1"/>
  <c r="N2487" i="1" l="1"/>
  <c r="P2488" i="1"/>
  <c r="Q2488" i="1" s="1"/>
  <c r="O2485" i="1"/>
  <c r="O2484" i="1" l="1"/>
  <c r="N2486" i="1"/>
  <c r="P2487" i="1"/>
  <c r="Q2487" i="1" s="1"/>
  <c r="N2485" i="1" l="1"/>
  <c r="P2486" i="1"/>
  <c r="Q2486" i="1" s="1"/>
  <c r="O2483" i="1"/>
  <c r="O2482" i="1" l="1"/>
  <c r="N2484" i="1"/>
  <c r="P2485" i="1"/>
  <c r="Q2485" i="1" s="1"/>
  <c r="N2483" i="1" l="1"/>
  <c r="P2484" i="1"/>
  <c r="Q2484" i="1" s="1"/>
  <c r="O2481" i="1"/>
  <c r="O2480" i="1" l="1"/>
  <c r="N2482" i="1"/>
  <c r="P2483" i="1"/>
  <c r="Q2483" i="1" s="1"/>
  <c r="N2481" i="1" l="1"/>
  <c r="P2482" i="1"/>
  <c r="Q2482" i="1" s="1"/>
  <c r="O2479" i="1"/>
  <c r="O2478" i="1" l="1"/>
  <c r="N2480" i="1"/>
  <c r="P2481" i="1"/>
  <c r="Q2481" i="1" s="1"/>
  <c r="N2479" i="1" l="1"/>
  <c r="P2480" i="1"/>
  <c r="Q2480" i="1" s="1"/>
  <c r="O2477" i="1"/>
  <c r="O2476" i="1" l="1"/>
  <c r="N2478" i="1"/>
  <c r="P2479" i="1"/>
  <c r="Q2479" i="1" s="1"/>
  <c r="N2477" i="1" l="1"/>
  <c r="P2478" i="1"/>
  <c r="Q2478" i="1" s="1"/>
  <c r="O2475" i="1"/>
  <c r="O2474" i="1" l="1"/>
  <c r="N2476" i="1"/>
  <c r="P2477" i="1"/>
  <c r="Q2477" i="1" s="1"/>
  <c r="N2475" i="1" l="1"/>
  <c r="P2476" i="1"/>
  <c r="Q2476" i="1" s="1"/>
  <c r="O2473" i="1"/>
  <c r="O2472" i="1" l="1"/>
  <c r="N2474" i="1"/>
  <c r="P2475" i="1"/>
  <c r="Q2475" i="1" s="1"/>
  <c r="N2473" i="1" l="1"/>
  <c r="P2474" i="1"/>
  <c r="Q2474" i="1" s="1"/>
  <c r="O2471" i="1"/>
  <c r="O2470" i="1" l="1"/>
  <c r="N2472" i="1"/>
  <c r="P2473" i="1"/>
  <c r="Q2473" i="1" s="1"/>
  <c r="N2471" i="1" l="1"/>
  <c r="P2472" i="1"/>
  <c r="Q2472" i="1" s="1"/>
  <c r="O2469" i="1"/>
  <c r="O2468" i="1" l="1"/>
  <c r="N2470" i="1"/>
  <c r="P2471" i="1"/>
  <c r="Q2471" i="1" s="1"/>
  <c r="N2469" i="1" l="1"/>
  <c r="P2470" i="1"/>
  <c r="Q2470" i="1" s="1"/>
  <c r="O2467" i="1"/>
  <c r="O2466" i="1" l="1"/>
  <c r="N2468" i="1"/>
  <c r="P2469" i="1"/>
  <c r="Q2469" i="1" s="1"/>
  <c r="N2467" i="1" l="1"/>
  <c r="P2468" i="1"/>
  <c r="Q2468" i="1" s="1"/>
  <c r="O2465" i="1"/>
  <c r="O2464" i="1" l="1"/>
  <c r="N2466" i="1"/>
  <c r="P2467" i="1"/>
  <c r="Q2467" i="1" s="1"/>
  <c r="N2465" i="1" l="1"/>
  <c r="P2466" i="1"/>
  <c r="Q2466" i="1" s="1"/>
  <c r="O2463" i="1"/>
  <c r="O2462" i="1" l="1"/>
  <c r="N2464" i="1"/>
  <c r="P2465" i="1"/>
  <c r="Q2465" i="1" s="1"/>
  <c r="N2463" i="1" l="1"/>
  <c r="P2464" i="1"/>
  <c r="Q2464" i="1" s="1"/>
  <c r="O2461" i="1"/>
  <c r="O2460" i="1" l="1"/>
  <c r="N2462" i="1"/>
  <c r="P2463" i="1"/>
  <c r="Q2463" i="1" s="1"/>
  <c r="N2461" i="1" l="1"/>
  <c r="P2462" i="1"/>
  <c r="Q2462" i="1" s="1"/>
  <c r="O2459" i="1"/>
  <c r="O2458" i="1" l="1"/>
  <c r="N2460" i="1"/>
  <c r="P2461" i="1"/>
  <c r="Q2461" i="1" s="1"/>
  <c r="N2459" i="1" l="1"/>
  <c r="P2460" i="1"/>
  <c r="Q2460" i="1" s="1"/>
  <c r="O2457" i="1"/>
  <c r="O2456" i="1" l="1"/>
  <c r="N2458" i="1"/>
  <c r="P2459" i="1"/>
  <c r="Q2459" i="1" s="1"/>
  <c r="N2457" i="1" l="1"/>
  <c r="P2458" i="1"/>
  <c r="Q2458" i="1" s="1"/>
  <c r="O2455" i="1"/>
  <c r="O2454" i="1" l="1"/>
  <c r="N2456" i="1"/>
  <c r="P2457" i="1"/>
  <c r="Q2457" i="1" s="1"/>
  <c r="N2455" i="1" l="1"/>
  <c r="P2456" i="1"/>
  <c r="Q2456" i="1" s="1"/>
  <c r="O2453" i="1"/>
  <c r="O2452" i="1" l="1"/>
  <c r="N2454" i="1"/>
  <c r="P2455" i="1"/>
  <c r="Q2455" i="1" s="1"/>
  <c r="N2453" i="1" l="1"/>
  <c r="P2454" i="1"/>
  <c r="Q2454" i="1" s="1"/>
  <c r="O2451" i="1"/>
  <c r="O2450" i="1" l="1"/>
  <c r="N2452" i="1"/>
  <c r="P2453" i="1"/>
  <c r="Q2453" i="1" s="1"/>
  <c r="N2451" i="1" l="1"/>
  <c r="P2452" i="1"/>
  <c r="Q2452" i="1" s="1"/>
  <c r="O2449" i="1"/>
  <c r="O2448" i="1" l="1"/>
  <c r="N2450" i="1"/>
  <c r="P2451" i="1"/>
  <c r="Q2451" i="1" s="1"/>
  <c r="N2449" i="1" l="1"/>
  <c r="P2450" i="1"/>
  <c r="Q2450" i="1" s="1"/>
  <c r="O2447" i="1"/>
  <c r="O2446" i="1" l="1"/>
  <c r="N2448" i="1"/>
  <c r="P2449" i="1"/>
  <c r="Q2449" i="1" s="1"/>
  <c r="N2447" i="1" l="1"/>
  <c r="P2448" i="1"/>
  <c r="Q2448" i="1" s="1"/>
  <c r="O2445" i="1"/>
  <c r="O2444" i="1" l="1"/>
  <c r="N2446" i="1"/>
  <c r="P2447" i="1"/>
  <c r="Q2447" i="1" s="1"/>
  <c r="N2445" i="1" l="1"/>
  <c r="P2446" i="1"/>
  <c r="Q2446" i="1" s="1"/>
  <c r="O2443" i="1"/>
  <c r="O2442" i="1" l="1"/>
  <c r="N2444" i="1"/>
  <c r="P2445" i="1"/>
  <c r="Q2445" i="1" s="1"/>
  <c r="N2443" i="1" l="1"/>
  <c r="P2444" i="1"/>
  <c r="Q2444" i="1" s="1"/>
  <c r="O2441" i="1"/>
  <c r="O2440" i="1" l="1"/>
  <c r="N2442" i="1"/>
  <c r="P2443" i="1"/>
  <c r="Q2443" i="1" s="1"/>
  <c r="N2441" i="1" l="1"/>
  <c r="P2442" i="1"/>
  <c r="Q2442" i="1" s="1"/>
  <c r="O2439" i="1"/>
  <c r="O2438" i="1" l="1"/>
  <c r="N2440" i="1"/>
  <c r="P2441" i="1"/>
  <c r="Q2441" i="1" s="1"/>
  <c r="N2439" i="1" l="1"/>
  <c r="P2440" i="1"/>
  <c r="Q2440" i="1" s="1"/>
  <c r="O2437" i="1"/>
  <c r="O2436" i="1" l="1"/>
  <c r="N2438" i="1"/>
  <c r="P2439" i="1"/>
  <c r="Q2439" i="1" s="1"/>
  <c r="N2437" i="1" l="1"/>
  <c r="P2438" i="1"/>
  <c r="Q2438" i="1" s="1"/>
  <c r="O2435" i="1"/>
  <c r="O2434" i="1" l="1"/>
  <c r="N2436" i="1"/>
  <c r="P2437" i="1"/>
  <c r="Q2437" i="1" s="1"/>
  <c r="N2435" i="1" l="1"/>
  <c r="P2436" i="1"/>
  <c r="Q2436" i="1" s="1"/>
  <c r="O2433" i="1"/>
  <c r="O2432" i="1" l="1"/>
  <c r="N2434" i="1"/>
  <c r="P2435" i="1"/>
  <c r="Q2435" i="1" s="1"/>
  <c r="N2433" i="1" l="1"/>
  <c r="P2434" i="1"/>
  <c r="Q2434" i="1" s="1"/>
  <c r="O2431" i="1"/>
  <c r="O2430" i="1" l="1"/>
  <c r="N2432" i="1"/>
  <c r="P2433" i="1"/>
  <c r="Q2433" i="1" s="1"/>
  <c r="N2431" i="1" l="1"/>
  <c r="P2432" i="1"/>
  <c r="Q2432" i="1" s="1"/>
  <c r="O2429" i="1"/>
  <c r="O2428" i="1" l="1"/>
  <c r="N2430" i="1"/>
  <c r="P2431" i="1"/>
  <c r="Q2431" i="1" s="1"/>
  <c r="N2429" i="1" l="1"/>
  <c r="P2430" i="1"/>
  <c r="Q2430" i="1" s="1"/>
  <c r="O2427" i="1"/>
  <c r="O2426" i="1" l="1"/>
  <c r="N2428" i="1"/>
  <c r="P2429" i="1"/>
  <c r="Q2429" i="1" s="1"/>
  <c r="N2427" i="1" l="1"/>
  <c r="P2428" i="1"/>
  <c r="Q2428" i="1" s="1"/>
  <c r="O2425" i="1"/>
  <c r="O2424" i="1" l="1"/>
  <c r="N2426" i="1"/>
  <c r="P2427" i="1"/>
  <c r="Q2427" i="1" s="1"/>
  <c r="N2425" i="1" l="1"/>
  <c r="P2426" i="1"/>
  <c r="Q2426" i="1" s="1"/>
  <c r="O2423" i="1"/>
  <c r="O2422" i="1" l="1"/>
  <c r="N2424" i="1"/>
  <c r="P2425" i="1"/>
  <c r="Q2425" i="1" s="1"/>
  <c r="N2423" i="1" l="1"/>
  <c r="P2424" i="1"/>
  <c r="Q2424" i="1" s="1"/>
  <c r="O2421" i="1"/>
  <c r="O2420" i="1" l="1"/>
  <c r="N2422" i="1"/>
  <c r="P2423" i="1"/>
  <c r="Q2423" i="1" s="1"/>
  <c r="N2421" i="1" l="1"/>
  <c r="P2422" i="1"/>
  <c r="Q2422" i="1" s="1"/>
  <c r="O2419" i="1"/>
  <c r="N2420" i="1" l="1"/>
  <c r="P2421" i="1"/>
  <c r="Q2421" i="1" s="1"/>
  <c r="O2418" i="1"/>
  <c r="O2417" i="1" l="1"/>
  <c r="N2419" i="1"/>
  <c r="P2420" i="1"/>
  <c r="Q2420" i="1" s="1"/>
  <c r="N2418" i="1" l="1"/>
  <c r="P2419" i="1"/>
  <c r="Q2419" i="1" s="1"/>
  <c r="O2416" i="1"/>
  <c r="O2415" i="1" l="1"/>
  <c r="N2417" i="1"/>
  <c r="P2418" i="1"/>
  <c r="Q2418" i="1" s="1"/>
  <c r="N2416" i="1" l="1"/>
  <c r="P2417" i="1"/>
  <c r="Q2417" i="1" s="1"/>
  <c r="O2414" i="1"/>
  <c r="O2413" i="1" l="1"/>
  <c r="N2415" i="1"/>
  <c r="P2416" i="1"/>
  <c r="Q2416" i="1" s="1"/>
  <c r="N2414" i="1" l="1"/>
  <c r="P2415" i="1"/>
  <c r="Q2415" i="1" s="1"/>
  <c r="O2412" i="1"/>
  <c r="O2411" i="1" l="1"/>
  <c r="N2413" i="1"/>
  <c r="P2414" i="1"/>
  <c r="Q2414" i="1" s="1"/>
  <c r="N2412" i="1" l="1"/>
  <c r="P2413" i="1"/>
  <c r="Q2413" i="1" s="1"/>
  <c r="O2410" i="1"/>
  <c r="O2409" i="1" l="1"/>
  <c r="N2411" i="1"/>
  <c r="P2412" i="1"/>
  <c r="Q2412" i="1" s="1"/>
  <c r="N2410" i="1" l="1"/>
  <c r="P2411" i="1"/>
  <c r="Q2411" i="1" s="1"/>
  <c r="O2408" i="1"/>
  <c r="O2407" i="1" l="1"/>
  <c r="N2409" i="1"/>
  <c r="P2410" i="1"/>
  <c r="Q2410" i="1" s="1"/>
  <c r="N2408" i="1" l="1"/>
  <c r="P2409" i="1"/>
  <c r="Q2409" i="1" s="1"/>
  <c r="O2406" i="1"/>
  <c r="O2405" i="1" l="1"/>
  <c r="N2407" i="1"/>
  <c r="P2408" i="1"/>
  <c r="Q2408" i="1" s="1"/>
  <c r="N2406" i="1" l="1"/>
  <c r="P2407" i="1"/>
  <c r="Q2407" i="1" s="1"/>
  <c r="O2404" i="1"/>
  <c r="O2403" i="1" l="1"/>
  <c r="N2405" i="1"/>
  <c r="P2406" i="1"/>
  <c r="Q2406" i="1" s="1"/>
  <c r="N2404" i="1" l="1"/>
  <c r="P2405" i="1"/>
  <c r="Q2405" i="1" s="1"/>
  <c r="O2402" i="1"/>
  <c r="O2401" i="1" l="1"/>
  <c r="N2403" i="1"/>
  <c r="P2404" i="1"/>
  <c r="Q2404" i="1" s="1"/>
  <c r="N2402" i="1" l="1"/>
  <c r="P2403" i="1"/>
  <c r="Q2403" i="1" s="1"/>
  <c r="O2400" i="1"/>
  <c r="O2399" i="1" l="1"/>
  <c r="N2401" i="1"/>
  <c r="P2402" i="1"/>
  <c r="Q2402" i="1" s="1"/>
  <c r="N2400" i="1" l="1"/>
  <c r="P2401" i="1"/>
  <c r="Q2401" i="1" s="1"/>
  <c r="O2398" i="1"/>
  <c r="O2397" i="1" l="1"/>
  <c r="N2399" i="1"/>
  <c r="P2400" i="1"/>
  <c r="Q2400" i="1" s="1"/>
  <c r="N2398" i="1" l="1"/>
  <c r="P2399" i="1"/>
  <c r="Q2399" i="1" s="1"/>
  <c r="O2396" i="1"/>
  <c r="O2395" i="1" l="1"/>
  <c r="N2397" i="1"/>
  <c r="P2398" i="1"/>
  <c r="Q2398" i="1" s="1"/>
  <c r="N2396" i="1" l="1"/>
  <c r="P2397" i="1"/>
  <c r="Q2397" i="1" s="1"/>
  <c r="O2394" i="1"/>
  <c r="O2393" i="1" l="1"/>
  <c r="N2395" i="1"/>
  <c r="P2396" i="1"/>
  <c r="Q2396" i="1" s="1"/>
  <c r="N2394" i="1" l="1"/>
  <c r="P2395" i="1"/>
  <c r="Q2395" i="1" s="1"/>
  <c r="O2392" i="1"/>
  <c r="O2391" i="1" l="1"/>
  <c r="N2393" i="1"/>
  <c r="P2394" i="1"/>
  <c r="Q2394" i="1" s="1"/>
  <c r="N2392" i="1" l="1"/>
  <c r="P2393" i="1"/>
  <c r="Q2393" i="1" s="1"/>
  <c r="O2390" i="1"/>
  <c r="O2389" i="1" l="1"/>
  <c r="N2391" i="1"/>
  <c r="P2392" i="1"/>
  <c r="Q2392" i="1" s="1"/>
  <c r="N2390" i="1" l="1"/>
  <c r="P2391" i="1"/>
  <c r="Q2391" i="1" s="1"/>
  <c r="O2388" i="1"/>
  <c r="O2387" i="1" l="1"/>
  <c r="N2389" i="1"/>
  <c r="P2390" i="1"/>
  <c r="Q2390" i="1" s="1"/>
  <c r="N2388" i="1" l="1"/>
  <c r="P2389" i="1"/>
  <c r="Q2389" i="1" s="1"/>
  <c r="O2386" i="1"/>
  <c r="O2385" i="1" l="1"/>
  <c r="N2387" i="1"/>
  <c r="P2388" i="1"/>
  <c r="Q2388" i="1" s="1"/>
  <c r="N2386" i="1" l="1"/>
  <c r="P2387" i="1"/>
  <c r="Q2387" i="1" s="1"/>
  <c r="O2384" i="1"/>
  <c r="O2383" i="1" l="1"/>
  <c r="N2385" i="1"/>
  <c r="P2386" i="1"/>
  <c r="Q2386" i="1" s="1"/>
  <c r="N2384" i="1" l="1"/>
  <c r="P2385" i="1"/>
  <c r="Q2385" i="1" s="1"/>
  <c r="O2382" i="1"/>
  <c r="O2381" i="1" l="1"/>
  <c r="N2383" i="1"/>
  <c r="P2384" i="1"/>
  <c r="Q2384" i="1" s="1"/>
  <c r="N2382" i="1" l="1"/>
  <c r="P2383" i="1"/>
  <c r="Q2383" i="1" s="1"/>
  <c r="O2380" i="1"/>
  <c r="O2379" i="1" l="1"/>
  <c r="N2381" i="1"/>
  <c r="P2382" i="1"/>
  <c r="Q2382" i="1" s="1"/>
  <c r="N2380" i="1" l="1"/>
  <c r="P2381" i="1"/>
  <c r="Q2381" i="1" s="1"/>
  <c r="O2378" i="1"/>
  <c r="O2377" i="1" l="1"/>
  <c r="N2379" i="1"/>
  <c r="P2380" i="1"/>
  <c r="Q2380" i="1" s="1"/>
  <c r="N2378" i="1" l="1"/>
  <c r="P2379" i="1"/>
  <c r="Q2379" i="1" s="1"/>
  <c r="O2376" i="1"/>
  <c r="O2375" i="1" l="1"/>
  <c r="N2377" i="1"/>
  <c r="P2378" i="1"/>
  <c r="Q2378" i="1" s="1"/>
  <c r="N2376" i="1" l="1"/>
  <c r="P2377" i="1"/>
  <c r="Q2377" i="1" s="1"/>
  <c r="O2374" i="1"/>
  <c r="O2373" i="1" l="1"/>
  <c r="N2375" i="1"/>
  <c r="P2376" i="1"/>
  <c r="Q2376" i="1" s="1"/>
  <c r="N2374" i="1" l="1"/>
  <c r="P2375" i="1"/>
  <c r="Q2375" i="1" s="1"/>
  <c r="O2372" i="1"/>
  <c r="O2371" i="1" l="1"/>
  <c r="N2373" i="1"/>
  <c r="P2374" i="1"/>
  <c r="Q2374" i="1" s="1"/>
  <c r="N2372" i="1" l="1"/>
  <c r="P2373" i="1"/>
  <c r="Q2373" i="1" s="1"/>
  <c r="O2370" i="1"/>
  <c r="O2369" i="1" l="1"/>
  <c r="N2371" i="1"/>
  <c r="P2372" i="1"/>
  <c r="Q2372" i="1" s="1"/>
  <c r="N2370" i="1" l="1"/>
  <c r="P2371" i="1"/>
  <c r="Q2371" i="1" s="1"/>
  <c r="O2368" i="1"/>
  <c r="O2367" i="1" l="1"/>
  <c r="N2369" i="1"/>
  <c r="P2370" i="1"/>
  <c r="Q2370" i="1" s="1"/>
  <c r="N2368" i="1" l="1"/>
  <c r="P2369" i="1"/>
  <c r="Q2369" i="1" s="1"/>
  <c r="O2366" i="1"/>
  <c r="O2365" i="1" l="1"/>
  <c r="N2367" i="1"/>
  <c r="P2368" i="1"/>
  <c r="Q2368" i="1" s="1"/>
  <c r="N2366" i="1" l="1"/>
  <c r="P2367" i="1"/>
  <c r="Q2367" i="1" s="1"/>
  <c r="O2364" i="1"/>
  <c r="O2363" i="1" l="1"/>
  <c r="N2365" i="1"/>
  <c r="P2366" i="1"/>
  <c r="Q2366" i="1" s="1"/>
  <c r="N2364" i="1" l="1"/>
  <c r="P2365" i="1"/>
  <c r="Q2365" i="1" s="1"/>
  <c r="O2362" i="1"/>
  <c r="O2361" i="1" l="1"/>
  <c r="N2363" i="1"/>
  <c r="P2364" i="1"/>
  <c r="Q2364" i="1" s="1"/>
  <c r="O2360" i="1" l="1"/>
  <c r="N2362" i="1"/>
  <c r="P2363" i="1"/>
  <c r="Q2363" i="1" s="1"/>
  <c r="N2361" i="1" l="1"/>
  <c r="P2362" i="1"/>
  <c r="Q2362" i="1" s="1"/>
  <c r="O2359" i="1"/>
  <c r="O2358" i="1" l="1"/>
  <c r="N2360" i="1"/>
  <c r="P2361" i="1"/>
  <c r="Q2361" i="1" s="1"/>
  <c r="N2359" i="1" l="1"/>
  <c r="P2360" i="1"/>
  <c r="Q2360" i="1" s="1"/>
  <c r="O2357" i="1"/>
  <c r="O2356" i="1" l="1"/>
  <c r="N2358" i="1"/>
  <c r="P2359" i="1"/>
  <c r="Q2359" i="1" s="1"/>
  <c r="N2357" i="1" l="1"/>
  <c r="P2358" i="1"/>
  <c r="Q2358" i="1" s="1"/>
  <c r="O2355" i="1"/>
  <c r="O2354" i="1" l="1"/>
  <c r="N2356" i="1"/>
  <c r="P2357" i="1"/>
  <c r="Q2357" i="1" s="1"/>
  <c r="N2355" i="1" l="1"/>
  <c r="P2356" i="1"/>
  <c r="Q2356" i="1" s="1"/>
  <c r="O2353" i="1"/>
  <c r="O2352" i="1" l="1"/>
  <c r="N2354" i="1"/>
  <c r="P2355" i="1"/>
  <c r="Q2355" i="1" s="1"/>
  <c r="N2353" i="1" l="1"/>
  <c r="P2354" i="1"/>
  <c r="Q2354" i="1" s="1"/>
  <c r="O2351" i="1"/>
  <c r="O2350" i="1" l="1"/>
  <c r="N2352" i="1"/>
  <c r="P2353" i="1"/>
  <c r="Q2353" i="1" s="1"/>
  <c r="N2351" i="1" l="1"/>
  <c r="P2352" i="1"/>
  <c r="Q2352" i="1" s="1"/>
  <c r="O2349" i="1"/>
  <c r="O2348" i="1" l="1"/>
  <c r="N2350" i="1"/>
  <c r="P2351" i="1"/>
  <c r="Q2351" i="1" s="1"/>
  <c r="N2349" i="1" l="1"/>
  <c r="P2350" i="1"/>
  <c r="Q2350" i="1" s="1"/>
  <c r="O2347" i="1"/>
  <c r="O2346" i="1" l="1"/>
  <c r="N2348" i="1"/>
  <c r="P2349" i="1"/>
  <c r="Q2349" i="1" s="1"/>
  <c r="N2347" i="1" l="1"/>
  <c r="P2348" i="1"/>
  <c r="Q2348" i="1" s="1"/>
  <c r="O2345" i="1"/>
  <c r="O2344" i="1" l="1"/>
  <c r="N2346" i="1"/>
  <c r="P2347" i="1"/>
  <c r="Q2347" i="1" s="1"/>
  <c r="N2345" i="1" l="1"/>
  <c r="P2346" i="1"/>
  <c r="Q2346" i="1" s="1"/>
  <c r="O2343" i="1"/>
  <c r="O2342" i="1" l="1"/>
  <c r="N2344" i="1"/>
  <c r="P2345" i="1"/>
  <c r="Q2345" i="1" s="1"/>
  <c r="N2343" i="1" l="1"/>
  <c r="P2344" i="1"/>
  <c r="Q2344" i="1" s="1"/>
  <c r="O2341" i="1"/>
  <c r="O2340" i="1" l="1"/>
  <c r="N2342" i="1"/>
  <c r="P2343" i="1"/>
  <c r="Q2343" i="1" s="1"/>
  <c r="N2341" i="1" l="1"/>
  <c r="P2342" i="1"/>
  <c r="Q2342" i="1" s="1"/>
  <c r="O2339" i="1"/>
  <c r="O2338" i="1" l="1"/>
  <c r="N2340" i="1"/>
  <c r="P2341" i="1"/>
  <c r="Q2341" i="1" s="1"/>
  <c r="N2339" i="1" l="1"/>
  <c r="P2340" i="1"/>
  <c r="Q2340" i="1" s="1"/>
  <c r="O2337" i="1"/>
  <c r="O2336" i="1" l="1"/>
  <c r="N2338" i="1"/>
  <c r="P2339" i="1"/>
  <c r="Q2339" i="1" s="1"/>
  <c r="N2337" i="1" l="1"/>
  <c r="P2338" i="1"/>
  <c r="Q2338" i="1" s="1"/>
  <c r="O2335" i="1"/>
  <c r="O2334" i="1" l="1"/>
  <c r="N2336" i="1"/>
  <c r="P2337" i="1"/>
  <c r="Q2337" i="1" s="1"/>
  <c r="N2335" i="1" l="1"/>
  <c r="P2336" i="1"/>
  <c r="Q2336" i="1" s="1"/>
  <c r="O2333" i="1"/>
  <c r="O2332" i="1" l="1"/>
  <c r="N2334" i="1"/>
  <c r="P2335" i="1"/>
  <c r="Q2335" i="1" s="1"/>
  <c r="N2333" i="1" l="1"/>
  <c r="P2334" i="1"/>
  <c r="Q2334" i="1" s="1"/>
  <c r="O2331" i="1"/>
  <c r="O2330" i="1" l="1"/>
  <c r="N2332" i="1"/>
  <c r="P2333" i="1"/>
  <c r="Q2333" i="1" s="1"/>
  <c r="N2331" i="1" l="1"/>
  <c r="P2332" i="1"/>
  <c r="Q2332" i="1" s="1"/>
  <c r="O2329" i="1"/>
  <c r="O2328" i="1" l="1"/>
  <c r="N2330" i="1"/>
  <c r="P2331" i="1"/>
  <c r="Q2331" i="1" s="1"/>
  <c r="N2329" i="1" l="1"/>
  <c r="P2330" i="1"/>
  <c r="Q2330" i="1" s="1"/>
  <c r="O2327" i="1"/>
  <c r="O2326" i="1" l="1"/>
  <c r="N2328" i="1"/>
  <c r="P2329" i="1"/>
  <c r="Q2329" i="1" s="1"/>
  <c r="N2327" i="1" l="1"/>
  <c r="P2328" i="1"/>
  <c r="Q2328" i="1" s="1"/>
  <c r="O2325" i="1"/>
  <c r="O2324" i="1" l="1"/>
  <c r="N2326" i="1"/>
  <c r="P2327" i="1"/>
  <c r="Q2327" i="1" s="1"/>
  <c r="N2325" i="1" l="1"/>
  <c r="P2326" i="1"/>
  <c r="Q2326" i="1" s="1"/>
  <c r="O2323" i="1"/>
  <c r="O2322" i="1" l="1"/>
  <c r="N2324" i="1"/>
  <c r="P2325" i="1"/>
  <c r="Q2325" i="1" s="1"/>
  <c r="N2323" i="1" l="1"/>
  <c r="P2324" i="1"/>
  <c r="Q2324" i="1" s="1"/>
  <c r="O2321" i="1"/>
  <c r="O2320" i="1" l="1"/>
  <c r="N2322" i="1"/>
  <c r="P2323" i="1"/>
  <c r="Q2323" i="1" s="1"/>
  <c r="N2321" i="1" l="1"/>
  <c r="P2322" i="1"/>
  <c r="Q2322" i="1" s="1"/>
  <c r="O2319" i="1"/>
  <c r="O2318" i="1" l="1"/>
  <c r="N2320" i="1"/>
  <c r="P2321" i="1"/>
  <c r="Q2321" i="1" s="1"/>
  <c r="N2319" i="1" l="1"/>
  <c r="P2320" i="1"/>
  <c r="Q2320" i="1" s="1"/>
  <c r="O2317" i="1"/>
  <c r="O2316" i="1" l="1"/>
  <c r="N2318" i="1"/>
  <c r="P2319" i="1"/>
  <c r="Q2319" i="1" s="1"/>
  <c r="N2317" i="1" l="1"/>
  <c r="P2318" i="1"/>
  <c r="Q2318" i="1" s="1"/>
  <c r="O2315" i="1"/>
  <c r="O2314" i="1" l="1"/>
  <c r="N2316" i="1"/>
  <c r="P2317" i="1"/>
  <c r="Q2317" i="1" s="1"/>
  <c r="N2315" i="1" l="1"/>
  <c r="P2316" i="1"/>
  <c r="Q2316" i="1" s="1"/>
  <c r="O2313" i="1"/>
  <c r="O2312" i="1" l="1"/>
  <c r="N2314" i="1"/>
  <c r="P2315" i="1"/>
  <c r="Q2315" i="1" s="1"/>
  <c r="N2313" i="1" l="1"/>
  <c r="P2314" i="1"/>
  <c r="Q2314" i="1" s="1"/>
  <c r="O2311" i="1"/>
  <c r="O2310" i="1" l="1"/>
  <c r="N2312" i="1"/>
  <c r="P2313" i="1"/>
  <c r="Q2313" i="1" s="1"/>
  <c r="N2311" i="1" l="1"/>
  <c r="P2312" i="1"/>
  <c r="Q2312" i="1" s="1"/>
  <c r="O2309" i="1"/>
  <c r="O2308" i="1" l="1"/>
  <c r="N2310" i="1"/>
  <c r="P2311" i="1"/>
  <c r="Q2311" i="1" s="1"/>
  <c r="N2309" i="1" l="1"/>
  <c r="P2310" i="1"/>
  <c r="Q2310" i="1" s="1"/>
  <c r="O2307" i="1"/>
  <c r="N2308" i="1" l="1"/>
  <c r="P2309" i="1"/>
  <c r="Q2309" i="1" s="1"/>
  <c r="O2306" i="1"/>
  <c r="N2307" i="1" l="1"/>
  <c r="P2308" i="1"/>
  <c r="Q2308" i="1" s="1"/>
  <c r="O2305" i="1"/>
  <c r="N2306" i="1" l="1"/>
  <c r="P2307" i="1"/>
  <c r="Q2307" i="1" s="1"/>
  <c r="O2304" i="1"/>
  <c r="O2303" i="1" l="1"/>
  <c r="N2305" i="1"/>
  <c r="P2306" i="1"/>
  <c r="Q2306" i="1" s="1"/>
  <c r="N2304" i="1" l="1"/>
  <c r="P2305" i="1"/>
  <c r="Q2305" i="1" s="1"/>
  <c r="O2302" i="1"/>
  <c r="O2301" i="1" l="1"/>
  <c r="N2303" i="1"/>
  <c r="P2304" i="1"/>
  <c r="Q2304" i="1" s="1"/>
  <c r="N2302" i="1" l="1"/>
  <c r="P2303" i="1"/>
  <c r="Q2303" i="1" s="1"/>
  <c r="O2300" i="1"/>
  <c r="N2301" i="1" l="1"/>
  <c r="P2302" i="1"/>
  <c r="Q2302" i="1" s="1"/>
  <c r="O2299" i="1"/>
  <c r="O2298" i="1" l="1"/>
  <c r="N2300" i="1"/>
  <c r="P2301" i="1"/>
  <c r="Q2301" i="1" s="1"/>
  <c r="N2299" i="1" l="1"/>
  <c r="P2300" i="1"/>
  <c r="Q2300" i="1" s="1"/>
  <c r="O2297" i="1"/>
  <c r="O2296" i="1" l="1"/>
  <c r="N2298" i="1"/>
  <c r="P2299" i="1"/>
  <c r="Q2299" i="1" s="1"/>
  <c r="N2297" i="1" l="1"/>
  <c r="P2298" i="1"/>
  <c r="Q2298" i="1" s="1"/>
  <c r="O2295" i="1"/>
  <c r="O2294" i="1" l="1"/>
  <c r="N2296" i="1"/>
  <c r="P2297" i="1"/>
  <c r="Q2297" i="1" s="1"/>
  <c r="N2295" i="1" l="1"/>
  <c r="P2296" i="1"/>
  <c r="Q2296" i="1" s="1"/>
  <c r="O2293" i="1"/>
  <c r="O2292" i="1" l="1"/>
  <c r="N2294" i="1"/>
  <c r="P2295" i="1"/>
  <c r="Q2295" i="1" s="1"/>
  <c r="N2293" i="1" l="1"/>
  <c r="P2294" i="1"/>
  <c r="Q2294" i="1" s="1"/>
  <c r="O2291" i="1"/>
  <c r="O2290" i="1" l="1"/>
  <c r="N2292" i="1"/>
  <c r="P2293" i="1"/>
  <c r="Q2293" i="1" s="1"/>
  <c r="N2291" i="1" l="1"/>
  <c r="P2292" i="1"/>
  <c r="Q2292" i="1" s="1"/>
  <c r="O2289" i="1"/>
  <c r="O2288" i="1" l="1"/>
  <c r="N2290" i="1"/>
  <c r="P2291" i="1"/>
  <c r="Q2291" i="1" s="1"/>
  <c r="N2289" i="1" l="1"/>
  <c r="P2290" i="1"/>
  <c r="Q2290" i="1" s="1"/>
  <c r="O2287" i="1"/>
  <c r="O2286" i="1" l="1"/>
  <c r="N2288" i="1"/>
  <c r="P2289" i="1"/>
  <c r="Q2289" i="1" s="1"/>
  <c r="N2287" i="1" l="1"/>
  <c r="P2288" i="1"/>
  <c r="Q2288" i="1" s="1"/>
  <c r="O2285" i="1"/>
  <c r="O2284" i="1" l="1"/>
  <c r="N2286" i="1"/>
  <c r="P2287" i="1"/>
  <c r="Q2287" i="1" s="1"/>
  <c r="N2285" i="1" l="1"/>
  <c r="P2286" i="1"/>
  <c r="Q2286" i="1" s="1"/>
  <c r="O2283" i="1"/>
  <c r="O2282" i="1" l="1"/>
  <c r="N2284" i="1"/>
  <c r="P2285" i="1"/>
  <c r="Q2285" i="1" s="1"/>
  <c r="N2283" i="1" l="1"/>
  <c r="P2284" i="1"/>
  <c r="Q2284" i="1" s="1"/>
  <c r="O2281" i="1"/>
  <c r="O2280" i="1" l="1"/>
  <c r="N2282" i="1"/>
  <c r="P2283" i="1"/>
  <c r="Q2283" i="1" s="1"/>
  <c r="N2281" i="1" l="1"/>
  <c r="P2282" i="1"/>
  <c r="Q2282" i="1" s="1"/>
  <c r="O2279" i="1"/>
  <c r="O2278" i="1" l="1"/>
  <c r="N2280" i="1"/>
  <c r="P2281" i="1"/>
  <c r="Q2281" i="1" s="1"/>
  <c r="N2279" i="1" l="1"/>
  <c r="P2280" i="1"/>
  <c r="Q2280" i="1" s="1"/>
  <c r="O2277" i="1"/>
  <c r="O2276" i="1" l="1"/>
  <c r="N2278" i="1"/>
  <c r="P2279" i="1"/>
  <c r="Q2279" i="1" s="1"/>
  <c r="N2277" i="1" l="1"/>
  <c r="P2278" i="1"/>
  <c r="Q2278" i="1" s="1"/>
  <c r="O2275" i="1"/>
  <c r="O2274" i="1" l="1"/>
  <c r="N2276" i="1"/>
  <c r="P2277" i="1"/>
  <c r="Q2277" i="1" s="1"/>
  <c r="N2275" i="1" l="1"/>
  <c r="P2276" i="1"/>
  <c r="Q2276" i="1" s="1"/>
  <c r="O2273" i="1"/>
  <c r="O2272" i="1" l="1"/>
  <c r="N2274" i="1"/>
  <c r="P2275" i="1"/>
  <c r="Q2275" i="1" s="1"/>
  <c r="N2273" i="1" l="1"/>
  <c r="P2274" i="1"/>
  <c r="Q2274" i="1" s="1"/>
  <c r="O2271" i="1"/>
  <c r="O2270" i="1" l="1"/>
  <c r="N2272" i="1"/>
  <c r="P2273" i="1"/>
  <c r="Q2273" i="1" s="1"/>
  <c r="N2271" i="1" l="1"/>
  <c r="P2272" i="1"/>
  <c r="Q2272" i="1" s="1"/>
  <c r="O2269" i="1"/>
  <c r="O2268" i="1" l="1"/>
  <c r="N2270" i="1"/>
  <c r="P2271" i="1"/>
  <c r="Q2271" i="1" s="1"/>
  <c r="N2269" i="1" l="1"/>
  <c r="P2270" i="1"/>
  <c r="Q2270" i="1" s="1"/>
  <c r="O2267" i="1"/>
  <c r="O2266" i="1" l="1"/>
  <c r="N2268" i="1"/>
  <c r="P2269" i="1"/>
  <c r="Q2269" i="1" s="1"/>
  <c r="N2267" i="1" l="1"/>
  <c r="P2268" i="1"/>
  <c r="Q2268" i="1" s="1"/>
  <c r="O2265" i="1"/>
  <c r="O2264" i="1" l="1"/>
  <c r="N2266" i="1"/>
  <c r="P2267" i="1"/>
  <c r="Q2267" i="1" s="1"/>
  <c r="N2265" i="1" l="1"/>
  <c r="P2266" i="1"/>
  <c r="Q2266" i="1" s="1"/>
  <c r="O2263" i="1"/>
  <c r="O2262" i="1" l="1"/>
  <c r="N2264" i="1"/>
  <c r="P2265" i="1"/>
  <c r="Q2265" i="1" s="1"/>
  <c r="N2263" i="1" l="1"/>
  <c r="P2264" i="1"/>
  <c r="Q2264" i="1" s="1"/>
  <c r="O2261" i="1"/>
  <c r="O2260" i="1" l="1"/>
  <c r="N2262" i="1"/>
  <c r="P2263" i="1"/>
  <c r="Q2263" i="1" s="1"/>
  <c r="N2261" i="1" l="1"/>
  <c r="P2262" i="1"/>
  <c r="Q2262" i="1" s="1"/>
  <c r="O2259" i="1"/>
  <c r="O2258" i="1" l="1"/>
  <c r="N2260" i="1"/>
  <c r="P2261" i="1"/>
  <c r="Q2261" i="1" s="1"/>
  <c r="N2259" i="1" l="1"/>
  <c r="P2260" i="1"/>
  <c r="Q2260" i="1" s="1"/>
  <c r="O2257" i="1"/>
  <c r="O2256" i="1" l="1"/>
  <c r="N2258" i="1"/>
  <c r="P2259" i="1"/>
  <c r="Q2259" i="1" s="1"/>
  <c r="N2257" i="1" l="1"/>
  <c r="P2258" i="1"/>
  <c r="Q2258" i="1" s="1"/>
  <c r="O2255" i="1"/>
  <c r="O2254" i="1" l="1"/>
  <c r="N2256" i="1"/>
  <c r="P2257" i="1"/>
  <c r="Q2257" i="1" s="1"/>
  <c r="N2255" i="1" l="1"/>
  <c r="P2256" i="1"/>
  <c r="Q2256" i="1" s="1"/>
  <c r="O2253" i="1"/>
  <c r="O2252" i="1" l="1"/>
  <c r="N2254" i="1"/>
  <c r="P2255" i="1"/>
  <c r="Q2255" i="1" s="1"/>
  <c r="N2253" i="1" l="1"/>
  <c r="P2254" i="1"/>
  <c r="Q2254" i="1" s="1"/>
  <c r="O2251" i="1"/>
  <c r="O2250" i="1" l="1"/>
  <c r="N2252" i="1"/>
  <c r="P2253" i="1"/>
  <c r="Q2253" i="1" s="1"/>
  <c r="N2251" i="1" l="1"/>
  <c r="P2252" i="1"/>
  <c r="Q2252" i="1" s="1"/>
  <c r="O2249" i="1"/>
  <c r="O2248" i="1" l="1"/>
  <c r="N2250" i="1"/>
  <c r="P2251" i="1"/>
  <c r="Q2251" i="1" s="1"/>
  <c r="N2249" i="1" l="1"/>
  <c r="P2250" i="1"/>
  <c r="Q2250" i="1" s="1"/>
  <c r="O2247" i="1"/>
  <c r="O2246" i="1" l="1"/>
  <c r="N2248" i="1"/>
  <c r="P2249" i="1"/>
  <c r="Q2249" i="1" s="1"/>
  <c r="N2247" i="1" l="1"/>
  <c r="P2248" i="1"/>
  <c r="Q2248" i="1" s="1"/>
  <c r="O2245" i="1"/>
  <c r="O2244" i="1" l="1"/>
  <c r="N2246" i="1"/>
  <c r="P2247" i="1"/>
  <c r="Q2247" i="1" s="1"/>
  <c r="N2245" i="1" l="1"/>
  <c r="P2246" i="1"/>
  <c r="Q2246" i="1" s="1"/>
  <c r="O2243" i="1"/>
  <c r="O2242" i="1" l="1"/>
  <c r="N2244" i="1"/>
  <c r="P2245" i="1"/>
  <c r="Q2245" i="1" s="1"/>
  <c r="N2243" i="1" l="1"/>
  <c r="P2244" i="1"/>
  <c r="Q2244" i="1" s="1"/>
  <c r="O2241" i="1"/>
  <c r="N2242" i="1" l="1"/>
  <c r="P2243" i="1"/>
  <c r="Q2243" i="1" s="1"/>
  <c r="O2240" i="1"/>
  <c r="N2241" i="1" l="1"/>
  <c r="P2242" i="1"/>
  <c r="Q2242" i="1" s="1"/>
  <c r="O2239" i="1"/>
  <c r="N2240" i="1" l="1"/>
  <c r="P2241" i="1"/>
  <c r="Q2241" i="1" s="1"/>
  <c r="O2238" i="1"/>
  <c r="N2239" i="1" l="1"/>
  <c r="P2240" i="1"/>
  <c r="Q2240" i="1" s="1"/>
  <c r="O2237" i="1"/>
  <c r="N2238" i="1" l="1"/>
  <c r="P2239" i="1"/>
  <c r="Q2239" i="1" s="1"/>
  <c r="O2236" i="1"/>
  <c r="N2237" i="1" l="1"/>
  <c r="P2238" i="1"/>
  <c r="Q2238" i="1" s="1"/>
  <c r="O2235" i="1"/>
  <c r="N2236" i="1" l="1"/>
  <c r="P2237" i="1"/>
  <c r="Q2237" i="1" s="1"/>
  <c r="O2234" i="1"/>
  <c r="N2235" i="1" l="1"/>
  <c r="P2236" i="1"/>
  <c r="Q2236" i="1" s="1"/>
  <c r="O2233" i="1"/>
  <c r="N2234" i="1" l="1"/>
  <c r="P2235" i="1"/>
  <c r="Q2235" i="1" s="1"/>
  <c r="O2232" i="1"/>
  <c r="N2233" i="1" l="1"/>
  <c r="P2234" i="1"/>
  <c r="Q2234" i="1" s="1"/>
  <c r="O2231" i="1"/>
  <c r="N2232" i="1" l="1"/>
  <c r="P2233" i="1"/>
  <c r="Q2233" i="1" s="1"/>
  <c r="O2230" i="1"/>
  <c r="N2231" i="1" l="1"/>
  <c r="P2232" i="1"/>
  <c r="Q2232" i="1" s="1"/>
  <c r="O2229" i="1"/>
  <c r="N2230" i="1" l="1"/>
  <c r="P2231" i="1"/>
  <c r="Q2231" i="1" s="1"/>
  <c r="O2228" i="1"/>
  <c r="N2229" i="1" l="1"/>
  <c r="P2230" i="1"/>
  <c r="Q2230" i="1" s="1"/>
  <c r="O2227" i="1"/>
  <c r="N2228" i="1" l="1"/>
  <c r="P2229" i="1"/>
  <c r="Q2229" i="1" s="1"/>
  <c r="O2226" i="1"/>
  <c r="N2227" i="1" l="1"/>
  <c r="P2228" i="1"/>
  <c r="Q2228" i="1" s="1"/>
  <c r="O2225" i="1"/>
  <c r="N2226" i="1" l="1"/>
  <c r="P2227" i="1"/>
  <c r="Q2227" i="1" s="1"/>
  <c r="O2224" i="1"/>
  <c r="N2225" i="1" l="1"/>
  <c r="P2226" i="1"/>
  <c r="Q2226" i="1" s="1"/>
  <c r="O2223" i="1"/>
  <c r="N2224" i="1" l="1"/>
  <c r="P2225" i="1"/>
  <c r="Q2225" i="1" s="1"/>
  <c r="O2222" i="1"/>
  <c r="N2223" i="1" l="1"/>
  <c r="P2224" i="1"/>
  <c r="Q2224" i="1" s="1"/>
  <c r="O2221" i="1"/>
  <c r="N2222" i="1" l="1"/>
  <c r="P2223" i="1"/>
  <c r="Q2223" i="1" s="1"/>
  <c r="O2220" i="1"/>
  <c r="N2221" i="1" l="1"/>
  <c r="P2222" i="1"/>
  <c r="Q2222" i="1" s="1"/>
  <c r="O2219" i="1"/>
  <c r="N2220" i="1" l="1"/>
  <c r="P2221" i="1"/>
  <c r="Q2221" i="1" s="1"/>
  <c r="O2218" i="1"/>
  <c r="N2219" i="1" l="1"/>
  <c r="P2220" i="1"/>
  <c r="Q2220" i="1" s="1"/>
  <c r="O2217" i="1"/>
  <c r="N2218" i="1" l="1"/>
  <c r="P2219" i="1"/>
  <c r="Q2219" i="1" s="1"/>
  <c r="O2216" i="1"/>
  <c r="N2217" i="1" l="1"/>
  <c r="P2218" i="1"/>
  <c r="Q2218" i="1" s="1"/>
  <c r="O2215" i="1"/>
  <c r="N2216" i="1" l="1"/>
  <c r="P2217" i="1"/>
  <c r="Q2217" i="1" s="1"/>
  <c r="O2214" i="1"/>
  <c r="N2215" i="1" l="1"/>
  <c r="P2216" i="1"/>
  <c r="Q2216" i="1" s="1"/>
  <c r="O2213" i="1"/>
  <c r="N2214" i="1" l="1"/>
  <c r="P2215" i="1"/>
  <c r="Q2215" i="1" s="1"/>
  <c r="O2212" i="1"/>
  <c r="N2213" i="1" l="1"/>
  <c r="P2214" i="1"/>
  <c r="Q2214" i="1" s="1"/>
  <c r="O2211" i="1"/>
  <c r="N2212" i="1" l="1"/>
  <c r="P2213" i="1"/>
  <c r="Q2213" i="1" s="1"/>
  <c r="O2210" i="1"/>
  <c r="N2211" i="1" l="1"/>
  <c r="P2212" i="1"/>
  <c r="Q2212" i="1" s="1"/>
  <c r="O2209" i="1"/>
  <c r="N2210" i="1" l="1"/>
  <c r="P2211" i="1"/>
  <c r="Q2211" i="1" s="1"/>
  <c r="O2208" i="1"/>
  <c r="N2209" i="1" l="1"/>
  <c r="P2210" i="1"/>
  <c r="Q2210" i="1" s="1"/>
  <c r="O2207" i="1"/>
  <c r="N2208" i="1" l="1"/>
  <c r="P2209" i="1"/>
  <c r="Q2209" i="1" s="1"/>
  <c r="O2206" i="1"/>
  <c r="N2207" i="1" l="1"/>
  <c r="P2208" i="1"/>
  <c r="Q2208" i="1" s="1"/>
  <c r="O2205" i="1"/>
  <c r="N2206" i="1" l="1"/>
  <c r="P2207" i="1"/>
  <c r="Q2207" i="1" s="1"/>
  <c r="O2204" i="1"/>
  <c r="N2205" i="1" l="1"/>
  <c r="P2206" i="1"/>
  <c r="Q2206" i="1" s="1"/>
  <c r="O2203" i="1"/>
  <c r="N2204" i="1" l="1"/>
  <c r="P2205" i="1"/>
  <c r="Q2205" i="1" s="1"/>
  <c r="O2202" i="1"/>
  <c r="N2203" i="1" l="1"/>
  <c r="P2204" i="1"/>
  <c r="Q2204" i="1" s="1"/>
  <c r="O2201" i="1"/>
  <c r="N2202" i="1" l="1"/>
  <c r="P2203" i="1"/>
  <c r="Q2203" i="1" s="1"/>
  <c r="O2200" i="1"/>
  <c r="N2201" i="1" l="1"/>
  <c r="P2202" i="1"/>
  <c r="Q2202" i="1" s="1"/>
  <c r="O2199" i="1"/>
  <c r="N2200" i="1" l="1"/>
  <c r="P2201" i="1"/>
  <c r="Q2201" i="1" s="1"/>
  <c r="O2198" i="1"/>
  <c r="N2199" i="1" l="1"/>
  <c r="P2200" i="1"/>
  <c r="Q2200" i="1" s="1"/>
  <c r="O2197" i="1"/>
  <c r="N2198" i="1" l="1"/>
  <c r="P2199" i="1"/>
  <c r="Q2199" i="1" s="1"/>
  <c r="O2196" i="1"/>
  <c r="N2197" i="1" l="1"/>
  <c r="P2198" i="1"/>
  <c r="Q2198" i="1" s="1"/>
  <c r="O2195" i="1"/>
  <c r="N2196" i="1" l="1"/>
  <c r="P2197" i="1"/>
  <c r="Q2197" i="1" s="1"/>
  <c r="O2194" i="1"/>
  <c r="N2195" i="1" l="1"/>
  <c r="P2196" i="1"/>
  <c r="Q2196" i="1" s="1"/>
  <c r="O2193" i="1"/>
  <c r="N2194" i="1" l="1"/>
  <c r="P2195" i="1"/>
  <c r="Q2195" i="1" s="1"/>
  <c r="O2192" i="1"/>
  <c r="N2193" i="1" l="1"/>
  <c r="P2194" i="1"/>
  <c r="Q2194" i="1" s="1"/>
  <c r="O2191" i="1"/>
  <c r="N2192" i="1" l="1"/>
  <c r="P2193" i="1"/>
  <c r="Q2193" i="1" s="1"/>
  <c r="O2190" i="1"/>
  <c r="N2191" i="1" l="1"/>
  <c r="P2192" i="1"/>
  <c r="Q2192" i="1" s="1"/>
  <c r="O2189" i="1"/>
  <c r="N2190" i="1" l="1"/>
  <c r="P2191" i="1"/>
  <c r="Q2191" i="1" s="1"/>
  <c r="O2188" i="1"/>
  <c r="O2187" i="1" l="1"/>
  <c r="N2189" i="1"/>
  <c r="P2190" i="1"/>
  <c r="Q2190" i="1" s="1"/>
  <c r="N2188" i="1" l="1"/>
  <c r="P2189" i="1"/>
  <c r="Q2189" i="1" s="1"/>
  <c r="O2186" i="1"/>
  <c r="O2185" i="1" l="1"/>
  <c r="N2187" i="1"/>
  <c r="P2188" i="1"/>
  <c r="Q2188" i="1" s="1"/>
  <c r="N2186" i="1" l="1"/>
  <c r="P2187" i="1"/>
  <c r="Q2187" i="1" s="1"/>
  <c r="O2184" i="1"/>
  <c r="O2183" i="1" l="1"/>
  <c r="N2185" i="1"/>
  <c r="P2186" i="1"/>
  <c r="Q2186" i="1" s="1"/>
  <c r="N2184" i="1" l="1"/>
  <c r="P2185" i="1"/>
  <c r="Q2185" i="1" s="1"/>
  <c r="O2182" i="1"/>
  <c r="O2181" i="1" l="1"/>
  <c r="N2183" i="1"/>
  <c r="P2184" i="1"/>
  <c r="Q2184" i="1" s="1"/>
  <c r="N2182" i="1" l="1"/>
  <c r="P2183" i="1"/>
  <c r="Q2183" i="1" s="1"/>
  <c r="O2180" i="1"/>
  <c r="O2179" i="1" l="1"/>
  <c r="N2181" i="1"/>
  <c r="P2182" i="1"/>
  <c r="Q2182" i="1" s="1"/>
  <c r="N2180" i="1" l="1"/>
  <c r="P2181" i="1"/>
  <c r="Q2181" i="1" s="1"/>
  <c r="O2178" i="1"/>
  <c r="O2177" i="1" l="1"/>
  <c r="N2179" i="1"/>
  <c r="P2180" i="1"/>
  <c r="Q2180" i="1" s="1"/>
  <c r="N2178" i="1" l="1"/>
  <c r="P2179" i="1"/>
  <c r="Q2179" i="1" s="1"/>
  <c r="O2176" i="1"/>
  <c r="O2175" i="1" l="1"/>
  <c r="N2177" i="1"/>
  <c r="P2178" i="1"/>
  <c r="Q2178" i="1" s="1"/>
  <c r="N2176" i="1" l="1"/>
  <c r="P2177" i="1"/>
  <c r="Q2177" i="1" s="1"/>
  <c r="O2174" i="1"/>
  <c r="O2173" i="1" l="1"/>
  <c r="N2175" i="1"/>
  <c r="P2176" i="1"/>
  <c r="Q2176" i="1" s="1"/>
  <c r="N2174" i="1" l="1"/>
  <c r="P2175" i="1"/>
  <c r="Q2175" i="1" s="1"/>
  <c r="O2172" i="1"/>
  <c r="O2171" i="1" l="1"/>
  <c r="N2173" i="1"/>
  <c r="P2174" i="1"/>
  <c r="Q2174" i="1" s="1"/>
  <c r="N2172" i="1" l="1"/>
  <c r="P2173" i="1"/>
  <c r="Q2173" i="1" s="1"/>
  <c r="O2170" i="1"/>
  <c r="O2169" i="1" l="1"/>
  <c r="N2171" i="1"/>
  <c r="P2172" i="1"/>
  <c r="Q2172" i="1" s="1"/>
  <c r="N2170" i="1" l="1"/>
  <c r="P2171" i="1"/>
  <c r="Q2171" i="1" s="1"/>
  <c r="O2168" i="1"/>
  <c r="O2167" i="1" l="1"/>
  <c r="N2169" i="1"/>
  <c r="P2170" i="1"/>
  <c r="Q2170" i="1" s="1"/>
  <c r="N2168" i="1" l="1"/>
  <c r="P2169" i="1"/>
  <c r="Q2169" i="1" s="1"/>
  <c r="O2166" i="1"/>
  <c r="O2165" i="1" l="1"/>
  <c r="N2167" i="1"/>
  <c r="P2168" i="1"/>
  <c r="Q2168" i="1" s="1"/>
  <c r="N2166" i="1" l="1"/>
  <c r="P2167" i="1"/>
  <c r="Q2167" i="1" s="1"/>
  <c r="O2164" i="1"/>
  <c r="O2163" i="1" l="1"/>
  <c r="N2165" i="1"/>
  <c r="P2166" i="1"/>
  <c r="Q2166" i="1" s="1"/>
  <c r="N2164" i="1" l="1"/>
  <c r="P2165" i="1"/>
  <c r="Q2165" i="1" s="1"/>
  <c r="O2162" i="1"/>
  <c r="N2163" i="1" l="1"/>
  <c r="P2164" i="1"/>
  <c r="Q2164" i="1" s="1"/>
  <c r="O2161" i="1"/>
  <c r="O2160" i="1" l="1"/>
  <c r="N2162" i="1"/>
  <c r="P2163" i="1"/>
  <c r="Q2163" i="1" s="1"/>
  <c r="N2161" i="1" l="1"/>
  <c r="P2162" i="1"/>
  <c r="Q2162" i="1" s="1"/>
  <c r="O2159" i="1"/>
  <c r="N2160" i="1" l="1"/>
  <c r="P2161" i="1"/>
  <c r="Q2161" i="1" s="1"/>
  <c r="O2158" i="1"/>
  <c r="O2157" i="1" l="1"/>
  <c r="N2159" i="1"/>
  <c r="P2160" i="1"/>
  <c r="Q2160" i="1" s="1"/>
  <c r="N2158" i="1" l="1"/>
  <c r="P2159" i="1"/>
  <c r="Q2159" i="1" s="1"/>
  <c r="O2156" i="1"/>
  <c r="O2155" i="1" l="1"/>
  <c r="N2157" i="1"/>
  <c r="P2158" i="1"/>
  <c r="Q2158" i="1" s="1"/>
  <c r="N2156" i="1" l="1"/>
  <c r="P2157" i="1"/>
  <c r="Q2157" i="1" s="1"/>
  <c r="O2154" i="1"/>
  <c r="O2153" i="1" l="1"/>
  <c r="N2155" i="1"/>
  <c r="P2156" i="1"/>
  <c r="Q2156" i="1" s="1"/>
  <c r="N2154" i="1" l="1"/>
  <c r="P2155" i="1"/>
  <c r="Q2155" i="1" s="1"/>
  <c r="O2152" i="1"/>
  <c r="O2151" i="1" l="1"/>
  <c r="N2153" i="1"/>
  <c r="P2154" i="1"/>
  <c r="Q2154" i="1" s="1"/>
  <c r="N2152" i="1" l="1"/>
  <c r="P2153" i="1"/>
  <c r="Q2153" i="1" s="1"/>
  <c r="O2150" i="1"/>
  <c r="O2149" i="1" l="1"/>
  <c r="N2151" i="1"/>
  <c r="P2152" i="1"/>
  <c r="Q2152" i="1" s="1"/>
  <c r="N2150" i="1" l="1"/>
  <c r="P2151" i="1"/>
  <c r="Q2151" i="1" s="1"/>
  <c r="O2148" i="1"/>
  <c r="O2147" i="1" l="1"/>
  <c r="N2149" i="1"/>
  <c r="P2150" i="1"/>
  <c r="Q2150" i="1" s="1"/>
  <c r="N2148" i="1" l="1"/>
  <c r="P2149" i="1"/>
  <c r="Q2149" i="1" s="1"/>
  <c r="O2146" i="1"/>
  <c r="O2145" i="1" l="1"/>
  <c r="N2147" i="1"/>
  <c r="P2148" i="1"/>
  <c r="Q2148" i="1" s="1"/>
  <c r="N2146" i="1" l="1"/>
  <c r="P2147" i="1"/>
  <c r="Q2147" i="1" s="1"/>
  <c r="O2144" i="1"/>
  <c r="O2143" i="1" l="1"/>
  <c r="N2145" i="1"/>
  <c r="P2146" i="1"/>
  <c r="Q2146" i="1" s="1"/>
  <c r="N2144" i="1" l="1"/>
  <c r="P2145" i="1"/>
  <c r="Q2145" i="1" s="1"/>
  <c r="O2142" i="1"/>
  <c r="O2141" i="1" l="1"/>
  <c r="N2143" i="1"/>
  <c r="P2144" i="1"/>
  <c r="Q2144" i="1" s="1"/>
  <c r="N2142" i="1" l="1"/>
  <c r="P2143" i="1"/>
  <c r="Q2143" i="1" s="1"/>
  <c r="O2140" i="1"/>
  <c r="O2139" i="1" l="1"/>
  <c r="N2141" i="1"/>
  <c r="P2142" i="1"/>
  <c r="Q2142" i="1" s="1"/>
  <c r="N2140" i="1" l="1"/>
  <c r="P2141" i="1"/>
  <c r="Q2141" i="1" s="1"/>
  <c r="O2138" i="1"/>
  <c r="O2137" i="1" l="1"/>
  <c r="N2139" i="1"/>
  <c r="P2140" i="1"/>
  <c r="Q2140" i="1" s="1"/>
  <c r="N2138" i="1" l="1"/>
  <c r="P2139" i="1"/>
  <c r="Q2139" i="1" s="1"/>
  <c r="O2136" i="1"/>
  <c r="O2135" i="1" l="1"/>
  <c r="N2137" i="1"/>
  <c r="P2138" i="1"/>
  <c r="Q2138" i="1" s="1"/>
  <c r="N2136" i="1" l="1"/>
  <c r="P2137" i="1"/>
  <c r="Q2137" i="1" s="1"/>
  <c r="O2134" i="1"/>
  <c r="O2133" i="1" l="1"/>
  <c r="N2135" i="1"/>
  <c r="P2136" i="1"/>
  <c r="Q2136" i="1" s="1"/>
  <c r="N2134" i="1" l="1"/>
  <c r="P2135" i="1"/>
  <c r="Q2135" i="1" s="1"/>
  <c r="O2132" i="1"/>
  <c r="O2131" i="1" l="1"/>
  <c r="N2133" i="1"/>
  <c r="P2134" i="1"/>
  <c r="Q2134" i="1" s="1"/>
  <c r="N2132" i="1" l="1"/>
  <c r="P2133" i="1"/>
  <c r="Q2133" i="1" s="1"/>
  <c r="O2130" i="1"/>
  <c r="O2129" i="1" l="1"/>
  <c r="N2131" i="1"/>
  <c r="P2132" i="1"/>
  <c r="Q2132" i="1" s="1"/>
  <c r="N2130" i="1" l="1"/>
  <c r="P2131" i="1"/>
  <c r="Q2131" i="1" s="1"/>
  <c r="O2128" i="1"/>
  <c r="O2127" i="1" l="1"/>
  <c r="N2129" i="1"/>
  <c r="P2130" i="1"/>
  <c r="Q2130" i="1" s="1"/>
  <c r="N2128" i="1" l="1"/>
  <c r="P2129" i="1"/>
  <c r="Q2129" i="1" s="1"/>
  <c r="O2126" i="1"/>
  <c r="O2125" i="1" l="1"/>
  <c r="N2127" i="1"/>
  <c r="P2128" i="1"/>
  <c r="Q2128" i="1" s="1"/>
  <c r="N2126" i="1" l="1"/>
  <c r="P2127" i="1"/>
  <c r="Q2127" i="1" s="1"/>
  <c r="O2124" i="1"/>
  <c r="O2123" i="1" l="1"/>
  <c r="N2125" i="1"/>
  <c r="P2126" i="1"/>
  <c r="Q2126" i="1" s="1"/>
  <c r="N2124" i="1" l="1"/>
  <c r="P2125" i="1"/>
  <c r="Q2125" i="1" s="1"/>
  <c r="O2122" i="1"/>
  <c r="O2121" i="1" l="1"/>
  <c r="N2123" i="1"/>
  <c r="P2124" i="1"/>
  <c r="Q2124" i="1" s="1"/>
  <c r="N2122" i="1" l="1"/>
  <c r="P2123" i="1"/>
  <c r="Q2123" i="1" s="1"/>
  <c r="O2120" i="1"/>
  <c r="O2119" i="1" l="1"/>
  <c r="N2121" i="1"/>
  <c r="P2122" i="1"/>
  <c r="Q2122" i="1" s="1"/>
  <c r="N2120" i="1" l="1"/>
  <c r="P2121" i="1"/>
  <c r="Q2121" i="1" s="1"/>
  <c r="O2118" i="1"/>
  <c r="O2117" i="1" l="1"/>
  <c r="N2119" i="1"/>
  <c r="P2120" i="1"/>
  <c r="Q2120" i="1" s="1"/>
  <c r="N2118" i="1" l="1"/>
  <c r="P2119" i="1"/>
  <c r="Q2119" i="1" s="1"/>
  <c r="O2116" i="1"/>
  <c r="O2115" i="1" l="1"/>
  <c r="N2117" i="1"/>
  <c r="P2118" i="1"/>
  <c r="Q2118" i="1" s="1"/>
  <c r="N2116" i="1" l="1"/>
  <c r="P2117" i="1"/>
  <c r="Q2117" i="1" s="1"/>
  <c r="O2114" i="1"/>
  <c r="O2113" i="1" l="1"/>
  <c r="N2115" i="1"/>
  <c r="P2116" i="1"/>
  <c r="Q2116" i="1" s="1"/>
  <c r="N2114" i="1" l="1"/>
  <c r="P2115" i="1"/>
  <c r="Q2115" i="1" s="1"/>
  <c r="O2112" i="1"/>
  <c r="O2111" i="1" l="1"/>
  <c r="N2113" i="1"/>
  <c r="P2114" i="1"/>
  <c r="Q2114" i="1" s="1"/>
  <c r="N2112" i="1" l="1"/>
  <c r="P2113" i="1"/>
  <c r="Q2113" i="1" s="1"/>
  <c r="O2110" i="1"/>
  <c r="O2109" i="1" l="1"/>
  <c r="N2111" i="1"/>
  <c r="P2112" i="1"/>
  <c r="Q2112" i="1" s="1"/>
  <c r="N2110" i="1" l="1"/>
  <c r="P2111" i="1"/>
  <c r="Q2111" i="1" s="1"/>
  <c r="O2108" i="1"/>
  <c r="O2107" i="1" l="1"/>
  <c r="N2109" i="1"/>
  <c r="P2110" i="1"/>
  <c r="Q2110" i="1" s="1"/>
  <c r="N2108" i="1" l="1"/>
  <c r="P2109" i="1"/>
  <c r="Q2109" i="1" s="1"/>
  <c r="O2106" i="1"/>
  <c r="O2105" i="1" l="1"/>
  <c r="N2107" i="1"/>
  <c r="P2108" i="1"/>
  <c r="Q2108" i="1" s="1"/>
  <c r="N2106" i="1" l="1"/>
  <c r="P2107" i="1"/>
  <c r="Q2107" i="1" s="1"/>
  <c r="O2104" i="1"/>
  <c r="O2103" i="1" l="1"/>
  <c r="N2105" i="1"/>
  <c r="P2106" i="1"/>
  <c r="Q2106" i="1" s="1"/>
  <c r="N2104" i="1" l="1"/>
  <c r="P2105" i="1"/>
  <c r="Q2105" i="1" s="1"/>
  <c r="O2102" i="1"/>
  <c r="O2101" i="1" l="1"/>
  <c r="N2103" i="1"/>
  <c r="P2104" i="1"/>
  <c r="Q2104" i="1" s="1"/>
  <c r="N2102" i="1" l="1"/>
  <c r="P2103" i="1"/>
  <c r="Q2103" i="1" s="1"/>
  <c r="O2100" i="1"/>
  <c r="O2099" i="1" l="1"/>
  <c r="N2101" i="1"/>
  <c r="P2102" i="1"/>
  <c r="Q2102" i="1" s="1"/>
  <c r="N2100" i="1" l="1"/>
  <c r="P2101" i="1"/>
  <c r="Q2101" i="1" s="1"/>
  <c r="O2098" i="1"/>
  <c r="O2097" i="1" l="1"/>
  <c r="N2099" i="1"/>
  <c r="P2100" i="1"/>
  <c r="Q2100" i="1" s="1"/>
  <c r="N2098" i="1" l="1"/>
  <c r="P2099" i="1"/>
  <c r="Q2099" i="1" s="1"/>
  <c r="O2096" i="1"/>
  <c r="O2095" i="1" l="1"/>
  <c r="N2097" i="1"/>
  <c r="P2098" i="1"/>
  <c r="Q2098" i="1" s="1"/>
  <c r="N2096" i="1" l="1"/>
  <c r="P2097" i="1"/>
  <c r="Q2097" i="1" s="1"/>
  <c r="O2094" i="1"/>
  <c r="O2093" i="1" l="1"/>
  <c r="N2095" i="1"/>
  <c r="P2096" i="1"/>
  <c r="Q2096" i="1" s="1"/>
  <c r="N2094" i="1" l="1"/>
  <c r="P2095" i="1"/>
  <c r="Q2095" i="1" s="1"/>
  <c r="O2092" i="1"/>
  <c r="O2091" i="1" l="1"/>
  <c r="N2093" i="1"/>
  <c r="P2094" i="1"/>
  <c r="Q2094" i="1" s="1"/>
  <c r="N2092" i="1" l="1"/>
  <c r="P2093" i="1"/>
  <c r="Q2093" i="1" s="1"/>
  <c r="O2090" i="1"/>
  <c r="O2089" i="1" l="1"/>
  <c r="N2091" i="1"/>
  <c r="P2092" i="1"/>
  <c r="Q2092" i="1" s="1"/>
  <c r="N2090" i="1" l="1"/>
  <c r="P2091" i="1"/>
  <c r="Q2091" i="1" s="1"/>
  <c r="O2088" i="1"/>
  <c r="O2087" i="1" l="1"/>
  <c r="N2089" i="1"/>
  <c r="P2090" i="1"/>
  <c r="Q2090" i="1" s="1"/>
  <c r="N2088" i="1" l="1"/>
  <c r="P2089" i="1"/>
  <c r="Q2089" i="1" s="1"/>
  <c r="O2086" i="1"/>
  <c r="O2085" i="1" l="1"/>
  <c r="N2087" i="1"/>
  <c r="P2088" i="1"/>
  <c r="Q2088" i="1" s="1"/>
  <c r="N2086" i="1" l="1"/>
  <c r="P2087" i="1"/>
  <c r="Q2087" i="1" s="1"/>
  <c r="O2084" i="1"/>
  <c r="O2083" i="1" l="1"/>
  <c r="N2085" i="1"/>
  <c r="P2086" i="1"/>
  <c r="Q2086" i="1" s="1"/>
  <c r="N2084" i="1" l="1"/>
  <c r="P2085" i="1"/>
  <c r="Q2085" i="1" s="1"/>
  <c r="O2082" i="1"/>
  <c r="O2081" i="1" l="1"/>
  <c r="N2083" i="1"/>
  <c r="P2084" i="1"/>
  <c r="Q2084" i="1" s="1"/>
  <c r="N2082" i="1" l="1"/>
  <c r="P2083" i="1"/>
  <c r="Q2083" i="1" s="1"/>
  <c r="O2080" i="1"/>
  <c r="O2079" i="1" l="1"/>
  <c r="N2081" i="1"/>
  <c r="P2082" i="1"/>
  <c r="Q2082" i="1" s="1"/>
  <c r="N2080" i="1" l="1"/>
  <c r="P2081" i="1"/>
  <c r="Q2081" i="1" s="1"/>
  <c r="O2078" i="1"/>
  <c r="O2077" i="1" l="1"/>
  <c r="N2079" i="1"/>
  <c r="P2080" i="1"/>
  <c r="Q2080" i="1" s="1"/>
  <c r="N2078" i="1" l="1"/>
  <c r="P2079" i="1"/>
  <c r="Q2079" i="1" s="1"/>
  <c r="O2076" i="1"/>
  <c r="O2075" i="1" l="1"/>
  <c r="N2077" i="1"/>
  <c r="P2078" i="1"/>
  <c r="Q2078" i="1" s="1"/>
  <c r="N2076" i="1" l="1"/>
  <c r="P2077" i="1"/>
  <c r="Q2077" i="1" s="1"/>
  <c r="O2074" i="1"/>
  <c r="O2073" i="1" l="1"/>
  <c r="N2075" i="1"/>
  <c r="P2076" i="1"/>
  <c r="Q2076" i="1" s="1"/>
  <c r="N2074" i="1" l="1"/>
  <c r="P2075" i="1"/>
  <c r="Q2075" i="1" s="1"/>
  <c r="O2072" i="1"/>
  <c r="O2071" i="1" l="1"/>
  <c r="N2073" i="1"/>
  <c r="P2074" i="1"/>
  <c r="Q2074" i="1" s="1"/>
  <c r="N2072" i="1" l="1"/>
  <c r="P2073" i="1"/>
  <c r="Q2073" i="1" s="1"/>
  <c r="O2070" i="1"/>
  <c r="O2069" i="1" l="1"/>
  <c r="N2071" i="1"/>
  <c r="P2072" i="1"/>
  <c r="Q2072" i="1" s="1"/>
  <c r="N2070" i="1" l="1"/>
  <c r="P2071" i="1"/>
  <c r="Q2071" i="1" s="1"/>
  <c r="O2068" i="1"/>
  <c r="O2067" i="1" l="1"/>
  <c r="N2069" i="1"/>
  <c r="P2070" i="1"/>
  <c r="Q2070" i="1" s="1"/>
  <c r="N2068" i="1" l="1"/>
  <c r="P2069" i="1"/>
  <c r="Q2069" i="1" s="1"/>
  <c r="O2066" i="1"/>
  <c r="O2065" i="1" l="1"/>
  <c r="N2067" i="1"/>
  <c r="P2068" i="1"/>
  <c r="Q2068" i="1" s="1"/>
  <c r="N2066" i="1" l="1"/>
  <c r="P2067" i="1"/>
  <c r="Q2067" i="1" s="1"/>
  <c r="O2064" i="1"/>
  <c r="O2063" i="1" l="1"/>
  <c r="N2065" i="1"/>
  <c r="P2066" i="1"/>
  <c r="Q2066" i="1" s="1"/>
  <c r="N2064" i="1" l="1"/>
  <c r="P2065" i="1"/>
  <c r="Q2065" i="1" s="1"/>
  <c r="O2062" i="1"/>
  <c r="O2061" i="1" l="1"/>
  <c r="N2063" i="1"/>
  <c r="P2064" i="1"/>
  <c r="Q2064" i="1" s="1"/>
  <c r="N2062" i="1" l="1"/>
  <c r="P2063" i="1"/>
  <c r="Q2063" i="1" s="1"/>
  <c r="O2060" i="1"/>
  <c r="O2059" i="1" l="1"/>
  <c r="N2061" i="1"/>
  <c r="P2062" i="1"/>
  <c r="Q2062" i="1" s="1"/>
  <c r="N2060" i="1" l="1"/>
  <c r="P2061" i="1"/>
  <c r="Q2061" i="1" s="1"/>
  <c r="O2058" i="1"/>
  <c r="O2057" i="1" l="1"/>
  <c r="N2059" i="1"/>
  <c r="P2060" i="1"/>
  <c r="Q2060" i="1" s="1"/>
  <c r="N2058" i="1" l="1"/>
  <c r="P2059" i="1"/>
  <c r="Q2059" i="1" s="1"/>
  <c r="O2056" i="1"/>
  <c r="O2055" i="1" l="1"/>
  <c r="N2057" i="1"/>
  <c r="P2058" i="1"/>
  <c r="Q2058" i="1" s="1"/>
  <c r="N2056" i="1" l="1"/>
  <c r="P2057" i="1"/>
  <c r="Q2057" i="1" s="1"/>
  <c r="O2054" i="1"/>
  <c r="O2053" i="1" l="1"/>
  <c r="N2055" i="1"/>
  <c r="P2056" i="1"/>
  <c r="Q2056" i="1" s="1"/>
  <c r="N2054" i="1" l="1"/>
  <c r="P2055" i="1"/>
  <c r="Q2055" i="1" s="1"/>
  <c r="O2052" i="1"/>
  <c r="O2051" i="1" l="1"/>
  <c r="N2053" i="1"/>
  <c r="P2054" i="1"/>
  <c r="Q2054" i="1" s="1"/>
  <c r="N2052" i="1" l="1"/>
  <c r="P2053" i="1"/>
  <c r="Q2053" i="1" s="1"/>
  <c r="O2050" i="1"/>
  <c r="O2049" i="1" l="1"/>
  <c r="N2051" i="1"/>
  <c r="P2052" i="1"/>
  <c r="Q2052" i="1" s="1"/>
  <c r="N2050" i="1" l="1"/>
  <c r="P2051" i="1"/>
  <c r="Q2051" i="1" s="1"/>
  <c r="O2048" i="1"/>
  <c r="O2047" i="1" l="1"/>
  <c r="N2049" i="1"/>
  <c r="P2050" i="1"/>
  <c r="Q2050" i="1" s="1"/>
  <c r="N2048" i="1" l="1"/>
  <c r="P2049" i="1"/>
  <c r="Q2049" i="1" s="1"/>
  <c r="O2046" i="1"/>
  <c r="O2045" i="1" l="1"/>
  <c r="N2047" i="1"/>
  <c r="P2048" i="1"/>
  <c r="Q2048" i="1" s="1"/>
  <c r="N2046" i="1" l="1"/>
  <c r="P2047" i="1"/>
  <c r="Q2047" i="1" s="1"/>
  <c r="O2044" i="1"/>
  <c r="O2043" i="1" l="1"/>
  <c r="N2045" i="1"/>
  <c r="P2046" i="1"/>
  <c r="Q2046" i="1" s="1"/>
  <c r="N2044" i="1" l="1"/>
  <c r="P2045" i="1"/>
  <c r="Q2045" i="1" s="1"/>
  <c r="O2042" i="1"/>
  <c r="O2041" i="1" l="1"/>
  <c r="N2043" i="1"/>
  <c r="P2044" i="1"/>
  <c r="Q2044" i="1" s="1"/>
  <c r="N2042" i="1" l="1"/>
  <c r="P2043" i="1"/>
  <c r="Q2043" i="1" s="1"/>
  <c r="O2040" i="1"/>
  <c r="O2039" i="1" l="1"/>
  <c r="N2041" i="1"/>
  <c r="P2042" i="1"/>
  <c r="Q2042" i="1" s="1"/>
  <c r="N2040" i="1" l="1"/>
  <c r="P2041" i="1"/>
  <c r="Q2041" i="1" s="1"/>
  <c r="O2038" i="1"/>
  <c r="O2037" i="1" l="1"/>
  <c r="N2039" i="1"/>
  <c r="P2040" i="1"/>
  <c r="Q2040" i="1" s="1"/>
  <c r="N2038" i="1" l="1"/>
  <c r="P2039" i="1"/>
  <c r="Q2039" i="1" s="1"/>
  <c r="O2036" i="1"/>
  <c r="O2035" i="1" l="1"/>
  <c r="N2037" i="1"/>
  <c r="P2038" i="1"/>
  <c r="Q2038" i="1" s="1"/>
  <c r="N2036" i="1" l="1"/>
  <c r="P2037" i="1"/>
  <c r="Q2037" i="1" s="1"/>
  <c r="O2034" i="1"/>
  <c r="O2033" i="1" l="1"/>
  <c r="N2035" i="1"/>
  <c r="P2036" i="1"/>
  <c r="Q2036" i="1" s="1"/>
  <c r="N2034" i="1" l="1"/>
  <c r="P2035" i="1"/>
  <c r="Q2035" i="1" s="1"/>
  <c r="O2032" i="1"/>
  <c r="O2031" i="1" l="1"/>
  <c r="N2033" i="1"/>
  <c r="P2034" i="1"/>
  <c r="Q2034" i="1" s="1"/>
  <c r="N2032" i="1" l="1"/>
  <c r="P2033" i="1"/>
  <c r="Q2033" i="1" s="1"/>
  <c r="O2030" i="1"/>
  <c r="O2029" i="1" l="1"/>
  <c r="N2031" i="1"/>
  <c r="P2032" i="1"/>
  <c r="Q2032" i="1" s="1"/>
  <c r="N2030" i="1" l="1"/>
  <c r="P2031" i="1"/>
  <c r="Q2031" i="1" s="1"/>
  <c r="O2028" i="1"/>
  <c r="O2027" i="1" l="1"/>
  <c r="N2029" i="1"/>
  <c r="P2030" i="1"/>
  <c r="Q2030" i="1" s="1"/>
  <c r="N2028" i="1" l="1"/>
  <c r="P2029" i="1"/>
  <c r="Q2029" i="1" s="1"/>
  <c r="O2026" i="1"/>
  <c r="O2025" i="1" l="1"/>
  <c r="N2027" i="1"/>
  <c r="P2028" i="1"/>
  <c r="Q2028" i="1" s="1"/>
  <c r="N2026" i="1" l="1"/>
  <c r="P2027" i="1"/>
  <c r="Q2027" i="1" s="1"/>
  <c r="O2024" i="1"/>
  <c r="O2023" i="1" l="1"/>
  <c r="N2025" i="1"/>
  <c r="P2026" i="1"/>
  <c r="Q2026" i="1" s="1"/>
  <c r="N2024" i="1" l="1"/>
  <c r="P2025" i="1"/>
  <c r="Q2025" i="1" s="1"/>
  <c r="O2022" i="1"/>
  <c r="O2021" i="1" l="1"/>
  <c r="N2023" i="1"/>
  <c r="P2024" i="1"/>
  <c r="Q2024" i="1" s="1"/>
  <c r="N2022" i="1" l="1"/>
  <c r="P2023" i="1"/>
  <c r="Q2023" i="1" s="1"/>
  <c r="O2020" i="1"/>
  <c r="O2019" i="1" l="1"/>
  <c r="N2021" i="1"/>
  <c r="P2022" i="1"/>
  <c r="Q2022" i="1" s="1"/>
  <c r="N2020" i="1" l="1"/>
  <c r="P2021" i="1"/>
  <c r="Q2021" i="1" s="1"/>
  <c r="O2018" i="1"/>
  <c r="O2017" i="1" l="1"/>
  <c r="N2019" i="1"/>
  <c r="P2020" i="1"/>
  <c r="Q2020" i="1" s="1"/>
  <c r="N2018" i="1" l="1"/>
  <c r="P2019" i="1"/>
  <c r="Q2019" i="1" s="1"/>
  <c r="O2016" i="1"/>
  <c r="O2015" i="1" l="1"/>
  <c r="N2017" i="1"/>
  <c r="P2018" i="1"/>
  <c r="Q2018" i="1" s="1"/>
  <c r="N2016" i="1" l="1"/>
  <c r="P2017" i="1"/>
  <c r="Q2017" i="1" s="1"/>
  <c r="O2014" i="1"/>
  <c r="O2013" i="1" l="1"/>
  <c r="N2015" i="1"/>
  <c r="P2016" i="1"/>
  <c r="Q2016" i="1" s="1"/>
  <c r="N2014" i="1" l="1"/>
  <c r="P2015" i="1"/>
  <c r="Q2015" i="1" s="1"/>
  <c r="O2012" i="1"/>
  <c r="O2011" i="1" l="1"/>
  <c r="N2013" i="1"/>
  <c r="P2014" i="1"/>
  <c r="Q2014" i="1" s="1"/>
  <c r="N2012" i="1" l="1"/>
  <c r="P2013" i="1"/>
  <c r="Q2013" i="1" s="1"/>
  <c r="O2010" i="1"/>
  <c r="O2009" i="1" l="1"/>
  <c r="N2011" i="1"/>
  <c r="P2012" i="1"/>
  <c r="Q2012" i="1" s="1"/>
  <c r="N2010" i="1" l="1"/>
  <c r="P2011" i="1"/>
  <c r="Q2011" i="1" s="1"/>
  <c r="O2008" i="1"/>
  <c r="O2007" i="1" l="1"/>
  <c r="N2009" i="1"/>
  <c r="P2010" i="1"/>
  <c r="Q2010" i="1" s="1"/>
  <c r="N2008" i="1" l="1"/>
  <c r="P2009" i="1"/>
  <c r="Q2009" i="1" s="1"/>
  <c r="O2006" i="1"/>
  <c r="O2005" i="1" l="1"/>
  <c r="N2007" i="1"/>
  <c r="P2008" i="1"/>
  <c r="Q2008" i="1" s="1"/>
  <c r="N2006" i="1" l="1"/>
  <c r="P2007" i="1"/>
  <c r="Q2007" i="1" s="1"/>
  <c r="O2004" i="1"/>
  <c r="O2003" i="1" l="1"/>
  <c r="N2005" i="1"/>
  <c r="P2006" i="1"/>
  <c r="Q2006" i="1" s="1"/>
  <c r="N2004" i="1" l="1"/>
  <c r="P2005" i="1"/>
  <c r="Q2005" i="1" s="1"/>
  <c r="O2002" i="1"/>
  <c r="O2001" i="1" l="1"/>
  <c r="N2003" i="1"/>
  <c r="P2004" i="1"/>
  <c r="Q2004" i="1" s="1"/>
  <c r="N2002" i="1" l="1"/>
  <c r="P2003" i="1"/>
  <c r="Q2003" i="1" s="1"/>
  <c r="O2000" i="1"/>
  <c r="O1999" i="1" l="1"/>
  <c r="N2001" i="1"/>
  <c r="P2002" i="1"/>
  <c r="Q2002" i="1" s="1"/>
  <c r="N2000" i="1" l="1"/>
  <c r="P2001" i="1"/>
  <c r="Q2001" i="1" s="1"/>
  <c r="O1998" i="1"/>
  <c r="O1997" i="1" l="1"/>
  <c r="N1999" i="1"/>
  <c r="P2000" i="1"/>
  <c r="Q2000" i="1" s="1"/>
  <c r="N1998" i="1" l="1"/>
  <c r="P1999" i="1"/>
  <c r="Q1999" i="1" s="1"/>
  <c r="O1996" i="1"/>
  <c r="O1995" i="1" l="1"/>
  <c r="N1997" i="1"/>
  <c r="P1998" i="1"/>
  <c r="Q1998" i="1" s="1"/>
  <c r="N1996" i="1" l="1"/>
  <c r="P1997" i="1"/>
  <c r="Q1997" i="1" s="1"/>
  <c r="O1994" i="1"/>
  <c r="O1993" i="1" l="1"/>
  <c r="N1995" i="1"/>
  <c r="P1996" i="1"/>
  <c r="Q1996" i="1" s="1"/>
  <c r="N1994" i="1" l="1"/>
  <c r="P1995" i="1"/>
  <c r="Q1995" i="1" s="1"/>
  <c r="O1992" i="1"/>
  <c r="O1991" i="1" l="1"/>
  <c r="N1993" i="1"/>
  <c r="P1994" i="1"/>
  <c r="Q1994" i="1" s="1"/>
  <c r="N1992" i="1" l="1"/>
  <c r="P1993" i="1"/>
  <c r="Q1993" i="1" s="1"/>
  <c r="O1990" i="1"/>
  <c r="O1989" i="1" l="1"/>
  <c r="N1991" i="1"/>
  <c r="P1992" i="1"/>
  <c r="Q1992" i="1" s="1"/>
  <c r="N1990" i="1" l="1"/>
  <c r="P1991" i="1"/>
  <c r="Q1991" i="1" s="1"/>
  <c r="O1988" i="1"/>
  <c r="O1987" i="1" l="1"/>
  <c r="N1989" i="1"/>
  <c r="P1990" i="1"/>
  <c r="Q1990" i="1" s="1"/>
  <c r="N1988" i="1" l="1"/>
  <c r="P1989" i="1"/>
  <c r="Q1989" i="1" s="1"/>
  <c r="O1986" i="1"/>
  <c r="O1985" i="1" l="1"/>
  <c r="N1987" i="1"/>
  <c r="P1988" i="1"/>
  <c r="Q1988" i="1" s="1"/>
  <c r="N1986" i="1" l="1"/>
  <c r="P1987" i="1"/>
  <c r="Q1987" i="1" s="1"/>
  <c r="O1984" i="1"/>
  <c r="O1983" i="1" l="1"/>
  <c r="N1985" i="1"/>
  <c r="P1986" i="1"/>
  <c r="Q1986" i="1" s="1"/>
  <c r="N1984" i="1" l="1"/>
  <c r="P1985" i="1"/>
  <c r="Q1985" i="1" s="1"/>
  <c r="O1982" i="1"/>
  <c r="O1981" i="1" l="1"/>
  <c r="N1983" i="1"/>
  <c r="P1984" i="1"/>
  <c r="Q1984" i="1" s="1"/>
  <c r="N1982" i="1" l="1"/>
  <c r="P1983" i="1"/>
  <c r="Q1983" i="1" s="1"/>
  <c r="O1980" i="1"/>
  <c r="O1979" i="1" l="1"/>
  <c r="N1981" i="1"/>
  <c r="P1982" i="1"/>
  <c r="Q1982" i="1" s="1"/>
  <c r="N1980" i="1" l="1"/>
  <c r="P1981" i="1"/>
  <c r="Q1981" i="1" s="1"/>
  <c r="O1978" i="1"/>
  <c r="O1977" i="1" l="1"/>
  <c r="N1979" i="1"/>
  <c r="P1980" i="1"/>
  <c r="Q1980" i="1" s="1"/>
  <c r="N1978" i="1" l="1"/>
  <c r="P1979" i="1"/>
  <c r="Q1979" i="1" s="1"/>
  <c r="O1976" i="1"/>
  <c r="O1975" i="1" l="1"/>
  <c r="N1977" i="1"/>
  <c r="P1978" i="1"/>
  <c r="Q1978" i="1" s="1"/>
  <c r="N1976" i="1" l="1"/>
  <c r="P1977" i="1"/>
  <c r="Q1977" i="1" s="1"/>
  <c r="O1974" i="1"/>
  <c r="O1973" i="1" l="1"/>
  <c r="N1975" i="1"/>
  <c r="P1976" i="1"/>
  <c r="Q1976" i="1" s="1"/>
  <c r="N1974" i="1" l="1"/>
  <c r="P1975" i="1"/>
  <c r="Q1975" i="1" s="1"/>
  <c r="O1972" i="1"/>
  <c r="O1971" i="1" l="1"/>
  <c r="N1973" i="1"/>
  <c r="P1974" i="1"/>
  <c r="Q1974" i="1" s="1"/>
  <c r="N1972" i="1" l="1"/>
  <c r="P1973" i="1"/>
  <c r="Q1973" i="1" s="1"/>
  <c r="O1970" i="1"/>
  <c r="O1969" i="1" l="1"/>
  <c r="N1971" i="1"/>
  <c r="P1972" i="1"/>
  <c r="Q1972" i="1" s="1"/>
  <c r="N1970" i="1" l="1"/>
  <c r="P1971" i="1"/>
  <c r="Q1971" i="1" s="1"/>
  <c r="O1968" i="1"/>
  <c r="O1967" i="1" l="1"/>
  <c r="N1969" i="1"/>
  <c r="P1970" i="1"/>
  <c r="Q1970" i="1" s="1"/>
  <c r="O1966" i="1" l="1"/>
  <c r="N1968" i="1"/>
  <c r="P1969" i="1"/>
  <c r="Q1969" i="1" s="1"/>
  <c r="N1967" i="1" l="1"/>
  <c r="P1968" i="1"/>
  <c r="Q1968" i="1" s="1"/>
  <c r="O1965" i="1"/>
  <c r="N1966" i="1" l="1"/>
  <c r="P1967" i="1"/>
  <c r="Q1967" i="1" s="1"/>
  <c r="O1964" i="1"/>
  <c r="O1963" i="1" l="1"/>
  <c r="N1965" i="1"/>
  <c r="P1966" i="1"/>
  <c r="Q1966" i="1" s="1"/>
  <c r="N1964" i="1" l="1"/>
  <c r="P1965" i="1"/>
  <c r="Q1965" i="1" s="1"/>
  <c r="O1962" i="1"/>
  <c r="O1961" i="1" l="1"/>
  <c r="N1963" i="1"/>
  <c r="P1964" i="1"/>
  <c r="Q1964" i="1" s="1"/>
  <c r="N1962" i="1" l="1"/>
  <c r="P1963" i="1"/>
  <c r="Q1963" i="1" s="1"/>
  <c r="O1960" i="1"/>
  <c r="O1959" i="1" l="1"/>
  <c r="N1961" i="1"/>
  <c r="P1962" i="1"/>
  <c r="Q1962" i="1" s="1"/>
  <c r="N1960" i="1" l="1"/>
  <c r="P1961" i="1"/>
  <c r="Q1961" i="1" s="1"/>
  <c r="O1958" i="1"/>
  <c r="O1957" i="1" l="1"/>
  <c r="N1959" i="1"/>
  <c r="P1960" i="1"/>
  <c r="Q1960" i="1" s="1"/>
  <c r="N1958" i="1" l="1"/>
  <c r="P1959" i="1"/>
  <c r="Q1959" i="1" s="1"/>
  <c r="O1956" i="1"/>
  <c r="O1955" i="1" l="1"/>
  <c r="N1957" i="1"/>
  <c r="P1958" i="1"/>
  <c r="Q1958" i="1" s="1"/>
  <c r="N1956" i="1" l="1"/>
  <c r="P1957" i="1"/>
  <c r="Q1957" i="1" s="1"/>
  <c r="O1954" i="1"/>
  <c r="O1953" i="1" l="1"/>
  <c r="N1955" i="1"/>
  <c r="P1956" i="1"/>
  <c r="Q1956" i="1" s="1"/>
  <c r="N1954" i="1" l="1"/>
  <c r="P1955" i="1"/>
  <c r="Q1955" i="1" s="1"/>
  <c r="O1952" i="1"/>
  <c r="O1951" i="1" l="1"/>
  <c r="N1953" i="1"/>
  <c r="P1954" i="1"/>
  <c r="Q1954" i="1" s="1"/>
  <c r="N1952" i="1" l="1"/>
  <c r="P1953" i="1"/>
  <c r="Q1953" i="1" s="1"/>
  <c r="O1950" i="1"/>
  <c r="O1949" i="1" l="1"/>
  <c r="N1951" i="1"/>
  <c r="P1952" i="1"/>
  <c r="Q1952" i="1" s="1"/>
  <c r="N1950" i="1" l="1"/>
  <c r="P1951" i="1"/>
  <c r="Q1951" i="1" s="1"/>
  <c r="O1948" i="1"/>
  <c r="O1947" i="1" l="1"/>
  <c r="N1949" i="1"/>
  <c r="P1950" i="1"/>
  <c r="Q1950" i="1" s="1"/>
  <c r="N1948" i="1" l="1"/>
  <c r="P1949" i="1"/>
  <c r="Q1949" i="1" s="1"/>
  <c r="O1946" i="1"/>
  <c r="O1945" i="1" l="1"/>
  <c r="N1947" i="1"/>
  <c r="P1948" i="1"/>
  <c r="Q1948" i="1" s="1"/>
  <c r="N1946" i="1" l="1"/>
  <c r="P1947" i="1"/>
  <c r="Q1947" i="1" s="1"/>
  <c r="O1944" i="1"/>
  <c r="O1943" i="1" l="1"/>
  <c r="N1945" i="1"/>
  <c r="P1946" i="1"/>
  <c r="Q1946" i="1" s="1"/>
  <c r="N1944" i="1" l="1"/>
  <c r="P1945" i="1"/>
  <c r="Q1945" i="1" s="1"/>
  <c r="O1942" i="1"/>
  <c r="O1941" i="1" l="1"/>
  <c r="N1943" i="1"/>
  <c r="P1944" i="1"/>
  <c r="Q1944" i="1" s="1"/>
  <c r="N1942" i="1" l="1"/>
  <c r="P1943" i="1"/>
  <c r="Q1943" i="1" s="1"/>
  <c r="O1940" i="1"/>
  <c r="O1939" i="1" l="1"/>
  <c r="N1941" i="1"/>
  <c r="P1942" i="1"/>
  <c r="Q1942" i="1" s="1"/>
  <c r="N1940" i="1" l="1"/>
  <c r="P1941" i="1"/>
  <c r="Q1941" i="1" s="1"/>
  <c r="O1938" i="1"/>
  <c r="O1937" i="1" l="1"/>
  <c r="N1939" i="1"/>
  <c r="P1940" i="1"/>
  <c r="Q1940" i="1" s="1"/>
  <c r="N1938" i="1" l="1"/>
  <c r="P1939" i="1"/>
  <c r="Q1939" i="1" s="1"/>
  <c r="O1936" i="1"/>
  <c r="O1935" i="1" l="1"/>
  <c r="N1937" i="1"/>
  <c r="P1938" i="1"/>
  <c r="Q1938" i="1" s="1"/>
  <c r="N1936" i="1" l="1"/>
  <c r="P1937" i="1"/>
  <c r="Q1937" i="1" s="1"/>
  <c r="O1934" i="1"/>
  <c r="O1933" i="1" l="1"/>
  <c r="N1935" i="1"/>
  <c r="P1936" i="1"/>
  <c r="Q1936" i="1" s="1"/>
  <c r="N1934" i="1" l="1"/>
  <c r="P1935" i="1"/>
  <c r="Q1935" i="1" s="1"/>
  <c r="O1932" i="1"/>
  <c r="O1931" i="1" l="1"/>
  <c r="N1933" i="1"/>
  <c r="P1934" i="1"/>
  <c r="Q1934" i="1" s="1"/>
  <c r="N1932" i="1" l="1"/>
  <c r="P1933" i="1"/>
  <c r="Q1933" i="1" s="1"/>
  <c r="O1930" i="1"/>
  <c r="O1929" i="1" l="1"/>
  <c r="N1931" i="1"/>
  <c r="P1932" i="1"/>
  <c r="Q1932" i="1" s="1"/>
  <c r="O1928" i="1" l="1"/>
  <c r="N1930" i="1"/>
  <c r="P1931" i="1"/>
  <c r="Q1931" i="1" s="1"/>
  <c r="N1929" i="1" l="1"/>
  <c r="P1930" i="1"/>
  <c r="Q1930" i="1" s="1"/>
  <c r="O1927" i="1"/>
  <c r="O1926" i="1" l="1"/>
  <c r="N1928" i="1"/>
  <c r="P1929" i="1"/>
  <c r="Q1929" i="1" s="1"/>
  <c r="N1927" i="1" l="1"/>
  <c r="P1928" i="1"/>
  <c r="Q1928" i="1" s="1"/>
  <c r="O1925" i="1"/>
  <c r="N1926" i="1" l="1"/>
  <c r="P1927" i="1"/>
  <c r="Q1927" i="1" s="1"/>
  <c r="O1924" i="1"/>
  <c r="O1923" i="1" l="1"/>
  <c r="N1925" i="1"/>
  <c r="P1926" i="1"/>
  <c r="Q1926" i="1" s="1"/>
  <c r="N1924" i="1" l="1"/>
  <c r="P1925" i="1"/>
  <c r="Q1925" i="1" s="1"/>
  <c r="O1922" i="1"/>
  <c r="O1921" i="1" l="1"/>
  <c r="N1923" i="1"/>
  <c r="P1924" i="1"/>
  <c r="Q1924" i="1" s="1"/>
  <c r="N1922" i="1" l="1"/>
  <c r="P1923" i="1"/>
  <c r="Q1923" i="1" s="1"/>
  <c r="O1920" i="1"/>
  <c r="O1919" i="1" l="1"/>
  <c r="N1921" i="1"/>
  <c r="P1922" i="1"/>
  <c r="Q1922" i="1" s="1"/>
  <c r="N1920" i="1" l="1"/>
  <c r="P1921" i="1"/>
  <c r="Q1921" i="1" s="1"/>
  <c r="O1918" i="1"/>
  <c r="O1917" i="1" l="1"/>
  <c r="N1919" i="1"/>
  <c r="P1920" i="1"/>
  <c r="Q1920" i="1" s="1"/>
  <c r="N1918" i="1" l="1"/>
  <c r="P1919" i="1"/>
  <c r="Q1919" i="1" s="1"/>
  <c r="O1916" i="1"/>
  <c r="O1915" i="1" l="1"/>
  <c r="N1917" i="1"/>
  <c r="P1918" i="1"/>
  <c r="Q1918" i="1" s="1"/>
  <c r="N1916" i="1" l="1"/>
  <c r="P1917" i="1"/>
  <c r="Q1917" i="1" s="1"/>
  <c r="O1914" i="1"/>
  <c r="O1913" i="1" l="1"/>
  <c r="N1915" i="1"/>
  <c r="P1916" i="1"/>
  <c r="Q1916" i="1" s="1"/>
  <c r="N1914" i="1" l="1"/>
  <c r="P1915" i="1"/>
  <c r="Q1915" i="1" s="1"/>
  <c r="O1912" i="1"/>
  <c r="O1911" i="1" l="1"/>
  <c r="N1913" i="1"/>
  <c r="P1914" i="1"/>
  <c r="Q1914" i="1" s="1"/>
  <c r="N1912" i="1" l="1"/>
  <c r="P1913" i="1"/>
  <c r="Q1913" i="1" s="1"/>
  <c r="O1910" i="1"/>
  <c r="O1909" i="1" l="1"/>
  <c r="N1911" i="1"/>
  <c r="P1912" i="1"/>
  <c r="Q1912" i="1" s="1"/>
  <c r="N1910" i="1" l="1"/>
  <c r="P1911" i="1"/>
  <c r="Q1911" i="1" s="1"/>
  <c r="O1908" i="1"/>
  <c r="O1907" i="1" l="1"/>
  <c r="N1909" i="1"/>
  <c r="P1910" i="1"/>
  <c r="Q1910" i="1" s="1"/>
  <c r="N1908" i="1" l="1"/>
  <c r="P1909" i="1"/>
  <c r="Q1909" i="1" s="1"/>
  <c r="O1906" i="1"/>
  <c r="O1905" i="1" l="1"/>
  <c r="N1907" i="1"/>
  <c r="P1908" i="1"/>
  <c r="Q1908" i="1" s="1"/>
  <c r="N1906" i="1" l="1"/>
  <c r="P1907" i="1"/>
  <c r="Q1907" i="1" s="1"/>
  <c r="O1904" i="1"/>
  <c r="O1903" i="1" l="1"/>
  <c r="N1905" i="1"/>
  <c r="P1906" i="1"/>
  <c r="Q1906" i="1" s="1"/>
  <c r="N1904" i="1" l="1"/>
  <c r="P1905" i="1"/>
  <c r="Q1905" i="1" s="1"/>
  <c r="O1902" i="1"/>
  <c r="O1901" i="1" l="1"/>
  <c r="N1903" i="1"/>
  <c r="P1904" i="1"/>
  <c r="Q1904" i="1" s="1"/>
  <c r="N1902" i="1" l="1"/>
  <c r="P1903" i="1"/>
  <c r="Q1903" i="1" s="1"/>
  <c r="O1900" i="1"/>
  <c r="O1899" i="1" l="1"/>
  <c r="N1901" i="1"/>
  <c r="P1902" i="1"/>
  <c r="Q1902" i="1" s="1"/>
  <c r="N1900" i="1" l="1"/>
  <c r="P1901" i="1"/>
  <c r="Q1901" i="1" s="1"/>
  <c r="O1898" i="1"/>
  <c r="O1897" i="1" l="1"/>
  <c r="N1899" i="1"/>
  <c r="P1900" i="1"/>
  <c r="Q1900" i="1" s="1"/>
  <c r="N1898" i="1" l="1"/>
  <c r="P1899" i="1"/>
  <c r="Q1899" i="1" s="1"/>
  <c r="O1896" i="1"/>
  <c r="N1897" i="1" l="1"/>
  <c r="P1898" i="1"/>
  <c r="Q1898" i="1" s="1"/>
  <c r="O1895" i="1"/>
  <c r="N1896" i="1" l="1"/>
  <c r="P1897" i="1"/>
  <c r="Q1897" i="1" s="1"/>
  <c r="O1894" i="1"/>
  <c r="N1895" i="1" l="1"/>
  <c r="P1896" i="1"/>
  <c r="Q1896" i="1" s="1"/>
  <c r="O1893" i="1"/>
  <c r="N1894" i="1" l="1"/>
  <c r="P1895" i="1"/>
  <c r="Q1895" i="1" s="1"/>
  <c r="O1892" i="1"/>
  <c r="N1893" i="1" l="1"/>
  <c r="P1894" i="1"/>
  <c r="Q1894" i="1" s="1"/>
  <c r="O1891" i="1"/>
  <c r="N1892" i="1" l="1"/>
  <c r="P1893" i="1"/>
  <c r="Q1893" i="1" s="1"/>
  <c r="O1890" i="1"/>
  <c r="N1891" i="1" l="1"/>
  <c r="P1892" i="1"/>
  <c r="Q1892" i="1" s="1"/>
  <c r="O1889" i="1"/>
  <c r="N1890" i="1" l="1"/>
  <c r="P1891" i="1"/>
  <c r="Q1891" i="1" s="1"/>
  <c r="O1888" i="1"/>
  <c r="N1889" i="1" l="1"/>
  <c r="P1890" i="1"/>
  <c r="Q1890" i="1" s="1"/>
  <c r="O1887" i="1"/>
  <c r="N1888" i="1" l="1"/>
  <c r="P1889" i="1"/>
  <c r="Q1889" i="1" s="1"/>
  <c r="O1886" i="1"/>
  <c r="N1887" i="1" l="1"/>
  <c r="P1888" i="1"/>
  <c r="Q1888" i="1" s="1"/>
  <c r="O1885" i="1"/>
  <c r="N1886" i="1" l="1"/>
  <c r="P1887" i="1"/>
  <c r="Q1887" i="1" s="1"/>
  <c r="O1884" i="1"/>
  <c r="N1885" i="1" l="1"/>
  <c r="P1886" i="1"/>
  <c r="Q1886" i="1" s="1"/>
  <c r="O1883" i="1"/>
  <c r="N1884" i="1" l="1"/>
  <c r="P1885" i="1"/>
  <c r="Q1885" i="1" s="1"/>
  <c r="O1882" i="1"/>
  <c r="N1883" i="1" l="1"/>
  <c r="P1884" i="1"/>
  <c r="Q1884" i="1" s="1"/>
  <c r="O1881" i="1"/>
  <c r="N1882" i="1" l="1"/>
  <c r="P1883" i="1"/>
  <c r="Q1883" i="1" s="1"/>
  <c r="O1880" i="1"/>
  <c r="N1881" i="1" l="1"/>
  <c r="P1882" i="1"/>
  <c r="Q1882" i="1" s="1"/>
  <c r="O1879" i="1"/>
  <c r="N1880" i="1" l="1"/>
  <c r="P1881" i="1"/>
  <c r="Q1881" i="1" s="1"/>
  <c r="O1878" i="1"/>
  <c r="N1879" i="1" l="1"/>
  <c r="P1880" i="1"/>
  <c r="Q1880" i="1" s="1"/>
  <c r="O1877" i="1"/>
  <c r="N1878" i="1" l="1"/>
  <c r="P1879" i="1"/>
  <c r="Q1879" i="1" s="1"/>
  <c r="O1876" i="1"/>
  <c r="N1877" i="1" l="1"/>
  <c r="P1878" i="1"/>
  <c r="Q1878" i="1" s="1"/>
  <c r="O1875" i="1"/>
  <c r="N1876" i="1" l="1"/>
  <c r="P1877" i="1"/>
  <c r="Q1877" i="1" s="1"/>
  <c r="O1874" i="1"/>
  <c r="N1875" i="1" l="1"/>
  <c r="P1876" i="1"/>
  <c r="Q1876" i="1" s="1"/>
  <c r="O1873" i="1"/>
  <c r="N1874" i="1" l="1"/>
  <c r="P1875" i="1"/>
  <c r="Q1875" i="1" s="1"/>
  <c r="O1872" i="1"/>
  <c r="N1873" i="1" l="1"/>
  <c r="P1874" i="1"/>
  <c r="Q1874" i="1" s="1"/>
  <c r="O1871" i="1"/>
  <c r="N1872" i="1" l="1"/>
  <c r="P1873" i="1"/>
  <c r="Q1873" i="1" s="1"/>
  <c r="O1870" i="1"/>
  <c r="N1871" i="1" l="1"/>
  <c r="P1872" i="1"/>
  <c r="Q1872" i="1" s="1"/>
  <c r="O1869" i="1"/>
  <c r="N1870" i="1" l="1"/>
  <c r="P1871" i="1"/>
  <c r="Q1871" i="1" s="1"/>
  <c r="O1868" i="1"/>
  <c r="N1869" i="1" l="1"/>
  <c r="P1870" i="1"/>
  <c r="Q1870" i="1" s="1"/>
  <c r="O1867" i="1"/>
  <c r="N1868" i="1" l="1"/>
  <c r="P1869" i="1"/>
  <c r="Q1869" i="1" s="1"/>
  <c r="O1866" i="1"/>
  <c r="N1867" i="1" l="1"/>
  <c r="P1868" i="1"/>
  <c r="Q1868" i="1" s="1"/>
  <c r="O1865" i="1"/>
  <c r="N1866" i="1" l="1"/>
  <c r="P1867" i="1"/>
  <c r="Q1867" i="1" s="1"/>
  <c r="O1864" i="1"/>
  <c r="N1865" i="1" l="1"/>
  <c r="P1866" i="1"/>
  <c r="Q1866" i="1" s="1"/>
  <c r="O1863" i="1"/>
  <c r="N1864" i="1" l="1"/>
  <c r="P1865" i="1"/>
  <c r="Q1865" i="1" s="1"/>
  <c r="O1862" i="1"/>
  <c r="N1863" i="1" l="1"/>
  <c r="P1864" i="1"/>
  <c r="Q1864" i="1" s="1"/>
  <c r="O1861" i="1"/>
  <c r="N1862" i="1" l="1"/>
  <c r="P1863" i="1"/>
  <c r="Q1863" i="1" s="1"/>
  <c r="O1860" i="1"/>
  <c r="N1861" i="1" l="1"/>
  <c r="P1862" i="1"/>
  <c r="Q1862" i="1" s="1"/>
  <c r="O1859" i="1"/>
  <c r="N1860" i="1" l="1"/>
  <c r="P1861" i="1"/>
  <c r="Q1861" i="1" s="1"/>
  <c r="O1858" i="1"/>
  <c r="N1859" i="1" l="1"/>
  <c r="P1860" i="1"/>
  <c r="Q1860" i="1" s="1"/>
  <c r="O1857" i="1"/>
  <c r="N1858" i="1" l="1"/>
  <c r="P1859" i="1"/>
  <c r="Q1859" i="1" s="1"/>
  <c r="O1856" i="1"/>
  <c r="N1857" i="1" l="1"/>
  <c r="P1858" i="1"/>
  <c r="Q1858" i="1" s="1"/>
  <c r="O1855" i="1"/>
  <c r="N1856" i="1" l="1"/>
  <c r="P1857" i="1"/>
  <c r="Q1857" i="1" s="1"/>
  <c r="O1854" i="1"/>
  <c r="N1855" i="1" l="1"/>
  <c r="P1856" i="1"/>
  <c r="Q1856" i="1" s="1"/>
  <c r="O1853" i="1"/>
  <c r="N1854" i="1" l="1"/>
  <c r="P1855" i="1"/>
  <c r="Q1855" i="1" s="1"/>
  <c r="O1852" i="1"/>
  <c r="N1853" i="1" l="1"/>
  <c r="P1854" i="1"/>
  <c r="Q1854" i="1" s="1"/>
  <c r="O1851" i="1"/>
  <c r="N1852" i="1" l="1"/>
  <c r="P1853" i="1"/>
  <c r="Q1853" i="1" s="1"/>
  <c r="O1850" i="1"/>
  <c r="N1851" i="1" l="1"/>
  <c r="P1852" i="1"/>
  <c r="Q1852" i="1" s="1"/>
  <c r="O1849" i="1"/>
  <c r="N1850" i="1" l="1"/>
  <c r="P1851" i="1"/>
  <c r="Q1851" i="1" s="1"/>
  <c r="O1848" i="1"/>
  <c r="N1849" i="1" l="1"/>
  <c r="P1850" i="1"/>
  <c r="Q1850" i="1" s="1"/>
  <c r="O1847" i="1"/>
  <c r="N1848" i="1" l="1"/>
  <c r="P1849" i="1"/>
  <c r="Q1849" i="1" s="1"/>
  <c r="O1846" i="1"/>
  <c r="N1847" i="1" l="1"/>
  <c r="P1848" i="1"/>
  <c r="Q1848" i="1" s="1"/>
  <c r="O1845" i="1"/>
  <c r="N1846" i="1" l="1"/>
  <c r="P1847" i="1"/>
  <c r="Q1847" i="1" s="1"/>
  <c r="O1844" i="1"/>
  <c r="N1845" i="1" l="1"/>
  <c r="P1846" i="1"/>
  <c r="Q1846" i="1" s="1"/>
  <c r="O1843" i="1"/>
  <c r="N1844" i="1" l="1"/>
  <c r="P1845" i="1"/>
  <c r="Q1845" i="1" s="1"/>
  <c r="O1842" i="1"/>
  <c r="N1843" i="1" l="1"/>
  <c r="P1844" i="1"/>
  <c r="Q1844" i="1" s="1"/>
  <c r="O1841" i="1"/>
  <c r="N1842" i="1" l="1"/>
  <c r="P1843" i="1"/>
  <c r="Q1843" i="1" s="1"/>
  <c r="O1840" i="1"/>
  <c r="N1841" i="1" l="1"/>
  <c r="P1842" i="1"/>
  <c r="Q1842" i="1" s="1"/>
  <c r="O1839" i="1"/>
  <c r="N1840" i="1" l="1"/>
  <c r="P1841" i="1"/>
  <c r="Q1841" i="1" s="1"/>
  <c r="O1838" i="1"/>
  <c r="N1839" i="1" l="1"/>
  <c r="P1840" i="1"/>
  <c r="Q1840" i="1" s="1"/>
  <c r="O1837" i="1"/>
  <c r="N1838" i="1" l="1"/>
  <c r="P1839" i="1"/>
  <c r="Q1839" i="1" s="1"/>
  <c r="O1836" i="1"/>
  <c r="N1837" i="1" l="1"/>
  <c r="P1838" i="1"/>
  <c r="Q1838" i="1" s="1"/>
  <c r="O1835" i="1"/>
  <c r="N1836" i="1" l="1"/>
  <c r="P1837" i="1"/>
  <c r="Q1837" i="1" s="1"/>
  <c r="O1834" i="1"/>
  <c r="N1835" i="1" l="1"/>
  <c r="P1836" i="1"/>
  <c r="Q1836" i="1" s="1"/>
  <c r="O1833" i="1"/>
  <c r="N1834" i="1" l="1"/>
  <c r="P1835" i="1"/>
  <c r="Q1835" i="1" s="1"/>
  <c r="O1832" i="1"/>
  <c r="N1833" i="1" l="1"/>
  <c r="P1834" i="1"/>
  <c r="Q1834" i="1" s="1"/>
  <c r="O1831" i="1"/>
  <c r="N1832" i="1" l="1"/>
  <c r="P1833" i="1"/>
  <c r="Q1833" i="1" s="1"/>
  <c r="O1830" i="1"/>
  <c r="N1831" i="1" l="1"/>
  <c r="P1832" i="1"/>
  <c r="Q1832" i="1" s="1"/>
  <c r="O1829" i="1"/>
  <c r="N1830" i="1" l="1"/>
  <c r="P1831" i="1"/>
  <c r="Q1831" i="1" s="1"/>
  <c r="O1828" i="1"/>
  <c r="N1829" i="1" l="1"/>
  <c r="P1830" i="1"/>
  <c r="Q1830" i="1" s="1"/>
  <c r="O1827" i="1"/>
  <c r="N1828" i="1" l="1"/>
  <c r="P1829" i="1"/>
  <c r="Q1829" i="1" s="1"/>
  <c r="O1826" i="1"/>
  <c r="N1827" i="1" l="1"/>
  <c r="P1828" i="1"/>
  <c r="Q1828" i="1" s="1"/>
  <c r="O1825" i="1"/>
  <c r="N1826" i="1" l="1"/>
  <c r="P1827" i="1"/>
  <c r="Q1827" i="1" s="1"/>
  <c r="O1824" i="1"/>
  <c r="N1825" i="1" l="1"/>
  <c r="P1826" i="1"/>
  <c r="Q1826" i="1" s="1"/>
  <c r="O1823" i="1"/>
  <c r="N1824" i="1" l="1"/>
  <c r="P1825" i="1"/>
  <c r="Q1825" i="1" s="1"/>
  <c r="O1822" i="1"/>
  <c r="N1823" i="1" l="1"/>
  <c r="P1824" i="1"/>
  <c r="Q1824" i="1" s="1"/>
  <c r="O1821" i="1"/>
  <c r="N1822" i="1" l="1"/>
  <c r="P1823" i="1"/>
  <c r="Q1823" i="1" s="1"/>
  <c r="O1820" i="1"/>
  <c r="N1821" i="1" l="1"/>
  <c r="P1822" i="1"/>
  <c r="Q1822" i="1" s="1"/>
  <c r="O1819" i="1"/>
  <c r="N1820" i="1" l="1"/>
  <c r="P1821" i="1"/>
  <c r="Q1821" i="1" s="1"/>
  <c r="O1818" i="1"/>
  <c r="N1819" i="1" l="1"/>
  <c r="P1820" i="1"/>
  <c r="Q1820" i="1" s="1"/>
  <c r="O1817" i="1"/>
  <c r="N1818" i="1" l="1"/>
  <c r="P1819" i="1"/>
  <c r="Q1819" i="1" s="1"/>
  <c r="O1816" i="1"/>
  <c r="N1817" i="1" l="1"/>
  <c r="P1818" i="1"/>
  <c r="Q1818" i="1" s="1"/>
  <c r="O1815" i="1"/>
  <c r="N1816" i="1" l="1"/>
  <c r="P1817" i="1"/>
  <c r="Q1817" i="1" s="1"/>
  <c r="O1814" i="1"/>
  <c r="N1815" i="1" l="1"/>
  <c r="P1816" i="1"/>
  <c r="Q1816" i="1" s="1"/>
  <c r="O1813" i="1"/>
  <c r="N1814" i="1" l="1"/>
  <c r="P1815" i="1"/>
  <c r="Q1815" i="1" s="1"/>
  <c r="O1812" i="1"/>
  <c r="N1813" i="1" l="1"/>
  <c r="P1814" i="1"/>
  <c r="Q1814" i="1" s="1"/>
  <c r="O1811" i="1"/>
  <c r="N1812" i="1" l="1"/>
  <c r="P1813" i="1"/>
  <c r="Q1813" i="1" s="1"/>
  <c r="O1810" i="1"/>
  <c r="N1811" i="1" l="1"/>
  <c r="P1812" i="1"/>
  <c r="Q1812" i="1" s="1"/>
  <c r="O1809" i="1"/>
  <c r="N1810" i="1" l="1"/>
  <c r="P1811" i="1"/>
  <c r="Q1811" i="1" s="1"/>
  <c r="O1808" i="1"/>
  <c r="N1809" i="1" l="1"/>
  <c r="P1810" i="1"/>
  <c r="Q1810" i="1" s="1"/>
  <c r="O1807" i="1"/>
  <c r="N1808" i="1" l="1"/>
  <c r="P1809" i="1"/>
  <c r="Q1809" i="1" s="1"/>
  <c r="O1806" i="1"/>
  <c r="N1807" i="1" l="1"/>
  <c r="P1808" i="1"/>
  <c r="Q1808" i="1" s="1"/>
  <c r="O1805" i="1"/>
  <c r="N1806" i="1" l="1"/>
  <c r="P1807" i="1"/>
  <c r="Q1807" i="1" s="1"/>
  <c r="O1804" i="1"/>
  <c r="N1805" i="1" l="1"/>
  <c r="P1806" i="1"/>
  <c r="Q1806" i="1" s="1"/>
  <c r="O1803" i="1"/>
  <c r="N1804" i="1" l="1"/>
  <c r="P1805" i="1"/>
  <c r="Q1805" i="1" s="1"/>
  <c r="O1802" i="1"/>
  <c r="N1803" i="1" l="1"/>
  <c r="P1804" i="1"/>
  <c r="Q1804" i="1" s="1"/>
  <c r="O1801" i="1"/>
  <c r="N1802" i="1" l="1"/>
  <c r="P1803" i="1"/>
  <c r="Q1803" i="1" s="1"/>
  <c r="O1800" i="1"/>
  <c r="N1801" i="1" l="1"/>
  <c r="P1802" i="1"/>
  <c r="Q1802" i="1" s="1"/>
  <c r="O1799" i="1"/>
  <c r="N1800" i="1" l="1"/>
  <c r="P1801" i="1"/>
  <c r="Q1801" i="1" s="1"/>
  <c r="O1798" i="1"/>
  <c r="N1799" i="1" l="1"/>
  <c r="P1800" i="1"/>
  <c r="Q1800" i="1" s="1"/>
  <c r="O1797" i="1"/>
  <c r="N1798" i="1" l="1"/>
  <c r="P1799" i="1"/>
  <c r="Q1799" i="1" s="1"/>
  <c r="O1796" i="1"/>
  <c r="N1797" i="1" l="1"/>
  <c r="P1798" i="1"/>
  <c r="Q1798" i="1" s="1"/>
  <c r="O1795" i="1"/>
  <c r="N1796" i="1" l="1"/>
  <c r="P1797" i="1"/>
  <c r="Q1797" i="1" s="1"/>
  <c r="O1794" i="1"/>
  <c r="N1795" i="1" l="1"/>
  <c r="P1796" i="1"/>
  <c r="Q1796" i="1" s="1"/>
  <c r="O1793" i="1"/>
  <c r="N1794" i="1" l="1"/>
  <c r="P1795" i="1"/>
  <c r="Q1795" i="1" s="1"/>
  <c r="O1792" i="1"/>
  <c r="N1793" i="1" l="1"/>
  <c r="P1794" i="1"/>
  <c r="Q1794" i="1" s="1"/>
  <c r="O1791" i="1"/>
  <c r="N1792" i="1" l="1"/>
  <c r="P1793" i="1"/>
  <c r="Q1793" i="1" s="1"/>
  <c r="O1790" i="1"/>
  <c r="N1791" i="1" l="1"/>
  <c r="P1792" i="1"/>
  <c r="Q1792" i="1" s="1"/>
  <c r="O1789" i="1"/>
  <c r="N1790" i="1" l="1"/>
  <c r="P1791" i="1"/>
  <c r="Q1791" i="1" s="1"/>
  <c r="O1788" i="1"/>
  <c r="N1789" i="1" l="1"/>
  <c r="P1790" i="1"/>
  <c r="Q1790" i="1" s="1"/>
  <c r="O1787" i="1"/>
  <c r="N1788" i="1" l="1"/>
  <c r="P1789" i="1"/>
  <c r="Q1789" i="1" s="1"/>
  <c r="O1786" i="1"/>
  <c r="N1787" i="1" l="1"/>
  <c r="P1788" i="1"/>
  <c r="Q1788" i="1" s="1"/>
  <c r="O1785" i="1"/>
  <c r="N1786" i="1" l="1"/>
  <c r="P1787" i="1"/>
  <c r="Q1787" i="1" s="1"/>
  <c r="O1784" i="1"/>
  <c r="O1783" i="1" l="1"/>
  <c r="N1785" i="1"/>
  <c r="P1786" i="1"/>
  <c r="Q1786" i="1" s="1"/>
  <c r="N1784" i="1" l="1"/>
  <c r="P1785" i="1"/>
  <c r="Q1785" i="1" s="1"/>
  <c r="O1782" i="1"/>
  <c r="O1781" i="1" l="1"/>
  <c r="N1783" i="1"/>
  <c r="P1784" i="1"/>
  <c r="Q1784" i="1" s="1"/>
  <c r="N1782" i="1" l="1"/>
  <c r="P1783" i="1"/>
  <c r="Q1783" i="1" s="1"/>
  <c r="O1780" i="1"/>
  <c r="O1779" i="1" l="1"/>
  <c r="N1781" i="1"/>
  <c r="P1782" i="1"/>
  <c r="Q1782" i="1" s="1"/>
  <c r="N1780" i="1" l="1"/>
  <c r="P1781" i="1"/>
  <c r="Q1781" i="1" s="1"/>
  <c r="O1778" i="1"/>
  <c r="O1777" i="1" l="1"/>
  <c r="N1779" i="1"/>
  <c r="P1780" i="1"/>
  <c r="Q1780" i="1" s="1"/>
  <c r="N1778" i="1" l="1"/>
  <c r="P1779" i="1"/>
  <c r="Q1779" i="1" s="1"/>
  <c r="O1776" i="1"/>
  <c r="O1775" i="1" l="1"/>
  <c r="N1777" i="1"/>
  <c r="P1778" i="1"/>
  <c r="Q1778" i="1" s="1"/>
  <c r="N1776" i="1" l="1"/>
  <c r="P1777" i="1"/>
  <c r="Q1777" i="1" s="1"/>
  <c r="O1774" i="1"/>
  <c r="O1773" i="1" l="1"/>
  <c r="N1775" i="1"/>
  <c r="P1776" i="1"/>
  <c r="Q1776" i="1" s="1"/>
  <c r="N1774" i="1" l="1"/>
  <c r="P1775" i="1"/>
  <c r="Q1775" i="1" s="1"/>
  <c r="O1772" i="1"/>
  <c r="O1771" i="1" l="1"/>
  <c r="N1773" i="1"/>
  <c r="P1774" i="1"/>
  <c r="Q1774" i="1" s="1"/>
  <c r="N1772" i="1" l="1"/>
  <c r="P1773" i="1"/>
  <c r="Q1773" i="1" s="1"/>
  <c r="O1770" i="1"/>
  <c r="O1769" i="1" l="1"/>
  <c r="N1771" i="1"/>
  <c r="P1772" i="1"/>
  <c r="Q1772" i="1" s="1"/>
  <c r="N1770" i="1" l="1"/>
  <c r="P1771" i="1"/>
  <c r="Q1771" i="1" s="1"/>
  <c r="O1768" i="1"/>
  <c r="O1767" i="1" l="1"/>
  <c r="N1769" i="1"/>
  <c r="P1770" i="1"/>
  <c r="Q1770" i="1" s="1"/>
  <c r="N1768" i="1" l="1"/>
  <c r="P1769" i="1"/>
  <c r="Q1769" i="1" s="1"/>
  <c r="O1766" i="1"/>
  <c r="O1765" i="1" l="1"/>
  <c r="N1767" i="1"/>
  <c r="P1768" i="1"/>
  <c r="Q1768" i="1" s="1"/>
  <c r="N1766" i="1" l="1"/>
  <c r="P1767" i="1"/>
  <c r="Q1767" i="1" s="1"/>
  <c r="O1764" i="1"/>
  <c r="O1763" i="1" l="1"/>
  <c r="N1765" i="1"/>
  <c r="P1766" i="1"/>
  <c r="Q1766" i="1" s="1"/>
  <c r="N1764" i="1" l="1"/>
  <c r="P1765" i="1"/>
  <c r="Q1765" i="1" s="1"/>
  <c r="O1762" i="1"/>
  <c r="O1761" i="1" l="1"/>
  <c r="N1763" i="1"/>
  <c r="P1764" i="1"/>
  <c r="Q1764" i="1" s="1"/>
  <c r="N1762" i="1" l="1"/>
  <c r="P1763" i="1"/>
  <c r="Q1763" i="1" s="1"/>
  <c r="O1760" i="1"/>
  <c r="O1759" i="1" l="1"/>
  <c r="N1761" i="1"/>
  <c r="P1762" i="1"/>
  <c r="Q1762" i="1" s="1"/>
  <c r="N1760" i="1" l="1"/>
  <c r="P1761" i="1"/>
  <c r="Q1761" i="1" s="1"/>
  <c r="O1758" i="1"/>
  <c r="O1757" i="1" l="1"/>
  <c r="N1759" i="1"/>
  <c r="P1760" i="1"/>
  <c r="Q1760" i="1" s="1"/>
  <c r="N1758" i="1" l="1"/>
  <c r="P1759" i="1"/>
  <c r="Q1759" i="1" s="1"/>
  <c r="O1756" i="1"/>
  <c r="O1755" i="1" l="1"/>
  <c r="N1757" i="1"/>
  <c r="P1758" i="1"/>
  <c r="Q1758" i="1" s="1"/>
  <c r="N1756" i="1" l="1"/>
  <c r="P1757" i="1"/>
  <c r="Q1757" i="1" s="1"/>
  <c r="O1754" i="1"/>
  <c r="O1753" i="1" l="1"/>
  <c r="N1755" i="1"/>
  <c r="P1756" i="1"/>
  <c r="Q1756" i="1" s="1"/>
  <c r="N1754" i="1" l="1"/>
  <c r="P1755" i="1"/>
  <c r="Q1755" i="1" s="1"/>
  <c r="O1752" i="1"/>
  <c r="O1751" i="1" l="1"/>
  <c r="N1753" i="1"/>
  <c r="P1754" i="1"/>
  <c r="Q1754" i="1" s="1"/>
  <c r="N1752" i="1" l="1"/>
  <c r="P1753" i="1"/>
  <c r="Q1753" i="1" s="1"/>
  <c r="O1750" i="1"/>
  <c r="O1749" i="1" l="1"/>
  <c r="N1751" i="1"/>
  <c r="P1752" i="1"/>
  <c r="Q1752" i="1" s="1"/>
  <c r="N1750" i="1" l="1"/>
  <c r="P1751" i="1"/>
  <c r="Q1751" i="1" s="1"/>
  <c r="O1748" i="1"/>
  <c r="O1747" i="1" l="1"/>
  <c r="N1749" i="1"/>
  <c r="P1750" i="1"/>
  <c r="Q1750" i="1" s="1"/>
  <c r="N1748" i="1" l="1"/>
  <c r="P1749" i="1"/>
  <c r="Q1749" i="1" s="1"/>
  <c r="O1746" i="1"/>
  <c r="O1745" i="1" l="1"/>
  <c r="N1747" i="1"/>
  <c r="P1748" i="1"/>
  <c r="Q1748" i="1" s="1"/>
  <c r="N1746" i="1" l="1"/>
  <c r="P1747" i="1"/>
  <c r="Q1747" i="1" s="1"/>
  <c r="O1744" i="1"/>
  <c r="O1743" i="1" l="1"/>
  <c r="N1745" i="1"/>
  <c r="P1746" i="1"/>
  <c r="Q1746" i="1" s="1"/>
  <c r="N1744" i="1" l="1"/>
  <c r="P1745" i="1"/>
  <c r="Q1745" i="1" s="1"/>
  <c r="O1742" i="1"/>
  <c r="O1741" i="1" l="1"/>
  <c r="N1743" i="1"/>
  <c r="P1744" i="1"/>
  <c r="Q1744" i="1" s="1"/>
  <c r="N1742" i="1" l="1"/>
  <c r="P1743" i="1"/>
  <c r="Q1743" i="1" s="1"/>
  <c r="O1740" i="1"/>
  <c r="O1739" i="1" l="1"/>
  <c r="N1741" i="1"/>
  <c r="P1742" i="1"/>
  <c r="Q1742" i="1" s="1"/>
  <c r="N1740" i="1" l="1"/>
  <c r="P1741" i="1"/>
  <c r="Q1741" i="1" s="1"/>
  <c r="O1738" i="1"/>
  <c r="O1737" i="1" l="1"/>
  <c r="N1739" i="1"/>
  <c r="P1740" i="1"/>
  <c r="Q1740" i="1" s="1"/>
  <c r="N1738" i="1" l="1"/>
  <c r="P1739" i="1"/>
  <c r="Q1739" i="1" s="1"/>
  <c r="O1736" i="1"/>
  <c r="O1735" i="1" l="1"/>
  <c r="N1737" i="1"/>
  <c r="P1738" i="1"/>
  <c r="Q1738" i="1" s="1"/>
  <c r="N1736" i="1" l="1"/>
  <c r="P1737" i="1"/>
  <c r="Q1737" i="1" s="1"/>
  <c r="O1734" i="1"/>
  <c r="O1733" i="1" l="1"/>
  <c r="N1735" i="1"/>
  <c r="P1736" i="1"/>
  <c r="Q1736" i="1" s="1"/>
  <c r="N1734" i="1" l="1"/>
  <c r="P1735" i="1"/>
  <c r="Q1735" i="1" s="1"/>
  <c r="O1732" i="1"/>
  <c r="O1731" i="1" l="1"/>
  <c r="N1733" i="1"/>
  <c r="P1734" i="1"/>
  <c r="Q1734" i="1" s="1"/>
  <c r="N1732" i="1" l="1"/>
  <c r="P1733" i="1"/>
  <c r="Q1733" i="1" s="1"/>
  <c r="O1730" i="1"/>
  <c r="O1729" i="1" l="1"/>
  <c r="N1731" i="1"/>
  <c r="P1732" i="1"/>
  <c r="Q1732" i="1" s="1"/>
  <c r="N1730" i="1" l="1"/>
  <c r="P1731" i="1"/>
  <c r="Q1731" i="1" s="1"/>
  <c r="O1728" i="1"/>
  <c r="O1727" i="1" l="1"/>
  <c r="N1729" i="1"/>
  <c r="P1730" i="1"/>
  <c r="Q1730" i="1" s="1"/>
  <c r="N1728" i="1" l="1"/>
  <c r="P1729" i="1"/>
  <c r="Q1729" i="1" s="1"/>
  <c r="O1726" i="1"/>
  <c r="O1725" i="1" l="1"/>
  <c r="N1727" i="1"/>
  <c r="P1728" i="1"/>
  <c r="Q1728" i="1" s="1"/>
  <c r="N1726" i="1" l="1"/>
  <c r="P1727" i="1"/>
  <c r="Q1727" i="1" s="1"/>
  <c r="O1724" i="1"/>
  <c r="O1723" i="1" l="1"/>
  <c r="N1725" i="1"/>
  <c r="P1726" i="1"/>
  <c r="Q1726" i="1" s="1"/>
  <c r="N1724" i="1" l="1"/>
  <c r="P1725" i="1"/>
  <c r="Q1725" i="1" s="1"/>
  <c r="O1722" i="1"/>
  <c r="O1721" i="1" l="1"/>
  <c r="N1723" i="1"/>
  <c r="P1724" i="1"/>
  <c r="Q1724" i="1" s="1"/>
  <c r="N1722" i="1" l="1"/>
  <c r="P1723" i="1"/>
  <c r="Q1723" i="1" s="1"/>
  <c r="O1720" i="1"/>
  <c r="O1719" i="1" l="1"/>
  <c r="N1721" i="1"/>
  <c r="P1722" i="1"/>
  <c r="Q1722" i="1" s="1"/>
  <c r="N1720" i="1" l="1"/>
  <c r="P1721" i="1"/>
  <c r="Q1721" i="1" s="1"/>
  <c r="O1718" i="1"/>
  <c r="O1717" i="1" l="1"/>
  <c r="N1719" i="1"/>
  <c r="P1720" i="1"/>
  <c r="Q1720" i="1" s="1"/>
  <c r="N1718" i="1" l="1"/>
  <c r="P1719" i="1"/>
  <c r="Q1719" i="1" s="1"/>
  <c r="O1716" i="1"/>
  <c r="O1715" i="1" l="1"/>
  <c r="N1717" i="1"/>
  <c r="P1718" i="1"/>
  <c r="Q1718" i="1" s="1"/>
  <c r="N1716" i="1" l="1"/>
  <c r="P1717" i="1"/>
  <c r="Q1717" i="1" s="1"/>
  <c r="O1714" i="1"/>
  <c r="O1713" i="1" l="1"/>
  <c r="N1715" i="1"/>
  <c r="P1716" i="1"/>
  <c r="Q1716" i="1" s="1"/>
  <c r="N1714" i="1" l="1"/>
  <c r="P1715" i="1"/>
  <c r="Q1715" i="1" s="1"/>
  <c r="O1712" i="1"/>
  <c r="O1711" i="1" l="1"/>
  <c r="N1713" i="1"/>
  <c r="P1714" i="1"/>
  <c r="Q1714" i="1" s="1"/>
  <c r="N1712" i="1" l="1"/>
  <c r="P1713" i="1"/>
  <c r="Q1713" i="1" s="1"/>
  <c r="O1710" i="1"/>
  <c r="O1709" i="1" l="1"/>
  <c r="N1711" i="1"/>
  <c r="P1712" i="1"/>
  <c r="Q1712" i="1" s="1"/>
  <c r="N1710" i="1" l="1"/>
  <c r="P1711" i="1"/>
  <c r="Q1711" i="1" s="1"/>
  <c r="O1708" i="1"/>
  <c r="O1707" i="1" l="1"/>
  <c r="N1709" i="1"/>
  <c r="P1710" i="1"/>
  <c r="Q1710" i="1" s="1"/>
  <c r="N1708" i="1" l="1"/>
  <c r="P1709" i="1"/>
  <c r="Q1709" i="1" s="1"/>
  <c r="O1706" i="1"/>
  <c r="O1705" i="1" l="1"/>
  <c r="N1707" i="1"/>
  <c r="P1708" i="1"/>
  <c r="Q1708" i="1" s="1"/>
  <c r="N1706" i="1" l="1"/>
  <c r="P1707" i="1"/>
  <c r="Q1707" i="1" s="1"/>
  <c r="O1704" i="1"/>
  <c r="O1703" i="1" l="1"/>
  <c r="N1705" i="1"/>
  <c r="P1706" i="1"/>
  <c r="Q1706" i="1" s="1"/>
  <c r="N1704" i="1" l="1"/>
  <c r="P1705" i="1"/>
  <c r="Q1705" i="1" s="1"/>
  <c r="O1702" i="1"/>
  <c r="O1701" i="1" l="1"/>
  <c r="N1703" i="1"/>
  <c r="P1704" i="1"/>
  <c r="Q1704" i="1" s="1"/>
  <c r="N1702" i="1" l="1"/>
  <c r="P1703" i="1"/>
  <c r="Q1703" i="1" s="1"/>
  <c r="O1700" i="1"/>
  <c r="O1699" i="1" l="1"/>
  <c r="N1701" i="1"/>
  <c r="P1702" i="1"/>
  <c r="Q1702" i="1" s="1"/>
  <c r="N1700" i="1" l="1"/>
  <c r="P1701" i="1"/>
  <c r="Q1701" i="1" s="1"/>
  <c r="O1698" i="1"/>
  <c r="O1697" i="1" l="1"/>
  <c r="N1699" i="1"/>
  <c r="P1700" i="1"/>
  <c r="Q1700" i="1" s="1"/>
  <c r="N1698" i="1" l="1"/>
  <c r="P1699" i="1"/>
  <c r="Q1699" i="1" s="1"/>
  <c r="O1696" i="1"/>
  <c r="O1695" i="1" l="1"/>
  <c r="N1697" i="1"/>
  <c r="P1698" i="1"/>
  <c r="Q1698" i="1" s="1"/>
  <c r="N1696" i="1" l="1"/>
  <c r="P1697" i="1"/>
  <c r="Q1697" i="1" s="1"/>
  <c r="O1694" i="1"/>
  <c r="O1693" i="1" l="1"/>
  <c r="N1695" i="1"/>
  <c r="P1696" i="1"/>
  <c r="Q1696" i="1" s="1"/>
  <c r="N1694" i="1" l="1"/>
  <c r="P1695" i="1"/>
  <c r="Q1695" i="1" s="1"/>
  <c r="O1692" i="1"/>
  <c r="O1691" i="1" l="1"/>
  <c r="N1693" i="1"/>
  <c r="P1694" i="1"/>
  <c r="Q1694" i="1" s="1"/>
  <c r="N1692" i="1" l="1"/>
  <c r="P1693" i="1"/>
  <c r="Q1693" i="1" s="1"/>
  <c r="O1690" i="1"/>
  <c r="O1689" i="1" l="1"/>
  <c r="N1691" i="1"/>
  <c r="P1692" i="1"/>
  <c r="Q1692" i="1" s="1"/>
  <c r="N1690" i="1" l="1"/>
  <c r="P1691" i="1"/>
  <c r="Q1691" i="1" s="1"/>
  <c r="O1688" i="1"/>
  <c r="O1687" i="1" l="1"/>
  <c r="N1689" i="1"/>
  <c r="P1690" i="1"/>
  <c r="Q1690" i="1" s="1"/>
  <c r="N1688" i="1" l="1"/>
  <c r="P1689" i="1"/>
  <c r="Q1689" i="1" s="1"/>
  <c r="O1686" i="1"/>
  <c r="O1685" i="1" l="1"/>
  <c r="N1687" i="1"/>
  <c r="P1688" i="1"/>
  <c r="Q1688" i="1" s="1"/>
  <c r="N1686" i="1" l="1"/>
  <c r="P1687" i="1"/>
  <c r="Q1687" i="1" s="1"/>
  <c r="O1684" i="1"/>
  <c r="O1683" i="1" l="1"/>
  <c r="N1685" i="1"/>
  <c r="P1686" i="1"/>
  <c r="Q1686" i="1" s="1"/>
  <c r="N1684" i="1" l="1"/>
  <c r="P1685" i="1"/>
  <c r="Q1685" i="1" s="1"/>
  <c r="O1682" i="1"/>
  <c r="O1681" i="1" l="1"/>
  <c r="N1683" i="1"/>
  <c r="P1684" i="1"/>
  <c r="Q1684" i="1" s="1"/>
  <c r="N1682" i="1" l="1"/>
  <c r="P1683" i="1"/>
  <c r="Q1683" i="1" s="1"/>
  <c r="O1680" i="1"/>
  <c r="O1679" i="1" l="1"/>
  <c r="N1681" i="1"/>
  <c r="P1682" i="1"/>
  <c r="Q1682" i="1" s="1"/>
  <c r="N1680" i="1" l="1"/>
  <c r="P1681" i="1"/>
  <c r="Q1681" i="1" s="1"/>
  <c r="O1678" i="1"/>
  <c r="O1677" i="1" l="1"/>
  <c r="N1679" i="1"/>
  <c r="P1680" i="1"/>
  <c r="Q1680" i="1" s="1"/>
  <c r="N1678" i="1" l="1"/>
  <c r="P1679" i="1"/>
  <c r="Q1679" i="1" s="1"/>
  <c r="O1676" i="1"/>
  <c r="O1675" i="1" l="1"/>
  <c r="N1677" i="1"/>
  <c r="P1678" i="1"/>
  <c r="Q1678" i="1" s="1"/>
  <c r="N1676" i="1" l="1"/>
  <c r="P1677" i="1"/>
  <c r="Q1677" i="1" s="1"/>
  <c r="O1674" i="1"/>
  <c r="O1673" i="1" l="1"/>
  <c r="N1675" i="1"/>
  <c r="P1676" i="1"/>
  <c r="Q1676" i="1" s="1"/>
  <c r="N1674" i="1" l="1"/>
  <c r="P1675" i="1"/>
  <c r="Q1675" i="1" s="1"/>
  <c r="O1672" i="1"/>
  <c r="O1671" i="1" l="1"/>
  <c r="N1673" i="1"/>
  <c r="P1674" i="1"/>
  <c r="Q1674" i="1" s="1"/>
  <c r="N1672" i="1" l="1"/>
  <c r="P1673" i="1"/>
  <c r="Q1673" i="1" s="1"/>
  <c r="O1670" i="1"/>
  <c r="O1669" i="1" l="1"/>
  <c r="N1671" i="1"/>
  <c r="P1672" i="1"/>
  <c r="Q1672" i="1" s="1"/>
  <c r="N1670" i="1" l="1"/>
  <c r="P1671" i="1"/>
  <c r="Q1671" i="1" s="1"/>
  <c r="O1668" i="1"/>
  <c r="O1667" i="1" l="1"/>
  <c r="N1669" i="1"/>
  <c r="P1670" i="1"/>
  <c r="Q1670" i="1" s="1"/>
  <c r="N1668" i="1" l="1"/>
  <c r="P1669" i="1"/>
  <c r="Q1669" i="1" s="1"/>
  <c r="O1666" i="1"/>
  <c r="O1665" i="1" l="1"/>
  <c r="N1667" i="1"/>
  <c r="P1668" i="1"/>
  <c r="Q1668" i="1" s="1"/>
  <c r="N1666" i="1" l="1"/>
  <c r="P1667" i="1"/>
  <c r="Q1667" i="1" s="1"/>
  <c r="O1664" i="1"/>
  <c r="O1663" i="1" l="1"/>
  <c r="N1665" i="1"/>
  <c r="P1666" i="1"/>
  <c r="Q1666" i="1" s="1"/>
  <c r="N1664" i="1" l="1"/>
  <c r="P1665" i="1"/>
  <c r="Q1665" i="1" s="1"/>
  <c r="O1662" i="1"/>
  <c r="O1661" i="1" l="1"/>
  <c r="N1663" i="1"/>
  <c r="P1664" i="1"/>
  <c r="Q1664" i="1" s="1"/>
  <c r="N1662" i="1" l="1"/>
  <c r="P1663" i="1"/>
  <c r="Q1663" i="1" s="1"/>
  <c r="O1660" i="1"/>
  <c r="O1659" i="1" l="1"/>
  <c r="N1661" i="1"/>
  <c r="P1662" i="1"/>
  <c r="Q1662" i="1" s="1"/>
  <c r="N1660" i="1" l="1"/>
  <c r="P1661" i="1"/>
  <c r="Q1661" i="1" s="1"/>
  <c r="O1658" i="1"/>
  <c r="O1657" i="1" l="1"/>
  <c r="N1659" i="1"/>
  <c r="P1660" i="1"/>
  <c r="Q1660" i="1" s="1"/>
  <c r="N1658" i="1" l="1"/>
  <c r="P1659" i="1"/>
  <c r="Q1659" i="1" s="1"/>
  <c r="O1656" i="1"/>
  <c r="O1655" i="1" l="1"/>
  <c r="N1657" i="1"/>
  <c r="P1658" i="1"/>
  <c r="Q1658" i="1" s="1"/>
  <c r="N1656" i="1" l="1"/>
  <c r="P1657" i="1"/>
  <c r="Q1657" i="1" s="1"/>
  <c r="O1654" i="1"/>
  <c r="O1653" i="1" l="1"/>
  <c r="N1655" i="1"/>
  <c r="P1656" i="1"/>
  <c r="Q1656" i="1" s="1"/>
  <c r="N1654" i="1" l="1"/>
  <c r="P1655" i="1"/>
  <c r="Q1655" i="1" s="1"/>
  <c r="O1652" i="1"/>
  <c r="O1651" i="1" l="1"/>
  <c r="N1653" i="1"/>
  <c r="P1654" i="1"/>
  <c r="Q1654" i="1" s="1"/>
  <c r="N1652" i="1" l="1"/>
  <c r="P1653" i="1"/>
  <c r="Q1653" i="1" s="1"/>
  <c r="O1650" i="1"/>
  <c r="O1649" i="1" l="1"/>
  <c r="N1651" i="1"/>
  <c r="P1652" i="1"/>
  <c r="Q1652" i="1" s="1"/>
  <c r="N1650" i="1" l="1"/>
  <c r="P1651" i="1"/>
  <c r="Q1651" i="1" s="1"/>
  <c r="O1648" i="1"/>
  <c r="O1647" i="1" l="1"/>
  <c r="N1649" i="1"/>
  <c r="P1650" i="1"/>
  <c r="Q1650" i="1" s="1"/>
  <c r="N1648" i="1" l="1"/>
  <c r="P1649" i="1"/>
  <c r="Q1649" i="1" s="1"/>
  <c r="O1646" i="1"/>
  <c r="O1645" i="1" l="1"/>
  <c r="N1647" i="1"/>
  <c r="P1648" i="1"/>
  <c r="Q1648" i="1" s="1"/>
  <c r="N1646" i="1" l="1"/>
  <c r="P1647" i="1"/>
  <c r="Q1647" i="1" s="1"/>
  <c r="O1644" i="1"/>
  <c r="O1643" i="1" l="1"/>
  <c r="N1645" i="1"/>
  <c r="P1646" i="1"/>
  <c r="Q1646" i="1" s="1"/>
  <c r="N1644" i="1" l="1"/>
  <c r="P1645" i="1"/>
  <c r="Q1645" i="1" s="1"/>
  <c r="O1642" i="1"/>
  <c r="O1641" i="1" l="1"/>
  <c r="N1643" i="1"/>
  <c r="P1644" i="1"/>
  <c r="Q1644" i="1" s="1"/>
  <c r="N1642" i="1" l="1"/>
  <c r="P1643" i="1"/>
  <c r="Q1643" i="1" s="1"/>
  <c r="O1640" i="1"/>
  <c r="O1639" i="1" l="1"/>
  <c r="N1641" i="1"/>
  <c r="P1642" i="1"/>
  <c r="Q1642" i="1" s="1"/>
  <c r="N1640" i="1" l="1"/>
  <c r="P1641" i="1"/>
  <c r="Q1641" i="1" s="1"/>
  <c r="O1638" i="1"/>
  <c r="O1637" i="1" l="1"/>
  <c r="N1639" i="1"/>
  <c r="P1640" i="1"/>
  <c r="Q1640" i="1" s="1"/>
  <c r="N1638" i="1" l="1"/>
  <c r="P1639" i="1"/>
  <c r="Q1639" i="1" s="1"/>
  <c r="O1636" i="1"/>
  <c r="O1635" i="1" l="1"/>
  <c r="N1637" i="1"/>
  <c r="P1638" i="1"/>
  <c r="Q1638" i="1" s="1"/>
  <c r="N1636" i="1" l="1"/>
  <c r="P1637" i="1"/>
  <c r="Q1637" i="1" s="1"/>
  <c r="O1634" i="1"/>
  <c r="O1633" i="1" l="1"/>
  <c r="N1635" i="1"/>
  <c r="P1636" i="1"/>
  <c r="Q1636" i="1" s="1"/>
  <c r="N1634" i="1" l="1"/>
  <c r="P1635" i="1"/>
  <c r="Q1635" i="1" s="1"/>
  <c r="O1632" i="1"/>
  <c r="O1631" i="1" l="1"/>
  <c r="N1633" i="1"/>
  <c r="P1634" i="1"/>
  <c r="Q1634" i="1" s="1"/>
  <c r="N1632" i="1" l="1"/>
  <c r="P1633" i="1"/>
  <c r="Q1633" i="1" s="1"/>
  <c r="O1630" i="1"/>
  <c r="O1629" i="1" l="1"/>
  <c r="N1631" i="1"/>
  <c r="P1632" i="1"/>
  <c r="Q1632" i="1" s="1"/>
  <c r="N1630" i="1" l="1"/>
  <c r="P1631" i="1"/>
  <c r="Q1631" i="1" s="1"/>
  <c r="O1628" i="1"/>
  <c r="O1627" i="1" l="1"/>
  <c r="N1629" i="1"/>
  <c r="P1630" i="1"/>
  <c r="Q1630" i="1" s="1"/>
  <c r="N1628" i="1" l="1"/>
  <c r="P1629" i="1"/>
  <c r="Q1629" i="1" s="1"/>
  <c r="O1626" i="1"/>
  <c r="O1625" i="1" l="1"/>
  <c r="N1627" i="1"/>
  <c r="P1628" i="1"/>
  <c r="Q1628" i="1" s="1"/>
  <c r="N1626" i="1" l="1"/>
  <c r="P1627" i="1"/>
  <c r="Q1627" i="1" s="1"/>
  <c r="O1624" i="1"/>
  <c r="O1623" i="1" l="1"/>
  <c r="N1625" i="1"/>
  <c r="P1626" i="1"/>
  <c r="Q1626" i="1" s="1"/>
  <c r="N1624" i="1" l="1"/>
  <c r="P1625" i="1"/>
  <c r="Q1625" i="1" s="1"/>
  <c r="O1622" i="1"/>
  <c r="O1621" i="1" l="1"/>
  <c r="N1623" i="1"/>
  <c r="P1624" i="1"/>
  <c r="Q1624" i="1" s="1"/>
  <c r="N1622" i="1" l="1"/>
  <c r="P1623" i="1"/>
  <c r="Q1623" i="1" s="1"/>
  <c r="O1620" i="1"/>
  <c r="O1619" i="1" l="1"/>
  <c r="N1621" i="1"/>
  <c r="P1622" i="1"/>
  <c r="Q1622" i="1" s="1"/>
  <c r="N1620" i="1" l="1"/>
  <c r="P1621" i="1"/>
  <c r="Q1621" i="1" s="1"/>
  <c r="O1618" i="1"/>
  <c r="O1617" i="1" l="1"/>
  <c r="N1619" i="1"/>
  <c r="P1620" i="1"/>
  <c r="Q1620" i="1" s="1"/>
  <c r="N1618" i="1" l="1"/>
  <c r="P1619" i="1"/>
  <c r="Q1619" i="1" s="1"/>
  <c r="O1616" i="1"/>
  <c r="O1615" i="1" l="1"/>
  <c r="N1617" i="1"/>
  <c r="P1618" i="1"/>
  <c r="Q1618" i="1" s="1"/>
  <c r="N1616" i="1" l="1"/>
  <c r="P1617" i="1"/>
  <c r="Q1617" i="1" s="1"/>
  <c r="O1614" i="1"/>
  <c r="O1613" i="1" l="1"/>
  <c r="N1615" i="1"/>
  <c r="P1616" i="1"/>
  <c r="Q1616" i="1" s="1"/>
  <c r="N1614" i="1" l="1"/>
  <c r="P1615" i="1"/>
  <c r="Q1615" i="1" s="1"/>
  <c r="O1612" i="1"/>
  <c r="O1611" i="1" l="1"/>
  <c r="N1613" i="1"/>
  <c r="P1614" i="1"/>
  <c r="Q1614" i="1" s="1"/>
  <c r="N1612" i="1" l="1"/>
  <c r="P1613" i="1"/>
  <c r="Q1613" i="1" s="1"/>
  <c r="O1610" i="1"/>
  <c r="O1609" i="1" l="1"/>
  <c r="N1611" i="1"/>
  <c r="P1612" i="1"/>
  <c r="Q1612" i="1" s="1"/>
  <c r="N1610" i="1" l="1"/>
  <c r="P1611" i="1"/>
  <c r="Q1611" i="1" s="1"/>
  <c r="O1608" i="1"/>
  <c r="O1607" i="1" l="1"/>
  <c r="N1609" i="1"/>
  <c r="P1610" i="1"/>
  <c r="Q1610" i="1" s="1"/>
  <c r="N1608" i="1" l="1"/>
  <c r="P1609" i="1"/>
  <c r="Q1609" i="1" s="1"/>
  <c r="O1606" i="1"/>
  <c r="O1605" i="1" l="1"/>
  <c r="N1607" i="1"/>
  <c r="P1608" i="1"/>
  <c r="Q1608" i="1" s="1"/>
  <c r="N1606" i="1" l="1"/>
  <c r="P1607" i="1"/>
  <c r="Q1607" i="1" s="1"/>
  <c r="O1604" i="1"/>
  <c r="O1603" i="1" l="1"/>
  <c r="N1605" i="1"/>
  <c r="P1606" i="1"/>
  <c r="Q1606" i="1" s="1"/>
  <c r="N1604" i="1" l="1"/>
  <c r="P1605" i="1"/>
  <c r="Q1605" i="1" s="1"/>
  <c r="O1602" i="1"/>
  <c r="O1601" i="1" l="1"/>
  <c r="N1603" i="1"/>
  <c r="P1604" i="1"/>
  <c r="Q1604" i="1" s="1"/>
  <c r="N1602" i="1" l="1"/>
  <c r="P1603" i="1"/>
  <c r="Q1603" i="1" s="1"/>
  <c r="O1600" i="1"/>
  <c r="O1599" i="1" l="1"/>
  <c r="N1601" i="1"/>
  <c r="P1602" i="1"/>
  <c r="Q1602" i="1" s="1"/>
  <c r="N1600" i="1" l="1"/>
  <c r="P1601" i="1"/>
  <c r="Q1601" i="1" s="1"/>
  <c r="O1598" i="1"/>
  <c r="O1597" i="1" l="1"/>
  <c r="N1599" i="1"/>
  <c r="P1600" i="1"/>
  <c r="Q1600" i="1" s="1"/>
  <c r="N1598" i="1" l="1"/>
  <c r="P1599" i="1"/>
  <c r="Q1599" i="1" s="1"/>
  <c r="O1596" i="1"/>
  <c r="O1595" i="1" l="1"/>
  <c r="N1597" i="1"/>
  <c r="P1598" i="1"/>
  <c r="Q1598" i="1" s="1"/>
  <c r="N1596" i="1" l="1"/>
  <c r="P1597" i="1"/>
  <c r="Q1597" i="1" s="1"/>
  <c r="O1594" i="1"/>
  <c r="O1593" i="1" l="1"/>
  <c r="N1595" i="1"/>
  <c r="P1596" i="1"/>
  <c r="Q1596" i="1" s="1"/>
  <c r="N1594" i="1" l="1"/>
  <c r="P1595" i="1"/>
  <c r="Q1595" i="1" s="1"/>
  <c r="O1592" i="1"/>
  <c r="O1591" i="1" l="1"/>
  <c r="N1593" i="1"/>
  <c r="P1594" i="1"/>
  <c r="Q1594" i="1" s="1"/>
  <c r="N1592" i="1" l="1"/>
  <c r="P1593" i="1"/>
  <c r="Q1593" i="1" s="1"/>
  <c r="O1590" i="1"/>
  <c r="O1589" i="1" l="1"/>
  <c r="N1591" i="1"/>
  <c r="P1592" i="1"/>
  <c r="Q1592" i="1" s="1"/>
  <c r="N1590" i="1" l="1"/>
  <c r="P1591" i="1"/>
  <c r="Q1591" i="1" s="1"/>
  <c r="O1588" i="1"/>
  <c r="O1587" i="1" l="1"/>
  <c r="N1589" i="1"/>
  <c r="P1590" i="1"/>
  <c r="Q1590" i="1" s="1"/>
  <c r="N1588" i="1" l="1"/>
  <c r="P1589" i="1"/>
  <c r="Q1589" i="1" s="1"/>
  <c r="O1586" i="1"/>
  <c r="O1585" i="1" l="1"/>
  <c r="N1587" i="1"/>
  <c r="P1588" i="1"/>
  <c r="Q1588" i="1" s="1"/>
  <c r="N1586" i="1" l="1"/>
  <c r="P1587" i="1"/>
  <c r="Q1587" i="1" s="1"/>
  <c r="O1584" i="1"/>
  <c r="O1583" i="1" l="1"/>
  <c r="N1585" i="1"/>
  <c r="P1586" i="1"/>
  <c r="Q1586" i="1" s="1"/>
  <c r="N1584" i="1" l="1"/>
  <c r="P1585" i="1"/>
  <c r="Q1585" i="1" s="1"/>
  <c r="O1582" i="1"/>
  <c r="O1581" i="1" l="1"/>
  <c r="N1583" i="1"/>
  <c r="P1584" i="1"/>
  <c r="Q1584" i="1" s="1"/>
  <c r="N1582" i="1" l="1"/>
  <c r="P1583" i="1"/>
  <c r="Q1583" i="1" s="1"/>
  <c r="O1580" i="1"/>
  <c r="O1579" i="1" l="1"/>
  <c r="N1581" i="1"/>
  <c r="P1582" i="1"/>
  <c r="Q1582" i="1" s="1"/>
  <c r="N1580" i="1" l="1"/>
  <c r="P1581" i="1"/>
  <c r="Q1581" i="1" s="1"/>
  <c r="O1578" i="1"/>
  <c r="O1577" i="1" l="1"/>
  <c r="N1579" i="1"/>
  <c r="P1580" i="1"/>
  <c r="Q1580" i="1" s="1"/>
  <c r="N1578" i="1" l="1"/>
  <c r="P1579" i="1"/>
  <c r="Q1579" i="1" s="1"/>
  <c r="O1576" i="1"/>
  <c r="O1575" i="1" l="1"/>
  <c r="N1577" i="1"/>
  <c r="P1578" i="1"/>
  <c r="Q1578" i="1" s="1"/>
  <c r="N1576" i="1" l="1"/>
  <c r="P1577" i="1"/>
  <c r="Q1577" i="1" s="1"/>
  <c r="O1574" i="1"/>
  <c r="O1573" i="1" l="1"/>
  <c r="N1575" i="1"/>
  <c r="P1576" i="1"/>
  <c r="Q1576" i="1" s="1"/>
  <c r="N1574" i="1" l="1"/>
  <c r="P1575" i="1"/>
  <c r="Q1575" i="1" s="1"/>
  <c r="O1572" i="1"/>
  <c r="O1571" i="1" l="1"/>
  <c r="N1573" i="1"/>
  <c r="P1574" i="1"/>
  <c r="Q1574" i="1" s="1"/>
  <c r="N1572" i="1" l="1"/>
  <c r="P1573" i="1"/>
  <c r="Q1573" i="1" s="1"/>
  <c r="O1570" i="1"/>
  <c r="N1571" i="1" l="1"/>
  <c r="P1572" i="1"/>
  <c r="Q1572" i="1" s="1"/>
  <c r="O1569" i="1"/>
  <c r="O1568" i="1" l="1"/>
  <c r="N1570" i="1"/>
  <c r="P1571" i="1"/>
  <c r="Q1571" i="1" s="1"/>
  <c r="N1569" i="1" l="1"/>
  <c r="P1570" i="1"/>
  <c r="Q1570" i="1" s="1"/>
  <c r="O1567" i="1"/>
  <c r="O1566" i="1" l="1"/>
  <c r="N1568" i="1"/>
  <c r="P1569" i="1"/>
  <c r="Q1569" i="1" s="1"/>
  <c r="N1567" i="1" l="1"/>
  <c r="P1568" i="1"/>
  <c r="Q1568" i="1" s="1"/>
  <c r="O1565" i="1"/>
  <c r="O1564" i="1" l="1"/>
  <c r="N1566" i="1"/>
  <c r="P1567" i="1"/>
  <c r="Q1567" i="1" s="1"/>
  <c r="N1565" i="1" l="1"/>
  <c r="P1566" i="1"/>
  <c r="Q1566" i="1" s="1"/>
  <c r="O1563" i="1"/>
  <c r="O1562" i="1" l="1"/>
  <c r="N1564" i="1"/>
  <c r="P1565" i="1"/>
  <c r="Q1565" i="1" s="1"/>
  <c r="N1563" i="1" l="1"/>
  <c r="P1564" i="1"/>
  <c r="Q1564" i="1" s="1"/>
  <c r="O1561" i="1"/>
  <c r="O1560" i="1" l="1"/>
  <c r="N1562" i="1"/>
  <c r="P1563" i="1"/>
  <c r="Q1563" i="1" s="1"/>
  <c r="N1561" i="1" l="1"/>
  <c r="P1562" i="1"/>
  <c r="Q1562" i="1" s="1"/>
  <c r="O1559" i="1"/>
  <c r="O1558" i="1" l="1"/>
  <c r="N1560" i="1"/>
  <c r="P1561" i="1"/>
  <c r="Q1561" i="1" s="1"/>
  <c r="N1559" i="1" l="1"/>
  <c r="P1560" i="1"/>
  <c r="Q1560" i="1" s="1"/>
  <c r="O1557" i="1"/>
  <c r="O1556" i="1" l="1"/>
  <c r="N1558" i="1"/>
  <c r="P1559" i="1"/>
  <c r="Q1559" i="1" s="1"/>
  <c r="N1557" i="1" l="1"/>
  <c r="P1558" i="1"/>
  <c r="Q1558" i="1" s="1"/>
  <c r="O1555" i="1"/>
  <c r="O1554" i="1" l="1"/>
  <c r="N1556" i="1"/>
  <c r="P1557" i="1"/>
  <c r="Q1557" i="1" s="1"/>
  <c r="N1555" i="1" l="1"/>
  <c r="P1556" i="1"/>
  <c r="Q1556" i="1" s="1"/>
  <c r="O1553" i="1"/>
  <c r="O1552" i="1" l="1"/>
  <c r="N1554" i="1"/>
  <c r="P1555" i="1"/>
  <c r="Q1555" i="1" s="1"/>
  <c r="N1553" i="1" l="1"/>
  <c r="P1554" i="1"/>
  <c r="Q1554" i="1" s="1"/>
  <c r="O1551" i="1"/>
  <c r="O1550" i="1" l="1"/>
  <c r="N1552" i="1"/>
  <c r="P1553" i="1"/>
  <c r="Q1553" i="1" s="1"/>
  <c r="N1551" i="1" l="1"/>
  <c r="P1552" i="1"/>
  <c r="Q1552" i="1" s="1"/>
  <c r="O1549" i="1"/>
  <c r="O1548" i="1" l="1"/>
  <c r="N1550" i="1"/>
  <c r="P1551" i="1"/>
  <c r="Q1551" i="1" s="1"/>
  <c r="N1549" i="1" l="1"/>
  <c r="P1550" i="1"/>
  <c r="Q1550" i="1" s="1"/>
  <c r="O1547" i="1"/>
  <c r="O1546" i="1" l="1"/>
  <c r="N1548" i="1"/>
  <c r="P1549" i="1"/>
  <c r="Q1549" i="1" s="1"/>
  <c r="N1547" i="1" l="1"/>
  <c r="P1548" i="1"/>
  <c r="Q1548" i="1" s="1"/>
  <c r="O1545" i="1"/>
  <c r="O1544" i="1" l="1"/>
  <c r="N1546" i="1"/>
  <c r="P1547" i="1"/>
  <c r="Q1547" i="1" s="1"/>
  <c r="N1545" i="1" l="1"/>
  <c r="P1546" i="1"/>
  <c r="Q1546" i="1" s="1"/>
  <c r="O1543" i="1"/>
  <c r="O1542" i="1" l="1"/>
  <c r="N1544" i="1"/>
  <c r="P1545" i="1"/>
  <c r="Q1545" i="1" s="1"/>
  <c r="N1543" i="1" l="1"/>
  <c r="P1544" i="1"/>
  <c r="Q1544" i="1" s="1"/>
  <c r="O1541" i="1"/>
  <c r="O1540" i="1" l="1"/>
  <c r="N1542" i="1"/>
  <c r="P1543" i="1"/>
  <c r="Q1543" i="1" s="1"/>
  <c r="N1541" i="1" l="1"/>
  <c r="P1542" i="1"/>
  <c r="Q1542" i="1" s="1"/>
  <c r="O1539" i="1"/>
  <c r="O1538" i="1" l="1"/>
  <c r="N1540" i="1"/>
  <c r="P1541" i="1"/>
  <c r="Q1541" i="1" s="1"/>
  <c r="N1539" i="1" l="1"/>
  <c r="P1540" i="1"/>
  <c r="Q1540" i="1" s="1"/>
  <c r="O1537" i="1"/>
  <c r="O1536" i="1" l="1"/>
  <c r="N1538" i="1"/>
  <c r="P1539" i="1"/>
  <c r="Q1539" i="1" s="1"/>
  <c r="N1537" i="1" l="1"/>
  <c r="P1538" i="1"/>
  <c r="Q1538" i="1" s="1"/>
  <c r="O1535" i="1"/>
  <c r="O1534" i="1" l="1"/>
  <c r="N1536" i="1"/>
  <c r="P1537" i="1"/>
  <c r="Q1537" i="1" s="1"/>
  <c r="N1535" i="1" l="1"/>
  <c r="P1536" i="1"/>
  <c r="Q1536" i="1" s="1"/>
  <c r="O1533" i="1"/>
  <c r="O1532" i="1" l="1"/>
  <c r="N1534" i="1"/>
  <c r="P1535" i="1"/>
  <c r="Q1535" i="1" s="1"/>
  <c r="N1533" i="1" l="1"/>
  <c r="P1534" i="1"/>
  <c r="Q1534" i="1" s="1"/>
  <c r="O1531" i="1"/>
  <c r="O1530" i="1" l="1"/>
  <c r="N1532" i="1"/>
  <c r="P1533" i="1"/>
  <c r="Q1533" i="1" s="1"/>
  <c r="N1531" i="1" l="1"/>
  <c r="P1532" i="1"/>
  <c r="Q1532" i="1" s="1"/>
  <c r="O1529" i="1"/>
  <c r="O1528" i="1" l="1"/>
  <c r="N1530" i="1"/>
  <c r="P1531" i="1"/>
  <c r="Q1531" i="1" s="1"/>
  <c r="N1529" i="1" l="1"/>
  <c r="P1530" i="1"/>
  <c r="Q1530" i="1" s="1"/>
  <c r="O1527" i="1"/>
  <c r="O1526" i="1" l="1"/>
  <c r="N1528" i="1"/>
  <c r="P1529" i="1"/>
  <c r="Q1529" i="1" s="1"/>
  <c r="N1527" i="1" l="1"/>
  <c r="P1528" i="1"/>
  <c r="Q1528" i="1" s="1"/>
  <c r="O1525" i="1"/>
  <c r="O1524" i="1" l="1"/>
  <c r="N1526" i="1"/>
  <c r="P1527" i="1"/>
  <c r="Q1527" i="1" s="1"/>
  <c r="N1525" i="1" l="1"/>
  <c r="P1526" i="1"/>
  <c r="Q1526" i="1" s="1"/>
  <c r="O1523" i="1"/>
  <c r="O1522" i="1" l="1"/>
  <c r="N1524" i="1"/>
  <c r="P1525" i="1"/>
  <c r="Q1525" i="1" s="1"/>
  <c r="N1523" i="1" l="1"/>
  <c r="P1524" i="1"/>
  <c r="Q1524" i="1" s="1"/>
  <c r="O1521" i="1"/>
  <c r="O1520" i="1" l="1"/>
  <c r="N1522" i="1"/>
  <c r="P1523" i="1"/>
  <c r="Q1523" i="1" s="1"/>
  <c r="N1521" i="1" l="1"/>
  <c r="P1522" i="1"/>
  <c r="Q1522" i="1" s="1"/>
  <c r="O1519" i="1"/>
  <c r="O1518" i="1" l="1"/>
  <c r="N1520" i="1"/>
  <c r="P1521" i="1"/>
  <c r="Q1521" i="1" s="1"/>
  <c r="N1519" i="1" l="1"/>
  <c r="P1520" i="1"/>
  <c r="Q1520" i="1" s="1"/>
  <c r="O1517" i="1"/>
  <c r="O1516" i="1" l="1"/>
  <c r="N1518" i="1"/>
  <c r="P1519" i="1"/>
  <c r="Q1519" i="1" s="1"/>
  <c r="N1517" i="1" l="1"/>
  <c r="P1518" i="1"/>
  <c r="Q1518" i="1" s="1"/>
  <c r="O1515" i="1"/>
  <c r="O1514" i="1" l="1"/>
  <c r="N1516" i="1"/>
  <c r="P1517" i="1"/>
  <c r="Q1517" i="1" s="1"/>
  <c r="N1515" i="1" l="1"/>
  <c r="P1516" i="1"/>
  <c r="Q1516" i="1" s="1"/>
  <c r="O1513" i="1"/>
  <c r="O1512" i="1" l="1"/>
  <c r="N1514" i="1"/>
  <c r="P1515" i="1"/>
  <c r="Q1515" i="1" s="1"/>
  <c r="N1513" i="1" l="1"/>
  <c r="P1514" i="1"/>
  <c r="Q1514" i="1" s="1"/>
  <c r="O1511" i="1"/>
  <c r="O1510" i="1" l="1"/>
  <c r="N1512" i="1"/>
  <c r="P1513" i="1"/>
  <c r="Q1513" i="1" s="1"/>
  <c r="N1511" i="1" l="1"/>
  <c r="P1512" i="1"/>
  <c r="Q1512" i="1" s="1"/>
  <c r="O1509" i="1"/>
  <c r="O1508" i="1" l="1"/>
  <c r="N1510" i="1"/>
  <c r="P1511" i="1"/>
  <c r="Q1511" i="1" s="1"/>
  <c r="N1509" i="1" l="1"/>
  <c r="P1510" i="1"/>
  <c r="Q1510" i="1" s="1"/>
  <c r="O1507" i="1"/>
  <c r="O1506" i="1" l="1"/>
  <c r="N1508" i="1"/>
  <c r="P1509" i="1"/>
  <c r="Q1509" i="1" s="1"/>
  <c r="N1507" i="1" l="1"/>
  <c r="P1508" i="1"/>
  <c r="Q1508" i="1" s="1"/>
  <c r="O1505" i="1"/>
  <c r="O1504" i="1" l="1"/>
  <c r="N1506" i="1"/>
  <c r="P1507" i="1"/>
  <c r="Q1507" i="1" s="1"/>
  <c r="N1505" i="1" l="1"/>
  <c r="P1506" i="1"/>
  <c r="Q1506" i="1" s="1"/>
  <c r="O1503" i="1"/>
  <c r="O1502" i="1" l="1"/>
  <c r="N1504" i="1"/>
  <c r="P1505" i="1"/>
  <c r="Q1505" i="1" s="1"/>
  <c r="N1503" i="1" l="1"/>
  <c r="P1504" i="1"/>
  <c r="Q1504" i="1" s="1"/>
  <c r="O1501" i="1"/>
  <c r="O1500" i="1" l="1"/>
  <c r="N1502" i="1"/>
  <c r="P1503" i="1"/>
  <c r="Q1503" i="1" s="1"/>
  <c r="N1501" i="1" l="1"/>
  <c r="P1502" i="1"/>
  <c r="Q1502" i="1" s="1"/>
  <c r="O1499" i="1"/>
  <c r="O1498" i="1" l="1"/>
  <c r="N1500" i="1"/>
  <c r="P1501" i="1"/>
  <c r="Q1501" i="1" s="1"/>
  <c r="N1499" i="1" l="1"/>
  <c r="P1500" i="1"/>
  <c r="Q1500" i="1" s="1"/>
  <c r="O1497" i="1"/>
  <c r="O1496" i="1" l="1"/>
  <c r="N1498" i="1"/>
  <c r="P1499" i="1"/>
  <c r="Q1499" i="1" s="1"/>
  <c r="N1497" i="1" l="1"/>
  <c r="P1498" i="1"/>
  <c r="Q1498" i="1" s="1"/>
  <c r="O1495" i="1"/>
  <c r="O1494" i="1" l="1"/>
  <c r="N1496" i="1"/>
  <c r="P1497" i="1"/>
  <c r="Q1497" i="1" s="1"/>
  <c r="N1495" i="1" l="1"/>
  <c r="P1496" i="1"/>
  <c r="Q1496" i="1" s="1"/>
  <c r="O1493" i="1"/>
  <c r="O1492" i="1" l="1"/>
  <c r="N1494" i="1"/>
  <c r="P1495" i="1"/>
  <c r="Q1495" i="1" s="1"/>
  <c r="N1493" i="1" l="1"/>
  <c r="P1494" i="1"/>
  <c r="Q1494" i="1" s="1"/>
  <c r="O1491" i="1"/>
  <c r="O1490" i="1" l="1"/>
  <c r="N1492" i="1"/>
  <c r="P1493" i="1"/>
  <c r="Q1493" i="1" s="1"/>
  <c r="N1491" i="1" l="1"/>
  <c r="P1492" i="1"/>
  <c r="Q1492" i="1" s="1"/>
  <c r="O1489" i="1"/>
  <c r="O1488" i="1" l="1"/>
  <c r="N1490" i="1"/>
  <c r="P1491" i="1"/>
  <c r="Q1491" i="1" s="1"/>
  <c r="N1489" i="1" l="1"/>
  <c r="P1490" i="1"/>
  <c r="Q1490" i="1" s="1"/>
  <c r="O1487" i="1"/>
  <c r="O1486" i="1" l="1"/>
  <c r="N1488" i="1"/>
  <c r="P1489" i="1"/>
  <c r="Q1489" i="1" s="1"/>
  <c r="N1487" i="1" l="1"/>
  <c r="P1488" i="1"/>
  <c r="Q1488" i="1" s="1"/>
  <c r="O1485" i="1"/>
  <c r="O1484" i="1" l="1"/>
  <c r="N1486" i="1"/>
  <c r="P1487" i="1"/>
  <c r="Q1487" i="1" s="1"/>
  <c r="N1485" i="1" l="1"/>
  <c r="P1486" i="1"/>
  <c r="Q1486" i="1" s="1"/>
  <c r="O1483" i="1"/>
  <c r="O1482" i="1" l="1"/>
  <c r="N1484" i="1"/>
  <c r="P1485" i="1"/>
  <c r="Q1485" i="1" s="1"/>
  <c r="N1483" i="1" l="1"/>
  <c r="P1484" i="1"/>
  <c r="Q1484" i="1" s="1"/>
  <c r="O1481" i="1"/>
  <c r="O1480" i="1" l="1"/>
  <c r="N1482" i="1"/>
  <c r="P1483" i="1"/>
  <c r="Q1483" i="1" s="1"/>
  <c r="N1481" i="1" l="1"/>
  <c r="P1482" i="1"/>
  <c r="Q1482" i="1" s="1"/>
  <c r="O1479" i="1"/>
  <c r="O1478" i="1" l="1"/>
  <c r="N1480" i="1"/>
  <c r="P1481" i="1"/>
  <c r="Q1481" i="1" s="1"/>
  <c r="N1479" i="1" l="1"/>
  <c r="P1480" i="1"/>
  <c r="Q1480" i="1" s="1"/>
  <c r="O1477" i="1"/>
  <c r="O1476" i="1" l="1"/>
  <c r="N1478" i="1"/>
  <c r="P1479" i="1"/>
  <c r="Q1479" i="1" s="1"/>
  <c r="N1477" i="1" l="1"/>
  <c r="P1478" i="1"/>
  <c r="Q1478" i="1" s="1"/>
  <c r="O1475" i="1"/>
  <c r="O1474" i="1" l="1"/>
  <c r="N1476" i="1"/>
  <c r="P1477" i="1"/>
  <c r="Q1477" i="1" s="1"/>
  <c r="N1475" i="1" l="1"/>
  <c r="P1476" i="1"/>
  <c r="Q1476" i="1" s="1"/>
  <c r="O1473" i="1"/>
  <c r="O1472" i="1" l="1"/>
  <c r="N1474" i="1"/>
  <c r="P1475" i="1"/>
  <c r="Q1475" i="1" s="1"/>
  <c r="N1473" i="1" l="1"/>
  <c r="P1474" i="1"/>
  <c r="Q1474" i="1" s="1"/>
  <c r="O1471" i="1"/>
  <c r="O1470" i="1" l="1"/>
  <c r="N1472" i="1"/>
  <c r="P1473" i="1"/>
  <c r="Q1473" i="1" s="1"/>
  <c r="N1471" i="1" l="1"/>
  <c r="P1472" i="1"/>
  <c r="Q1472" i="1" s="1"/>
  <c r="O1469" i="1"/>
  <c r="O1468" i="1" l="1"/>
  <c r="N1470" i="1"/>
  <c r="P1471" i="1"/>
  <c r="Q1471" i="1" s="1"/>
  <c r="N1469" i="1" l="1"/>
  <c r="P1470" i="1"/>
  <c r="Q1470" i="1" s="1"/>
  <c r="O1467" i="1"/>
  <c r="O1466" i="1" l="1"/>
  <c r="N1468" i="1"/>
  <c r="P1469" i="1"/>
  <c r="Q1469" i="1" s="1"/>
  <c r="N1467" i="1" l="1"/>
  <c r="P1468" i="1"/>
  <c r="Q1468" i="1" s="1"/>
  <c r="O1465" i="1"/>
  <c r="O1464" i="1" l="1"/>
  <c r="N1466" i="1"/>
  <c r="P1467" i="1"/>
  <c r="Q1467" i="1" s="1"/>
  <c r="N1465" i="1" l="1"/>
  <c r="P1466" i="1"/>
  <c r="Q1466" i="1" s="1"/>
  <c r="O1463" i="1"/>
  <c r="O1462" i="1" l="1"/>
  <c r="N1464" i="1"/>
  <c r="P1465" i="1"/>
  <c r="Q1465" i="1" s="1"/>
  <c r="N1463" i="1" l="1"/>
  <c r="P1464" i="1"/>
  <c r="Q1464" i="1" s="1"/>
  <c r="O1461" i="1"/>
  <c r="O1460" i="1" l="1"/>
  <c r="N1462" i="1"/>
  <c r="P1463" i="1"/>
  <c r="Q1463" i="1" s="1"/>
  <c r="N1461" i="1" l="1"/>
  <c r="P1462" i="1"/>
  <c r="Q1462" i="1" s="1"/>
  <c r="O1459" i="1"/>
  <c r="O1458" i="1" l="1"/>
  <c r="N1460" i="1"/>
  <c r="P1461" i="1"/>
  <c r="Q1461" i="1" s="1"/>
  <c r="N1459" i="1" l="1"/>
  <c r="P1460" i="1"/>
  <c r="Q1460" i="1" s="1"/>
  <c r="O1457" i="1"/>
  <c r="O1456" i="1" l="1"/>
  <c r="N1458" i="1"/>
  <c r="P1459" i="1"/>
  <c r="Q1459" i="1" s="1"/>
  <c r="N1457" i="1" l="1"/>
  <c r="P1458" i="1"/>
  <c r="Q1458" i="1" s="1"/>
  <c r="O1455" i="1"/>
  <c r="O1454" i="1" l="1"/>
  <c r="N1456" i="1"/>
  <c r="P1457" i="1"/>
  <c r="Q1457" i="1" s="1"/>
  <c r="N1455" i="1" l="1"/>
  <c r="P1456" i="1"/>
  <c r="Q1456" i="1" s="1"/>
  <c r="O1453" i="1"/>
  <c r="O1452" i="1" l="1"/>
  <c r="N1454" i="1"/>
  <c r="P1455" i="1"/>
  <c r="Q1455" i="1" s="1"/>
  <c r="N1453" i="1" l="1"/>
  <c r="P1454" i="1"/>
  <c r="Q1454" i="1" s="1"/>
  <c r="O1451" i="1"/>
  <c r="O1450" i="1" l="1"/>
  <c r="N1452" i="1"/>
  <c r="P1453" i="1"/>
  <c r="Q1453" i="1" s="1"/>
  <c r="N1451" i="1" l="1"/>
  <c r="P1452" i="1"/>
  <c r="Q1452" i="1" s="1"/>
  <c r="O1449" i="1"/>
  <c r="O1448" i="1" l="1"/>
  <c r="N1450" i="1"/>
  <c r="P1451" i="1"/>
  <c r="Q1451" i="1" s="1"/>
  <c r="N1449" i="1" l="1"/>
  <c r="P1450" i="1"/>
  <c r="Q1450" i="1" s="1"/>
  <c r="O1447" i="1"/>
  <c r="O1446" i="1" l="1"/>
  <c r="N1448" i="1"/>
  <c r="P1449" i="1"/>
  <c r="Q1449" i="1" s="1"/>
  <c r="N1447" i="1" l="1"/>
  <c r="P1448" i="1"/>
  <c r="Q1448" i="1" s="1"/>
  <c r="O1445" i="1"/>
  <c r="O1444" i="1" l="1"/>
  <c r="N1446" i="1"/>
  <c r="P1447" i="1"/>
  <c r="Q1447" i="1" s="1"/>
  <c r="N1445" i="1" l="1"/>
  <c r="P1446" i="1"/>
  <c r="Q1446" i="1" s="1"/>
  <c r="O1443" i="1"/>
  <c r="O1442" i="1" l="1"/>
  <c r="N1444" i="1"/>
  <c r="P1445" i="1"/>
  <c r="Q1445" i="1" s="1"/>
  <c r="N1443" i="1" l="1"/>
  <c r="P1444" i="1"/>
  <c r="Q1444" i="1" s="1"/>
  <c r="O1441" i="1"/>
  <c r="O1440" i="1" l="1"/>
  <c r="N1442" i="1"/>
  <c r="P1443" i="1"/>
  <c r="Q1443" i="1" s="1"/>
  <c r="N1441" i="1" l="1"/>
  <c r="P1442" i="1"/>
  <c r="Q1442" i="1" s="1"/>
  <c r="O1439" i="1"/>
  <c r="O1438" i="1" l="1"/>
  <c r="N1440" i="1"/>
  <c r="P1441" i="1"/>
  <c r="Q1441" i="1" s="1"/>
  <c r="N1439" i="1" l="1"/>
  <c r="P1440" i="1"/>
  <c r="Q1440" i="1" s="1"/>
  <c r="O1437" i="1"/>
  <c r="O1436" i="1" l="1"/>
  <c r="N1438" i="1"/>
  <c r="P1439" i="1"/>
  <c r="Q1439" i="1" s="1"/>
  <c r="N1437" i="1" l="1"/>
  <c r="P1438" i="1"/>
  <c r="Q1438" i="1" s="1"/>
  <c r="O1435" i="1"/>
  <c r="O1434" i="1" l="1"/>
  <c r="N1436" i="1"/>
  <c r="P1437" i="1"/>
  <c r="Q1437" i="1" s="1"/>
  <c r="N1435" i="1" l="1"/>
  <c r="P1436" i="1"/>
  <c r="Q1436" i="1" s="1"/>
  <c r="O1433" i="1"/>
  <c r="O1432" i="1" l="1"/>
  <c r="N1434" i="1"/>
  <c r="P1435" i="1"/>
  <c r="Q1435" i="1" s="1"/>
  <c r="N1433" i="1" l="1"/>
  <c r="P1434" i="1"/>
  <c r="Q1434" i="1" s="1"/>
  <c r="O1431" i="1"/>
  <c r="O1430" i="1" l="1"/>
  <c r="N1432" i="1"/>
  <c r="P1433" i="1"/>
  <c r="Q1433" i="1" s="1"/>
  <c r="N1431" i="1" l="1"/>
  <c r="P1432" i="1"/>
  <c r="Q1432" i="1" s="1"/>
  <c r="O1429" i="1"/>
  <c r="O1428" i="1" l="1"/>
  <c r="N1430" i="1"/>
  <c r="P1431" i="1"/>
  <c r="Q1431" i="1" s="1"/>
  <c r="N1429" i="1" l="1"/>
  <c r="P1430" i="1"/>
  <c r="Q1430" i="1" s="1"/>
  <c r="O1427" i="1"/>
  <c r="O1426" i="1" l="1"/>
  <c r="N1428" i="1"/>
  <c r="P1429" i="1"/>
  <c r="Q1429" i="1" s="1"/>
  <c r="N1427" i="1" l="1"/>
  <c r="P1428" i="1"/>
  <c r="Q1428" i="1" s="1"/>
  <c r="O1425" i="1"/>
  <c r="O1424" i="1" l="1"/>
  <c r="N1426" i="1"/>
  <c r="P1427" i="1"/>
  <c r="Q1427" i="1" s="1"/>
  <c r="N1425" i="1" l="1"/>
  <c r="P1426" i="1"/>
  <c r="Q1426" i="1" s="1"/>
  <c r="O1423" i="1"/>
  <c r="O1422" i="1" l="1"/>
  <c r="N1424" i="1"/>
  <c r="P1425" i="1"/>
  <c r="Q1425" i="1" s="1"/>
  <c r="N1423" i="1" l="1"/>
  <c r="P1424" i="1"/>
  <c r="Q1424" i="1" s="1"/>
  <c r="O1421" i="1"/>
  <c r="O1420" i="1" l="1"/>
  <c r="N1422" i="1"/>
  <c r="P1423" i="1"/>
  <c r="Q1423" i="1" s="1"/>
  <c r="N1421" i="1" l="1"/>
  <c r="P1422" i="1"/>
  <c r="Q1422" i="1" s="1"/>
  <c r="O1419" i="1"/>
  <c r="O1418" i="1" l="1"/>
  <c r="N1420" i="1"/>
  <c r="P1421" i="1"/>
  <c r="Q1421" i="1" s="1"/>
  <c r="N1419" i="1" l="1"/>
  <c r="P1420" i="1"/>
  <c r="Q1420" i="1" s="1"/>
  <c r="O1417" i="1"/>
  <c r="O1416" i="1" l="1"/>
  <c r="N1418" i="1"/>
  <c r="P1419" i="1"/>
  <c r="Q1419" i="1" s="1"/>
  <c r="N1417" i="1" l="1"/>
  <c r="P1418" i="1"/>
  <c r="Q1418" i="1" s="1"/>
  <c r="O1415" i="1"/>
  <c r="O1414" i="1" l="1"/>
  <c r="N1416" i="1"/>
  <c r="P1417" i="1"/>
  <c r="Q1417" i="1" s="1"/>
  <c r="N1415" i="1" l="1"/>
  <c r="P1416" i="1"/>
  <c r="Q1416" i="1" s="1"/>
  <c r="O1413" i="1"/>
  <c r="O1412" i="1" l="1"/>
  <c r="N1414" i="1"/>
  <c r="P1415" i="1"/>
  <c r="Q1415" i="1" s="1"/>
  <c r="N1413" i="1" l="1"/>
  <c r="P1414" i="1"/>
  <c r="Q1414" i="1" s="1"/>
  <c r="O1411" i="1"/>
  <c r="O1410" i="1" l="1"/>
  <c r="N1412" i="1"/>
  <c r="P1413" i="1"/>
  <c r="Q1413" i="1" s="1"/>
  <c r="N1411" i="1" l="1"/>
  <c r="P1412" i="1"/>
  <c r="Q1412" i="1" s="1"/>
  <c r="O1409" i="1"/>
  <c r="O1408" i="1" l="1"/>
  <c r="N1410" i="1"/>
  <c r="P1411" i="1"/>
  <c r="Q1411" i="1" s="1"/>
  <c r="N1409" i="1" l="1"/>
  <c r="P1410" i="1"/>
  <c r="Q1410" i="1" s="1"/>
  <c r="O1407" i="1"/>
  <c r="O1406" i="1" l="1"/>
  <c r="N1408" i="1"/>
  <c r="P1409" i="1"/>
  <c r="Q1409" i="1" s="1"/>
  <c r="N1407" i="1" l="1"/>
  <c r="P1408" i="1"/>
  <c r="Q1408" i="1" s="1"/>
  <c r="O1405" i="1"/>
  <c r="O1404" i="1" l="1"/>
  <c r="N1406" i="1"/>
  <c r="P1407" i="1"/>
  <c r="Q1407" i="1" s="1"/>
  <c r="N1405" i="1" l="1"/>
  <c r="P1406" i="1"/>
  <c r="Q1406" i="1" s="1"/>
  <c r="O1403" i="1"/>
  <c r="O1402" i="1" l="1"/>
  <c r="N1404" i="1"/>
  <c r="P1405" i="1"/>
  <c r="Q1405" i="1" s="1"/>
  <c r="N1403" i="1" l="1"/>
  <c r="P1404" i="1"/>
  <c r="Q1404" i="1" s="1"/>
  <c r="O1401" i="1"/>
  <c r="O1400" i="1" l="1"/>
  <c r="N1402" i="1"/>
  <c r="P1403" i="1"/>
  <c r="Q1403" i="1" s="1"/>
  <c r="N1401" i="1" l="1"/>
  <c r="P1402" i="1"/>
  <c r="Q1402" i="1" s="1"/>
  <c r="O1399" i="1"/>
  <c r="O1398" i="1" l="1"/>
  <c r="N1400" i="1"/>
  <c r="P1401" i="1"/>
  <c r="Q1401" i="1" s="1"/>
  <c r="N1399" i="1" l="1"/>
  <c r="P1400" i="1"/>
  <c r="Q1400" i="1" s="1"/>
  <c r="O1397" i="1"/>
  <c r="O1396" i="1" l="1"/>
  <c r="N1398" i="1"/>
  <c r="P1399" i="1"/>
  <c r="Q1399" i="1" s="1"/>
  <c r="N1397" i="1" l="1"/>
  <c r="P1398" i="1"/>
  <c r="Q1398" i="1" s="1"/>
  <c r="O1395" i="1"/>
  <c r="O1394" i="1" l="1"/>
  <c r="N1396" i="1"/>
  <c r="P1397" i="1"/>
  <c r="Q1397" i="1" s="1"/>
  <c r="N1395" i="1" l="1"/>
  <c r="P1396" i="1"/>
  <c r="Q1396" i="1" s="1"/>
  <c r="O1393" i="1"/>
  <c r="O1392" i="1" l="1"/>
  <c r="N1394" i="1"/>
  <c r="P1395" i="1"/>
  <c r="Q1395" i="1" s="1"/>
  <c r="N1393" i="1" l="1"/>
  <c r="P1394" i="1"/>
  <c r="Q1394" i="1" s="1"/>
  <c r="O1391" i="1"/>
  <c r="O1390" i="1" l="1"/>
  <c r="N1392" i="1"/>
  <c r="P1393" i="1"/>
  <c r="Q1393" i="1" s="1"/>
  <c r="N1391" i="1" l="1"/>
  <c r="P1392" i="1"/>
  <c r="Q1392" i="1" s="1"/>
  <c r="O1389" i="1"/>
  <c r="O1388" i="1" l="1"/>
  <c r="N1390" i="1"/>
  <c r="P1391" i="1"/>
  <c r="Q1391" i="1" s="1"/>
  <c r="N1389" i="1" l="1"/>
  <c r="P1390" i="1"/>
  <c r="Q1390" i="1" s="1"/>
  <c r="O1387" i="1"/>
  <c r="O1386" i="1" l="1"/>
  <c r="N1388" i="1"/>
  <c r="P1389" i="1"/>
  <c r="Q1389" i="1" s="1"/>
  <c r="N1387" i="1" l="1"/>
  <c r="P1388" i="1"/>
  <c r="Q1388" i="1" s="1"/>
  <c r="O1385" i="1"/>
  <c r="O1384" i="1" l="1"/>
  <c r="N1386" i="1"/>
  <c r="P1387" i="1"/>
  <c r="Q1387" i="1" s="1"/>
  <c r="N1385" i="1" l="1"/>
  <c r="P1386" i="1"/>
  <c r="Q1386" i="1" s="1"/>
  <c r="O1383" i="1"/>
  <c r="O1382" i="1" l="1"/>
  <c r="N1384" i="1"/>
  <c r="P1385" i="1"/>
  <c r="Q1385" i="1" s="1"/>
  <c r="N1383" i="1" l="1"/>
  <c r="P1384" i="1"/>
  <c r="Q1384" i="1" s="1"/>
  <c r="O1381" i="1"/>
  <c r="O1380" i="1" l="1"/>
  <c r="N1382" i="1"/>
  <c r="P1383" i="1"/>
  <c r="Q1383" i="1" s="1"/>
  <c r="N1381" i="1" l="1"/>
  <c r="P1382" i="1"/>
  <c r="Q1382" i="1" s="1"/>
  <c r="O1379" i="1"/>
  <c r="O1378" i="1" l="1"/>
  <c r="N1380" i="1"/>
  <c r="P1381" i="1"/>
  <c r="Q1381" i="1" s="1"/>
  <c r="N1379" i="1" l="1"/>
  <c r="P1380" i="1"/>
  <c r="Q1380" i="1" s="1"/>
  <c r="O1377" i="1"/>
  <c r="O1376" i="1" l="1"/>
  <c r="N1378" i="1"/>
  <c r="P1379" i="1"/>
  <c r="Q1379" i="1" s="1"/>
  <c r="N1377" i="1" l="1"/>
  <c r="P1378" i="1"/>
  <c r="Q1378" i="1" s="1"/>
  <c r="O1375" i="1"/>
  <c r="O1374" i="1" l="1"/>
  <c r="N1376" i="1"/>
  <c r="P1377" i="1"/>
  <c r="Q1377" i="1" s="1"/>
  <c r="N1375" i="1" l="1"/>
  <c r="P1376" i="1"/>
  <c r="Q1376" i="1" s="1"/>
  <c r="O1373" i="1"/>
  <c r="O1372" i="1" l="1"/>
  <c r="N1374" i="1"/>
  <c r="P1375" i="1"/>
  <c r="Q1375" i="1" s="1"/>
  <c r="N1373" i="1" l="1"/>
  <c r="P1374" i="1"/>
  <c r="Q1374" i="1" s="1"/>
  <c r="O1371" i="1"/>
  <c r="O1370" i="1" l="1"/>
  <c r="N1372" i="1"/>
  <c r="P1373" i="1"/>
  <c r="Q1373" i="1" s="1"/>
  <c r="N1371" i="1" l="1"/>
  <c r="P1372" i="1"/>
  <c r="Q1372" i="1" s="1"/>
  <c r="O1369" i="1"/>
  <c r="O1368" i="1" l="1"/>
  <c r="N1370" i="1"/>
  <c r="P1371" i="1"/>
  <c r="Q1371" i="1" s="1"/>
  <c r="N1369" i="1" l="1"/>
  <c r="P1370" i="1"/>
  <c r="Q1370" i="1" s="1"/>
  <c r="O1367" i="1"/>
  <c r="O1366" i="1" l="1"/>
  <c r="N1368" i="1"/>
  <c r="P1369" i="1"/>
  <c r="Q1369" i="1" s="1"/>
  <c r="N1367" i="1" l="1"/>
  <c r="P1368" i="1"/>
  <c r="Q1368" i="1" s="1"/>
  <c r="O1365" i="1"/>
  <c r="O1364" i="1" l="1"/>
  <c r="N1366" i="1"/>
  <c r="P1367" i="1"/>
  <c r="Q1367" i="1" s="1"/>
  <c r="N1365" i="1" l="1"/>
  <c r="P1366" i="1"/>
  <c r="Q1366" i="1" s="1"/>
  <c r="O1363" i="1"/>
  <c r="O1362" i="1" l="1"/>
  <c r="N1364" i="1"/>
  <c r="P1365" i="1"/>
  <c r="Q1365" i="1" s="1"/>
  <c r="N1363" i="1" l="1"/>
  <c r="P1364" i="1"/>
  <c r="Q1364" i="1" s="1"/>
  <c r="O1361" i="1"/>
  <c r="O1360" i="1" l="1"/>
  <c r="N1362" i="1"/>
  <c r="P1363" i="1"/>
  <c r="Q1363" i="1" s="1"/>
  <c r="N1361" i="1" l="1"/>
  <c r="P1362" i="1"/>
  <c r="Q1362" i="1" s="1"/>
  <c r="O1359" i="1"/>
  <c r="O1358" i="1" l="1"/>
  <c r="N1360" i="1"/>
  <c r="P1361" i="1"/>
  <c r="Q1361" i="1" s="1"/>
  <c r="N1359" i="1" l="1"/>
  <c r="P1360" i="1"/>
  <c r="Q1360" i="1" s="1"/>
  <c r="O1357" i="1"/>
  <c r="O1356" i="1" l="1"/>
  <c r="N1358" i="1"/>
  <c r="P1359" i="1"/>
  <c r="Q1359" i="1" s="1"/>
  <c r="N1357" i="1" l="1"/>
  <c r="P1358" i="1"/>
  <c r="Q1358" i="1" s="1"/>
  <c r="O1355" i="1"/>
  <c r="O1354" i="1" l="1"/>
  <c r="N1356" i="1"/>
  <c r="P1357" i="1"/>
  <c r="Q1357" i="1" s="1"/>
  <c r="N1355" i="1" l="1"/>
  <c r="P1356" i="1"/>
  <c r="Q1356" i="1" s="1"/>
  <c r="O1353" i="1"/>
  <c r="O1352" i="1" l="1"/>
  <c r="N1354" i="1"/>
  <c r="P1355" i="1"/>
  <c r="Q1355" i="1" s="1"/>
  <c r="N1353" i="1" l="1"/>
  <c r="P1354" i="1"/>
  <c r="Q1354" i="1" s="1"/>
  <c r="O1351" i="1"/>
  <c r="O1350" i="1" l="1"/>
  <c r="N1352" i="1"/>
  <c r="P1353" i="1"/>
  <c r="Q1353" i="1" s="1"/>
  <c r="N1351" i="1" l="1"/>
  <c r="P1352" i="1"/>
  <c r="Q1352" i="1" s="1"/>
  <c r="O1349" i="1"/>
  <c r="O1348" i="1" l="1"/>
  <c r="N1350" i="1"/>
  <c r="P1351" i="1"/>
  <c r="Q1351" i="1" s="1"/>
  <c r="N1349" i="1" l="1"/>
  <c r="P1350" i="1"/>
  <c r="Q1350" i="1" s="1"/>
  <c r="O1347" i="1"/>
  <c r="O1346" i="1" l="1"/>
  <c r="N1348" i="1"/>
  <c r="P1349" i="1"/>
  <c r="Q1349" i="1" s="1"/>
  <c r="N1347" i="1" l="1"/>
  <c r="P1348" i="1"/>
  <c r="Q1348" i="1" s="1"/>
  <c r="O1345" i="1"/>
  <c r="O1344" i="1" l="1"/>
  <c r="N1346" i="1"/>
  <c r="P1347" i="1"/>
  <c r="Q1347" i="1" s="1"/>
  <c r="N1345" i="1" l="1"/>
  <c r="P1346" i="1"/>
  <c r="Q1346" i="1" s="1"/>
  <c r="O1343" i="1"/>
  <c r="O1342" i="1" l="1"/>
  <c r="N1344" i="1"/>
  <c r="P1345" i="1"/>
  <c r="Q1345" i="1" s="1"/>
  <c r="N1343" i="1" l="1"/>
  <c r="P1344" i="1"/>
  <c r="Q1344" i="1" s="1"/>
  <c r="O1341" i="1"/>
  <c r="O1340" i="1" l="1"/>
  <c r="N1342" i="1"/>
  <c r="P1343" i="1"/>
  <c r="Q1343" i="1" s="1"/>
  <c r="N1341" i="1" l="1"/>
  <c r="P1342" i="1"/>
  <c r="Q1342" i="1" s="1"/>
  <c r="O1339" i="1"/>
  <c r="O1338" i="1" l="1"/>
  <c r="N1340" i="1"/>
  <c r="P1341" i="1"/>
  <c r="Q1341" i="1" s="1"/>
  <c r="N1339" i="1" l="1"/>
  <c r="P1340" i="1"/>
  <c r="Q1340" i="1" s="1"/>
  <c r="O1337" i="1"/>
  <c r="O1336" i="1" l="1"/>
  <c r="N1338" i="1"/>
  <c r="P1339" i="1"/>
  <c r="Q1339" i="1" s="1"/>
  <c r="N1337" i="1" l="1"/>
  <c r="P1338" i="1"/>
  <c r="Q1338" i="1" s="1"/>
  <c r="O1335" i="1"/>
  <c r="O1334" i="1" l="1"/>
  <c r="N1336" i="1"/>
  <c r="P1337" i="1"/>
  <c r="Q1337" i="1" s="1"/>
  <c r="N1335" i="1" l="1"/>
  <c r="P1336" i="1"/>
  <c r="Q1336" i="1" s="1"/>
  <c r="O1333" i="1"/>
  <c r="O1332" i="1" l="1"/>
  <c r="N1334" i="1"/>
  <c r="P1335" i="1"/>
  <c r="Q1335" i="1" s="1"/>
  <c r="N1333" i="1" l="1"/>
  <c r="P1334" i="1"/>
  <c r="Q1334" i="1" s="1"/>
  <c r="O1331" i="1"/>
  <c r="O1330" i="1" l="1"/>
  <c r="N1332" i="1"/>
  <c r="P1333" i="1"/>
  <c r="Q1333" i="1" s="1"/>
  <c r="N1331" i="1" l="1"/>
  <c r="P1332" i="1"/>
  <c r="Q1332" i="1" s="1"/>
  <c r="O1329" i="1"/>
  <c r="O1328" i="1" l="1"/>
  <c r="N1330" i="1"/>
  <c r="P1331" i="1"/>
  <c r="Q1331" i="1" s="1"/>
  <c r="N1329" i="1" l="1"/>
  <c r="P1330" i="1"/>
  <c r="Q1330" i="1" s="1"/>
  <c r="O1327" i="1"/>
  <c r="O1326" i="1" l="1"/>
  <c r="N1328" i="1"/>
  <c r="P1329" i="1"/>
  <c r="Q1329" i="1" s="1"/>
  <c r="N1327" i="1" l="1"/>
  <c r="P1328" i="1"/>
  <c r="Q1328" i="1" s="1"/>
  <c r="O1325" i="1"/>
  <c r="O1324" i="1" l="1"/>
  <c r="N1326" i="1"/>
  <c r="P1327" i="1"/>
  <c r="Q1327" i="1" s="1"/>
  <c r="N1325" i="1" l="1"/>
  <c r="P1326" i="1"/>
  <c r="Q1326" i="1" s="1"/>
  <c r="O1323" i="1"/>
  <c r="O1322" i="1" l="1"/>
  <c r="N1324" i="1"/>
  <c r="P1325" i="1"/>
  <c r="Q1325" i="1" s="1"/>
  <c r="N1323" i="1" l="1"/>
  <c r="P1324" i="1"/>
  <c r="Q1324" i="1" s="1"/>
  <c r="O1321" i="1"/>
  <c r="O1320" i="1" l="1"/>
  <c r="N1322" i="1"/>
  <c r="P1323" i="1"/>
  <c r="Q1323" i="1" s="1"/>
  <c r="N1321" i="1" l="1"/>
  <c r="P1322" i="1"/>
  <c r="Q1322" i="1" s="1"/>
  <c r="O1319" i="1"/>
  <c r="O1318" i="1" l="1"/>
  <c r="N1320" i="1"/>
  <c r="P1321" i="1"/>
  <c r="Q1321" i="1" s="1"/>
  <c r="N1319" i="1" l="1"/>
  <c r="P1320" i="1"/>
  <c r="Q1320" i="1" s="1"/>
  <c r="O1317" i="1"/>
  <c r="O1316" i="1" l="1"/>
  <c r="N1318" i="1"/>
  <c r="P1319" i="1"/>
  <c r="Q1319" i="1" s="1"/>
  <c r="N1317" i="1" l="1"/>
  <c r="P1318" i="1"/>
  <c r="Q1318" i="1" s="1"/>
  <c r="O1315" i="1"/>
  <c r="O1314" i="1" l="1"/>
  <c r="N1316" i="1"/>
  <c r="P1317" i="1"/>
  <c r="Q1317" i="1" s="1"/>
  <c r="N1315" i="1" l="1"/>
  <c r="P1316" i="1"/>
  <c r="Q1316" i="1" s="1"/>
  <c r="O1313" i="1"/>
  <c r="O1312" i="1" l="1"/>
  <c r="N1314" i="1"/>
  <c r="P1315" i="1"/>
  <c r="Q1315" i="1" s="1"/>
  <c r="N1313" i="1" l="1"/>
  <c r="P1314" i="1"/>
  <c r="Q1314" i="1" s="1"/>
  <c r="O1311" i="1"/>
  <c r="O1310" i="1" l="1"/>
  <c r="N1312" i="1"/>
  <c r="P1313" i="1"/>
  <c r="Q1313" i="1" s="1"/>
  <c r="N1311" i="1" l="1"/>
  <c r="P1312" i="1"/>
  <c r="Q1312" i="1" s="1"/>
  <c r="O1309" i="1"/>
  <c r="O1308" i="1" l="1"/>
  <c r="N1310" i="1"/>
  <c r="P1311" i="1"/>
  <c r="Q1311" i="1" s="1"/>
  <c r="N1309" i="1" l="1"/>
  <c r="P1310" i="1"/>
  <c r="Q1310" i="1" s="1"/>
  <c r="O1307" i="1"/>
  <c r="O1306" i="1" l="1"/>
  <c r="N1308" i="1"/>
  <c r="P1309" i="1"/>
  <c r="Q1309" i="1" s="1"/>
  <c r="N1307" i="1" l="1"/>
  <c r="P1308" i="1"/>
  <c r="Q1308" i="1" s="1"/>
  <c r="O1305" i="1"/>
  <c r="O1304" i="1" l="1"/>
  <c r="N1306" i="1"/>
  <c r="P1307" i="1"/>
  <c r="Q1307" i="1" s="1"/>
  <c r="N1305" i="1" l="1"/>
  <c r="P1306" i="1"/>
  <c r="Q1306" i="1" s="1"/>
  <c r="O1303" i="1"/>
  <c r="O1302" i="1" l="1"/>
  <c r="N1304" i="1"/>
  <c r="P1305" i="1"/>
  <c r="Q1305" i="1" s="1"/>
  <c r="N1303" i="1" l="1"/>
  <c r="P1304" i="1"/>
  <c r="Q1304" i="1" s="1"/>
  <c r="O1301" i="1"/>
  <c r="O1300" i="1" l="1"/>
  <c r="N1302" i="1"/>
  <c r="P1303" i="1"/>
  <c r="Q1303" i="1" s="1"/>
  <c r="N1301" i="1" l="1"/>
  <c r="P1302" i="1"/>
  <c r="Q1302" i="1" s="1"/>
  <c r="O1299" i="1"/>
  <c r="O1298" i="1" l="1"/>
  <c r="N1300" i="1"/>
  <c r="P1301" i="1"/>
  <c r="Q1301" i="1" s="1"/>
  <c r="N1299" i="1" l="1"/>
  <c r="P1300" i="1"/>
  <c r="Q1300" i="1" s="1"/>
  <c r="O1297" i="1"/>
  <c r="O1296" i="1" l="1"/>
  <c r="N1298" i="1"/>
  <c r="P1299" i="1"/>
  <c r="Q1299" i="1" s="1"/>
  <c r="N1297" i="1" l="1"/>
  <c r="P1298" i="1"/>
  <c r="Q1298" i="1" s="1"/>
  <c r="O1295" i="1"/>
  <c r="O1294" i="1" l="1"/>
  <c r="N1296" i="1"/>
  <c r="P1297" i="1"/>
  <c r="Q1297" i="1" s="1"/>
  <c r="N1295" i="1" l="1"/>
  <c r="P1296" i="1"/>
  <c r="Q1296" i="1" s="1"/>
  <c r="O1293" i="1"/>
  <c r="O1292" i="1" l="1"/>
  <c r="N1294" i="1"/>
  <c r="P1295" i="1"/>
  <c r="Q1295" i="1" s="1"/>
  <c r="N1293" i="1" l="1"/>
  <c r="P1294" i="1"/>
  <c r="Q1294" i="1" s="1"/>
  <c r="O1291" i="1"/>
  <c r="O1290" i="1" l="1"/>
  <c r="N1292" i="1"/>
  <c r="P1293" i="1"/>
  <c r="Q1293" i="1" s="1"/>
  <c r="N1291" i="1" l="1"/>
  <c r="P1292" i="1"/>
  <c r="Q1292" i="1" s="1"/>
  <c r="O1289" i="1"/>
  <c r="O1288" i="1" l="1"/>
  <c r="N1290" i="1"/>
  <c r="P1291" i="1"/>
  <c r="Q1291" i="1" s="1"/>
  <c r="N1289" i="1" l="1"/>
  <c r="P1290" i="1"/>
  <c r="Q1290" i="1" s="1"/>
  <c r="O1287" i="1"/>
  <c r="O1286" i="1" l="1"/>
  <c r="N1288" i="1"/>
  <c r="P1289" i="1"/>
  <c r="Q1289" i="1" s="1"/>
  <c r="N1287" i="1" l="1"/>
  <c r="P1288" i="1"/>
  <c r="Q1288" i="1" s="1"/>
  <c r="O1285" i="1"/>
  <c r="O1284" i="1" l="1"/>
  <c r="N1286" i="1"/>
  <c r="P1287" i="1"/>
  <c r="Q1287" i="1" s="1"/>
  <c r="N1285" i="1" l="1"/>
  <c r="P1286" i="1"/>
  <c r="Q1286" i="1" s="1"/>
  <c r="O1283" i="1"/>
  <c r="O1282" i="1" l="1"/>
  <c r="N1284" i="1"/>
  <c r="P1285" i="1"/>
  <c r="Q1285" i="1" s="1"/>
  <c r="N1283" i="1" l="1"/>
  <c r="P1284" i="1"/>
  <c r="Q1284" i="1" s="1"/>
  <c r="O1281" i="1"/>
  <c r="O1280" i="1" l="1"/>
  <c r="N1282" i="1"/>
  <c r="P1283" i="1"/>
  <c r="Q1283" i="1" s="1"/>
  <c r="N1281" i="1" l="1"/>
  <c r="P1282" i="1"/>
  <c r="Q1282" i="1" s="1"/>
  <c r="O1279" i="1"/>
  <c r="O1278" i="1" l="1"/>
  <c r="N1280" i="1"/>
  <c r="P1281" i="1"/>
  <c r="Q1281" i="1" s="1"/>
  <c r="N1279" i="1" l="1"/>
  <c r="P1280" i="1"/>
  <c r="Q1280" i="1" s="1"/>
  <c r="O1277" i="1"/>
  <c r="O1276" i="1" l="1"/>
  <c r="N1278" i="1"/>
  <c r="P1279" i="1"/>
  <c r="Q1279" i="1" s="1"/>
  <c r="N1277" i="1" l="1"/>
  <c r="P1278" i="1"/>
  <c r="Q1278" i="1" s="1"/>
  <c r="O1275" i="1"/>
  <c r="O1274" i="1" l="1"/>
  <c r="N1276" i="1"/>
  <c r="P1277" i="1"/>
  <c r="Q1277" i="1" s="1"/>
  <c r="N1275" i="1" l="1"/>
  <c r="P1276" i="1"/>
  <c r="Q1276" i="1" s="1"/>
  <c r="O1273" i="1"/>
  <c r="O1272" i="1" l="1"/>
  <c r="N1274" i="1"/>
  <c r="P1275" i="1"/>
  <c r="Q1275" i="1" s="1"/>
  <c r="N1273" i="1" l="1"/>
  <c r="P1274" i="1"/>
  <c r="Q1274" i="1" s="1"/>
  <c r="O1271" i="1"/>
  <c r="O1270" i="1" l="1"/>
  <c r="N1272" i="1"/>
  <c r="P1273" i="1"/>
  <c r="Q1273" i="1" s="1"/>
  <c r="N1271" i="1" l="1"/>
  <c r="P1272" i="1"/>
  <c r="Q1272" i="1" s="1"/>
  <c r="O1269" i="1"/>
  <c r="O1268" i="1" l="1"/>
  <c r="N1270" i="1"/>
  <c r="P1271" i="1"/>
  <c r="Q1271" i="1" s="1"/>
  <c r="N1269" i="1" l="1"/>
  <c r="P1270" i="1"/>
  <c r="Q1270" i="1" s="1"/>
  <c r="O1267" i="1"/>
  <c r="O1266" i="1" l="1"/>
  <c r="N1268" i="1"/>
  <c r="P1269" i="1"/>
  <c r="Q1269" i="1" s="1"/>
  <c r="N1267" i="1" l="1"/>
  <c r="P1268" i="1"/>
  <c r="Q1268" i="1" s="1"/>
  <c r="O1265" i="1"/>
  <c r="O1264" i="1" l="1"/>
  <c r="N1266" i="1"/>
  <c r="P1267" i="1"/>
  <c r="Q1267" i="1" s="1"/>
  <c r="N1265" i="1" l="1"/>
  <c r="P1266" i="1"/>
  <c r="Q1266" i="1" s="1"/>
  <c r="O1263" i="1"/>
  <c r="O1262" i="1" l="1"/>
  <c r="N1264" i="1"/>
  <c r="P1265" i="1"/>
  <c r="Q1265" i="1" s="1"/>
  <c r="N1263" i="1" l="1"/>
  <c r="P1264" i="1"/>
  <c r="Q1264" i="1" s="1"/>
  <c r="O1261" i="1"/>
  <c r="O1260" i="1" l="1"/>
  <c r="N1262" i="1"/>
  <c r="P1263" i="1"/>
  <c r="Q1263" i="1" s="1"/>
  <c r="N1261" i="1" l="1"/>
  <c r="P1262" i="1"/>
  <c r="Q1262" i="1" s="1"/>
  <c r="O1259" i="1"/>
  <c r="O1258" i="1" l="1"/>
  <c r="N1260" i="1"/>
  <c r="P1261" i="1"/>
  <c r="Q1261" i="1" s="1"/>
  <c r="N1259" i="1" l="1"/>
  <c r="P1260" i="1"/>
  <c r="Q1260" i="1" s="1"/>
  <c r="O1257" i="1"/>
  <c r="O1256" i="1" l="1"/>
  <c r="N1258" i="1"/>
  <c r="P1259" i="1"/>
  <c r="Q1259" i="1" s="1"/>
  <c r="N1257" i="1" l="1"/>
  <c r="P1258" i="1"/>
  <c r="Q1258" i="1" s="1"/>
  <c r="O1255" i="1"/>
  <c r="O1254" i="1" l="1"/>
  <c r="N1256" i="1"/>
  <c r="P1257" i="1"/>
  <c r="Q1257" i="1" s="1"/>
  <c r="N1255" i="1" l="1"/>
  <c r="P1256" i="1"/>
  <c r="Q1256" i="1" s="1"/>
  <c r="O1253" i="1"/>
  <c r="O1252" i="1" l="1"/>
  <c r="N1254" i="1"/>
  <c r="P1255" i="1"/>
  <c r="Q1255" i="1" s="1"/>
  <c r="O1251" i="1" l="1"/>
  <c r="N1253" i="1"/>
  <c r="P1254" i="1"/>
  <c r="Q1254" i="1" s="1"/>
  <c r="N1252" i="1" l="1"/>
  <c r="P1253" i="1"/>
  <c r="Q1253" i="1" s="1"/>
  <c r="O1250" i="1"/>
  <c r="N1251" i="1" l="1"/>
  <c r="P1252" i="1"/>
  <c r="Q1252" i="1" s="1"/>
  <c r="O1249" i="1"/>
  <c r="N1250" i="1" l="1"/>
  <c r="P1251" i="1"/>
  <c r="Q1251" i="1" s="1"/>
  <c r="O1248" i="1"/>
  <c r="N1249" i="1" l="1"/>
  <c r="P1250" i="1"/>
  <c r="Q1250" i="1" s="1"/>
  <c r="O1247" i="1"/>
  <c r="O1246" i="1" l="1"/>
  <c r="N1248" i="1"/>
  <c r="P1249" i="1"/>
  <c r="Q1249" i="1" s="1"/>
  <c r="N1247" i="1" l="1"/>
  <c r="P1248" i="1"/>
  <c r="Q1248" i="1" s="1"/>
  <c r="O1245" i="1"/>
  <c r="O1244" i="1" l="1"/>
  <c r="N1246" i="1"/>
  <c r="P1247" i="1"/>
  <c r="Q1247" i="1" s="1"/>
  <c r="N1245" i="1" l="1"/>
  <c r="P1246" i="1"/>
  <c r="Q1246" i="1" s="1"/>
  <c r="O1243" i="1"/>
  <c r="O1242" i="1" l="1"/>
  <c r="N1244" i="1"/>
  <c r="P1245" i="1"/>
  <c r="Q1245" i="1" s="1"/>
  <c r="N1243" i="1" l="1"/>
  <c r="P1244" i="1"/>
  <c r="Q1244" i="1" s="1"/>
  <c r="O1241" i="1"/>
  <c r="O1240" i="1" l="1"/>
  <c r="N1242" i="1"/>
  <c r="P1243" i="1"/>
  <c r="Q1243" i="1" s="1"/>
  <c r="N1241" i="1" l="1"/>
  <c r="P1242" i="1"/>
  <c r="Q1242" i="1" s="1"/>
  <c r="O1239" i="1"/>
  <c r="O1238" i="1" l="1"/>
  <c r="N1240" i="1"/>
  <c r="P1241" i="1"/>
  <c r="Q1241" i="1" s="1"/>
  <c r="N1239" i="1" l="1"/>
  <c r="P1240" i="1"/>
  <c r="Q1240" i="1" s="1"/>
  <c r="O1237" i="1"/>
  <c r="O1236" i="1" l="1"/>
  <c r="N1238" i="1"/>
  <c r="P1239" i="1"/>
  <c r="Q1239" i="1" s="1"/>
  <c r="N1237" i="1" l="1"/>
  <c r="P1238" i="1"/>
  <c r="Q1238" i="1" s="1"/>
  <c r="O1235" i="1"/>
  <c r="O1234" i="1" l="1"/>
  <c r="N1236" i="1"/>
  <c r="P1237" i="1"/>
  <c r="Q1237" i="1" s="1"/>
  <c r="N1235" i="1" l="1"/>
  <c r="P1236" i="1"/>
  <c r="Q1236" i="1" s="1"/>
  <c r="O1233" i="1"/>
  <c r="O1232" i="1" l="1"/>
  <c r="N1234" i="1"/>
  <c r="P1235" i="1"/>
  <c r="Q1235" i="1" s="1"/>
  <c r="N1233" i="1" l="1"/>
  <c r="P1234" i="1"/>
  <c r="Q1234" i="1" s="1"/>
  <c r="O1231" i="1"/>
  <c r="O1230" i="1" l="1"/>
  <c r="N1232" i="1"/>
  <c r="P1233" i="1"/>
  <c r="Q1233" i="1" s="1"/>
  <c r="N1231" i="1" l="1"/>
  <c r="P1232" i="1"/>
  <c r="Q1232" i="1" s="1"/>
  <c r="O1229" i="1"/>
  <c r="O1228" i="1" l="1"/>
  <c r="N1230" i="1"/>
  <c r="P1231" i="1"/>
  <c r="Q1231" i="1" s="1"/>
  <c r="N1229" i="1" l="1"/>
  <c r="P1230" i="1"/>
  <c r="Q1230" i="1" s="1"/>
  <c r="O1227" i="1"/>
  <c r="O1226" i="1" l="1"/>
  <c r="N1228" i="1"/>
  <c r="P1229" i="1"/>
  <c r="Q1229" i="1" s="1"/>
  <c r="N1227" i="1" l="1"/>
  <c r="P1228" i="1"/>
  <c r="Q1228" i="1" s="1"/>
  <c r="O1225" i="1"/>
  <c r="O1224" i="1" l="1"/>
  <c r="N1226" i="1"/>
  <c r="P1227" i="1"/>
  <c r="Q1227" i="1" s="1"/>
  <c r="N1225" i="1" l="1"/>
  <c r="P1226" i="1"/>
  <c r="Q1226" i="1" s="1"/>
  <c r="O1223" i="1"/>
  <c r="O1222" i="1" l="1"/>
  <c r="N1224" i="1"/>
  <c r="P1225" i="1"/>
  <c r="Q1225" i="1" s="1"/>
  <c r="N1223" i="1" l="1"/>
  <c r="P1224" i="1"/>
  <c r="Q1224" i="1" s="1"/>
  <c r="O1221" i="1"/>
  <c r="O1220" i="1" l="1"/>
  <c r="N1222" i="1"/>
  <c r="P1223" i="1"/>
  <c r="Q1223" i="1" s="1"/>
  <c r="N1221" i="1" l="1"/>
  <c r="P1222" i="1"/>
  <c r="Q1222" i="1" s="1"/>
  <c r="O1219" i="1"/>
  <c r="O1218" i="1" l="1"/>
  <c r="N1220" i="1"/>
  <c r="P1221" i="1"/>
  <c r="Q1221" i="1" s="1"/>
  <c r="N1219" i="1" l="1"/>
  <c r="P1220" i="1"/>
  <c r="Q1220" i="1" s="1"/>
  <c r="O1217" i="1"/>
  <c r="O1216" i="1" l="1"/>
  <c r="N1218" i="1"/>
  <c r="P1219" i="1"/>
  <c r="Q1219" i="1" s="1"/>
  <c r="N1217" i="1" l="1"/>
  <c r="P1218" i="1"/>
  <c r="Q1218" i="1" s="1"/>
  <c r="O1215" i="1"/>
  <c r="O1214" i="1" l="1"/>
  <c r="N1216" i="1"/>
  <c r="P1217" i="1"/>
  <c r="Q1217" i="1" s="1"/>
  <c r="N1215" i="1" l="1"/>
  <c r="P1216" i="1"/>
  <c r="Q1216" i="1" s="1"/>
  <c r="O1213" i="1"/>
  <c r="O1212" i="1" l="1"/>
  <c r="N1214" i="1"/>
  <c r="P1215" i="1"/>
  <c r="Q1215" i="1" s="1"/>
  <c r="N1213" i="1" l="1"/>
  <c r="P1214" i="1"/>
  <c r="Q1214" i="1" s="1"/>
  <c r="O1211" i="1"/>
  <c r="O1210" i="1" l="1"/>
  <c r="N1212" i="1"/>
  <c r="P1213" i="1"/>
  <c r="Q1213" i="1" s="1"/>
  <c r="N1211" i="1" l="1"/>
  <c r="P1212" i="1"/>
  <c r="Q1212" i="1" s="1"/>
  <c r="O1209" i="1"/>
  <c r="O1208" i="1" l="1"/>
  <c r="N1210" i="1"/>
  <c r="P1211" i="1"/>
  <c r="Q1211" i="1" s="1"/>
  <c r="N1209" i="1" l="1"/>
  <c r="P1210" i="1"/>
  <c r="Q1210" i="1" s="1"/>
  <c r="O1207" i="1"/>
  <c r="O1206" i="1" l="1"/>
  <c r="N1208" i="1"/>
  <c r="P1209" i="1"/>
  <c r="Q1209" i="1" s="1"/>
  <c r="N1207" i="1" l="1"/>
  <c r="P1208" i="1"/>
  <c r="Q1208" i="1" s="1"/>
  <c r="O1205" i="1"/>
  <c r="O1204" i="1" l="1"/>
  <c r="N1206" i="1"/>
  <c r="P1207" i="1"/>
  <c r="Q1207" i="1" s="1"/>
  <c r="N1205" i="1" l="1"/>
  <c r="P1206" i="1"/>
  <c r="Q1206" i="1" s="1"/>
  <c r="O1203" i="1"/>
  <c r="O1202" i="1" l="1"/>
  <c r="N1204" i="1"/>
  <c r="P1205" i="1"/>
  <c r="Q1205" i="1" s="1"/>
  <c r="N1203" i="1" l="1"/>
  <c r="P1204" i="1"/>
  <c r="Q1204" i="1" s="1"/>
  <c r="O1201" i="1"/>
  <c r="O1200" i="1" l="1"/>
  <c r="N1202" i="1"/>
  <c r="P1203" i="1"/>
  <c r="Q1203" i="1" s="1"/>
  <c r="N1201" i="1" l="1"/>
  <c r="P1202" i="1"/>
  <c r="Q1202" i="1" s="1"/>
  <c r="O1199" i="1"/>
  <c r="O1198" i="1" l="1"/>
  <c r="N1200" i="1"/>
  <c r="P1201" i="1"/>
  <c r="Q1201" i="1" s="1"/>
  <c r="N1199" i="1" l="1"/>
  <c r="P1200" i="1"/>
  <c r="Q1200" i="1" s="1"/>
  <c r="O1197" i="1"/>
  <c r="O1196" i="1" l="1"/>
  <c r="N1198" i="1"/>
  <c r="P1199" i="1"/>
  <c r="Q1199" i="1" s="1"/>
  <c r="N1197" i="1" l="1"/>
  <c r="P1198" i="1"/>
  <c r="Q1198" i="1" s="1"/>
  <c r="O1195" i="1"/>
  <c r="O1194" i="1" l="1"/>
  <c r="N1196" i="1"/>
  <c r="P1197" i="1"/>
  <c r="Q1197" i="1" s="1"/>
  <c r="N1195" i="1" l="1"/>
  <c r="P1196" i="1"/>
  <c r="Q1196" i="1" s="1"/>
  <c r="O1193" i="1"/>
  <c r="O1192" i="1" l="1"/>
  <c r="N1194" i="1"/>
  <c r="P1195" i="1"/>
  <c r="Q1195" i="1" s="1"/>
  <c r="N1193" i="1" l="1"/>
  <c r="P1194" i="1"/>
  <c r="Q1194" i="1" s="1"/>
  <c r="O1191" i="1"/>
  <c r="O1190" i="1" l="1"/>
  <c r="N1192" i="1"/>
  <c r="P1193" i="1"/>
  <c r="Q1193" i="1" s="1"/>
  <c r="N1191" i="1" l="1"/>
  <c r="P1192" i="1"/>
  <c r="Q1192" i="1" s="1"/>
  <c r="O1189" i="1"/>
  <c r="O1188" i="1" l="1"/>
  <c r="N1190" i="1"/>
  <c r="P1191" i="1"/>
  <c r="Q1191" i="1" s="1"/>
  <c r="N1189" i="1" l="1"/>
  <c r="P1190" i="1"/>
  <c r="Q1190" i="1" s="1"/>
  <c r="O1187" i="1"/>
  <c r="O1186" i="1" l="1"/>
  <c r="N1188" i="1"/>
  <c r="P1189" i="1"/>
  <c r="Q1189" i="1" s="1"/>
  <c r="N1187" i="1" l="1"/>
  <c r="P1188" i="1"/>
  <c r="Q1188" i="1" s="1"/>
  <c r="O1185" i="1"/>
  <c r="O1184" i="1" l="1"/>
  <c r="N1186" i="1"/>
  <c r="P1187" i="1"/>
  <c r="Q1187" i="1" s="1"/>
  <c r="N1185" i="1" l="1"/>
  <c r="P1186" i="1"/>
  <c r="Q1186" i="1" s="1"/>
  <c r="O1183" i="1"/>
  <c r="N1184" i="1" l="1"/>
  <c r="P1185" i="1"/>
  <c r="Q1185" i="1" s="1"/>
  <c r="O1182" i="1"/>
  <c r="N1183" i="1" l="1"/>
  <c r="P1184" i="1"/>
  <c r="Q1184" i="1" s="1"/>
  <c r="O1181" i="1"/>
  <c r="N1182" i="1" l="1"/>
  <c r="P1183" i="1"/>
  <c r="Q1183" i="1" s="1"/>
  <c r="O1180" i="1"/>
  <c r="N1181" i="1" l="1"/>
  <c r="P1182" i="1"/>
  <c r="Q1182" i="1" s="1"/>
  <c r="O1179" i="1"/>
  <c r="N1180" i="1" l="1"/>
  <c r="P1181" i="1"/>
  <c r="Q1181" i="1" s="1"/>
  <c r="O1178" i="1"/>
  <c r="N1179" i="1" l="1"/>
  <c r="P1180" i="1"/>
  <c r="Q1180" i="1" s="1"/>
  <c r="O1177" i="1"/>
  <c r="N1178" i="1" l="1"/>
  <c r="P1179" i="1"/>
  <c r="Q1179" i="1" s="1"/>
  <c r="O1176" i="1"/>
  <c r="N1177" i="1" l="1"/>
  <c r="P1178" i="1"/>
  <c r="Q1178" i="1" s="1"/>
  <c r="O1175" i="1"/>
  <c r="N1176" i="1" l="1"/>
  <c r="P1177" i="1"/>
  <c r="Q1177" i="1" s="1"/>
  <c r="O1174" i="1"/>
  <c r="N1175" i="1" l="1"/>
  <c r="P1176" i="1"/>
  <c r="Q1176" i="1" s="1"/>
  <c r="O1173" i="1"/>
  <c r="N1174" i="1" l="1"/>
  <c r="P1175" i="1"/>
  <c r="Q1175" i="1" s="1"/>
  <c r="O1172" i="1"/>
  <c r="N1173" i="1" l="1"/>
  <c r="P1174" i="1"/>
  <c r="Q1174" i="1" s="1"/>
  <c r="O1171" i="1"/>
  <c r="N1172" i="1" l="1"/>
  <c r="P1173" i="1"/>
  <c r="Q1173" i="1" s="1"/>
  <c r="O1170" i="1"/>
  <c r="N1171" i="1" l="1"/>
  <c r="P1172" i="1"/>
  <c r="Q1172" i="1" s="1"/>
  <c r="O1169" i="1"/>
  <c r="N1170" i="1" l="1"/>
  <c r="P1171" i="1"/>
  <c r="Q1171" i="1" s="1"/>
  <c r="O1168" i="1"/>
  <c r="N1169" i="1" l="1"/>
  <c r="P1170" i="1"/>
  <c r="Q1170" i="1" s="1"/>
  <c r="O1167" i="1"/>
  <c r="N1168" i="1" l="1"/>
  <c r="P1169" i="1"/>
  <c r="Q1169" i="1" s="1"/>
  <c r="O1166" i="1"/>
  <c r="N1167" i="1" l="1"/>
  <c r="P1168" i="1"/>
  <c r="Q1168" i="1" s="1"/>
  <c r="O1165" i="1"/>
  <c r="N1166" i="1" l="1"/>
  <c r="P1167" i="1"/>
  <c r="Q1167" i="1" s="1"/>
  <c r="O1164" i="1"/>
  <c r="N1165" i="1" l="1"/>
  <c r="P1166" i="1"/>
  <c r="Q1166" i="1" s="1"/>
  <c r="O1163" i="1"/>
  <c r="N1164" i="1" l="1"/>
  <c r="P1165" i="1"/>
  <c r="Q1165" i="1" s="1"/>
  <c r="O1162" i="1"/>
  <c r="N1163" i="1" l="1"/>
  <c r="P1164" i="1"/>
  <c r="Q1164" i="1" s="1"/>
  <c r="O1161" i="1"/>
  <c r="N1162" i="1" l="1"/>
  <c r="P1163" i="1"/>
  <c r="Q1163" i="1" s="1"/>
  <c r="O1160" i="1"/>
  <c r="N1161" i="1" l="1"/>
  <c r="P1162" i="1"/>
  <c r="Q1162" i="1" s="1"/>
  <c r="O1159" i="1"/>
  <c r="N1160" i="1" l="1"/>
  <c r="P1161" i="1"/>
  <c r="Q1161" i="1" s="1"/>
  <c r="O1158" i="1"/>
  <c r="N1159" i="1" l="1"/>
  <c r="P1160" i="1"/>
  <c r="Q1160" i="1" s="1"/>
  <c r="O1157" i="1"/>
  <c r="N1158" i="1" l="1"/>
  <c r="P1159" i="1"/>
  <c r="Q1159" i="1" s="1"/>
  <c r="O1156" i="1"/>
  <c r="N1157" i="1" l="1"/>
  <c r="P1158" i="1"/>
  <c r="Q1158" i="1" s="1"/>
  <c r="O1155" i="1"/>
  <c r="N1156" i="1" l="1"/>
  <c r="P1157" i="1"/>
  <c r="Q1157" i="1" s="1"/>
  <c r="O1154" i="1"/>
  <c r="N1155" i="1" l="1"/>
  <c r="P1156" i="1"/>
  <c r="Q1156" i="1" s="1"/>
  <c r="O1153" i="1"/>
  <c r="N1154" i="1" l="1"/>
  <c r="P1155" i="1"/>
  <c r="Q1155" i="1" s="1"/>
  <c r="O1152" i="1"/>
  <c r="N1153" i="1" l="1"/>
  <c r="P1154" i="1"/>
  <c r="Q1154" i="1" s="1"/>
  <c r="O1151" i="1"/>
  <c r="N1152" i="1" l="1"/>
  <c r="P1153" i="1"/>
  <c r="Q1153" i="1" s="1"/>
  <c r="O1150" i="1"/>
  <c r="N1151" i="1" l="1"/>
  <c r="P1152" i="1"/>
  <c r="Q1152" i="1" s="1"/>
  <c r="O1149" i="1"/>
  <c r="N1150" i="1" l="1"/>
  <c r="P1151" i="1"/>
  <c r="Q1151" i="1" s="1"/>
  <c r="O1148" i="1"/>
  <c r="N1149" i="1" l="1"/>
  <c r="P1150" i="1"/>
  <c r="Q1150" i="1" s="1"/>
  <c r="O1147" i="1"/>
  <c r="N1148" i="1" l="1"/>
  <c r="P1149" i="1"/>
  <c r="Q1149" i="1" s="1"/>
  <c r="O1146" i="1"/>
  <c r="N1147" i="1" l="1"/>
  <c r="P1148" i="1"/>
  <c r="Q1148" i="1" s="1"/>
  <c r="O1145" i="1"/>
  <c r="N1146" i="1" l="1"/>
  <c r="P1147" i="1"/>
  <c r="Q1147" i="1" s="1"/>
  <c r="O1144" i="1"/>
  <c r="N1145" i="1" l="1"/>
  <c r="P1146" i="1"/>
  <c r="Q1146" i="1" s="1"/>
  <c r="O1143" i="1"/>
  <c r="N1144" i="1" l="1"/>
  <c r="P1145" i="1"/>
  <c r="Q1145" i="1" s="1"/>
  <c r="O1142" i="1"/>
  <c r="N1143" i="1" l="1"/>
  <c r="P1144" i="1"/>
  <c r="Q1144" i="1" s="1"/>
  <c r="O1141" i="1"/>
  <c r="N1142" i="1" l="1"/>
  <c r="P1143" i="1"/>
  <c r="Q1143" i="1" s="1"/>
  <c r="O1140" i="1"/>
  <c r="N1141" i="1" l="1"/>
  <c r="P1142" i="1"/>
  <c r="Q1142" i="1" s="1"/>
  <c r="O1139" i="1"/>
  <c r="N1140" i="1" l="1"/>
  <c r="P1141" i="1"/>
  <c r="Q1141" i="1" s="1"/>
  <c r="O1138" i="1"/>
  <c r="N1139" i="1" l="1"/>
  <c r="P1140" i="1"/>
  <c r="Q1140" i="1" s="1"/>
  <c r="O1137" i="1"/>
  <c r="N1138" i="1" l="1"/>
  <c r="P1139" i="1"/>
  <c r="Q1139" i="1" s="1"/>
  <c r="O1136" i="1"/>
  <c r="N1137" i="1" l="1"/>
  <c r="P1138" i="1"/>
  <c r="Q1138" i="1" s="1"/>
  <c r="O1135" i="1"/>
  <c r="O1134" i="1" l="1"/>
  <c r="N1136" i="1"/>
  <c r="P1137" i="1"/>
  <c r="Q1137" i="1" s="1"/>
  <c r="N1135" i="1" l="1"/>
  <c r="P1136" i="1"/>
  <c r="Q1136" i="1" s="1"/>
  <c r="O1133" i="1"/>
  <c r="O1132" i="1" l="1"/>
  <c r="N1134" i="1"/>
  <c r="P1135" i="1"/>
  <c r="Q1135" i="1" s="1"/>
  <c r="N1133" i="1" l="1"/>
  <c r="P1134" i="1"/>
  <c r="Q1134" i="1" s="1"/>
  <c r="O1131" i="1"/>
  <c r="O1130" i="1" l="1"/>
  <c r="N1132" i="1"/>
  <c r="P1133" i="1"/>
  <c r="Q1133" i="1" s="1"/>
  <c r="N1131" i="1" l="1"/>
  <c r="P1132" i="1"/>
  <c r="Q1132" i="1" s="1"/>
  <c r="O1129" i="1"/>
  <c r="O1128" i="1" l="1"/>
  <c r="N1130" i="1"/>
  <c r="P1131" i="1"/>
  <c r="Q1131" i="1" s="1"/>
  <c r="N1129" i="1" l="1"/>
  <c r="P1130" i="1"/>
  <c r="Q1130" i="1" s="1"/>
  <c r="O1127" i="1"/>
  <c r="O1126" i="1" l="1"/>
  <c r="N1128" i="1"/>
  <c r="P1129" i="1"/>
  <c r="Q1129" i="1" s="1"/>
  <c r="N1127" i="1" l="1"/>
  <c r="P1128" i="1"/>
  <c r="Q1128" i="1" s="1"/>
  <c r="O1125" i="1"/>
  <c r="O1124" i="1" l="1"/>
  <c r="N1126" i="1"/>
  <c r="P1127" i="1"/>
  <c r="Q1127" i="1" s="1"/>
  <c r="N1125" i="1" l="1"/>
  <c r="P1126" i="1"/>
  <c r="Q1126" i="1" s="1"/>
  <c r="O1123" i="1"/>
  <c r="O1122" i="1" l="1"/>
  <c r="N1124" i="1"/>
  <c r="P1125" i="1"/>
  <c r="Q1125" i="1" s="1"/>
  <c r="N1123" i="1" l="1"/>
  <c r="P1124" i="1"/>
  <c r="Q1124" i="1" s="1"/>
  <c r="O1121" i="1"/>
  <c r="O1120" i="1" l="1"/>
  <c r="N1122" i="1"/>
  <c r="P1123" i="1"/>
  <c r="Q1123" i="1" s="1"/>
  <c r="N1121" i="1" l="1"/>
  <c r="P1122" i="1"/>
  <c r="Q1122" i="1" s="1"/>
  <c r="O1119" i="1"/>
  <c r="O1118" i="1" l="1"/>
  <c r="N1120" i="1"/>
  <c r="P1121" i="1"/>
  <c r="Q1121" i="1" s="1"/>
  <c r="N1119" i="1" l="1"/>
  <c r="P1120" i="1"/>
  <c r="Q1120" i="1" s="1"/>
  <c r="O1117" i="1"/>
  <c r="O1116" i="1" l="1"/>
  <c r="N1118" i="1"/>
  <c r="P1119" i="1"/>
  <c r="Q1119" i="1" s="1"/>
  <c r="N1117" i="1" l="1"/>
  <c r="P1118" i="1"/>
  <c r="Q1118" i="1" s="1"/>
  <c r="O1115" i="1"/>
  <c r="O1114" i="1" l="1"/>
  <c r="N1116" i="1"/>
  <c r="P1117" i="1"/>
  <c r="Q1117" i="1" s="1"/>
  <c r="N1115" i="1" l="1"/>
  <c r="P1116" i="1"/>
  <c r="Q1116" i="1" s="1"/>
  <c r="O1113" i="1"/>
  <c r="O1112" i="1" l="1"/>
  <c r="N1114" i="1"/>
  <c r="P1115" i="1"/>
  <c r="Q1115" i="1" s="1"/>
  <c r="N1113" i="1" l="1"/>
  <c r="P1114" i="1"/>
  <c r="Q1114" i="1" s="1"/>
  <c r="O1111" i="1"/>
  <c r="O1110" i="1" l="1"/>
  <c r="N1112" i="1"/>
  <c r="P1113" i="1"/>
  <c r="Q1113" i="1" s="1"/>
  <c r="N1111" i="1" l="1"/>
  <c r="P1112" i="1"/>
  <c r="Q1112" i="1" s="1"/>
  <c r="O1109" i="1"/>
  <c r="O1108" i="1" l="1"/>
  <c r="N1110" i="1"/>
  <c r="P1111" i="1"/>
  <c r="Q1111" i="1" s="1"/>
  <c r="N1109" i="1" l="1"/>
  <c r="P1110" i="1"/>
  <c r="Q1110" i="1" s="1"/>
  <c r="O1107" i="1"/>
  <c r="O1106" i="1" l="1"/>
  <c r="N1108" i="1"/>
  <c r="P1109" i="1"/>
  <c r="Q1109" i="1" s="1"/>
  <c r="N1107" i="1" l="1"/>
  <c r="P1108" i="1"/>
  <c r="Q1108" i="1" s="1"/>
  <c r="O1105" i="1"/>
  <c r="O1104" i="1" l="1"/>
  <c r="N1106" i="1"/>
  <c r="P1107" i="1"/>
  <c r="Q1107" i="1" s="1"/>
  <c r="N1105" i="1" l="1"/>
  <c r="P1106" i="1"/>
  <c r="Q1106" i="1" s="1"/>
  <c r="O1103" i="1"/>
  <c r="O1102" i="1" l="1"/>
  <c r="N1104" i="1"/>
  <c r="P1105" i="1"/>
  <c r="Q1105" i="1" s="1"/>
  <c r="N1103" i="1" l="1"/>
  <c r="P1104" i="1"/>
  <c r="Q1104" i="1" s="1"/>
  <c r="O1101" i="1"/>
  <c r="O1100" i="1" l="1"/>
  <c r="N1102" i="1"/>
  <c r="P1103" i="1"/>
  <c r="Q1103" i="1" s="1"/>
  <c r="N1101" i="1" l="1"/>
  <c r="P1102" i="1"/>
  <c r="Q1102" i="1" s="1"/>
  <c r="O1099" i="1"/>
  <c r="O1098" i="1" l="1"/>
  <c r="N1100" i="1"/>
  <c r="P1101" i="1"/>
  <c r="Q1101" i="1" s="1"/>
  <c r="N1099" i="1" l="1"/>
  <c r="P1100" i="1"/>
  <c r="Q1100" i="1" s="1"/>
  <c r="O1097" i="1"/>
  <c r="O1096" i="1" l="1"/>
  <c r="N1098" i="1"/>
  <c r="P1099" i="1"/>
  <c r="Q1099" i="1" s="1"/>
  <c r="N1097" i="1" l="1"/>
  <c r="P1098" i="1"/>
  <c r="Q1098" i="1" s="1"/>
  <c r="O1095" i="1"/>
  <c r="O1094" i="1" l="1"/>
  <c r="N1096" i="1"/>
  <c r="P1097" i="1"/>
  <c r="Q1097" i="1" s="1"/>
  <c r="N1095" i="1" l="1"/>
  <c r="P1096" i="1"/>
  <c r="Q1096" i="1" s="1"/>
  <c r="O1093" i="1"/>
  <c r="O1092" i="1" l="1"/>
  <c r="N1094" i="1"/>
  <c r="P1095" i="1"/>
  <c r="Q1095" i="1" s="1"/>
  <c r="N1093" i="1" l="1"/>
  <c r="P1094" i="1"/>
  <c r="Q1094" i="1" s="1"/>
  <c r="O1091" i="1"/>
  <c r="O1090" i="1" l="1"/>
  <c r="N1092" i="1"/>
  <c r="P1093" i="1"/>
  <c r="Q1093" i="1" s="1"/>
  <c r="N1091" i="1" l="1"/>
  <c r="P1092" i="1"/>
  <c r="Q1092" i="1" s="1"/>
  <c r="O1089" i="1"/>
  <c r="O1088" i="1" l="1"/>
  <c r="N1090" i="1"/>
  <c r="P1091" i="1"/>
  <c r="Q1091" i="1" s="1"/>
  <c r="N1089" i="1" l="1"/>
  <c r="P1090" i="1"/>
  <c r="Q1090" i="1" s="1"/>
  <c r="O1087" i="1"/>
  <c r="O1086" i="1" l="1"/>
  <c r="N1088" i="1"/>
  <c r="P1089" i="1"/>
  <c r="Q1089" i="1" s="1"/>
  <c r="N1087" i="1" l="1"/>
  <c r="P1088" i="1"/>
  <c r="Q1088" i="1" s="1"/>
  <c r="O1085" i="1"/>
  <c r="O1084" i="1" l="1"/>
  <c r="N1086" i="1"/>
  <c r="P1087" i="1"/>
  <c r="Q1087" i="1" s="1"/>
  <c r="N1085" i="1" l="1"/>
  <c r="P1086" i="1"/>
  <c r="Q1086" i="1" s="1"/>
  <c r="O1083" i="1"/>
  <c r="O1082" i="1" l="1"/>
  <c r="N1084" i="1"/>
  <c r="P1085" i="1"/>
  <c r="Q1085" i="1" s="1"/>
  <c r="N1083" i="1" l="1"/>
  <c r="P1084" i="1"/>
  <c r="Q1084" i="1" s="1"/>
  <c r="O1081" i="1"/>
  <c r="O1080" i="1" l="1"/>
  <c r="N1082" i="1"/>
  <c r="P1083" i="1"/>
  <c r="Q1083" i="1" s="1"/>
  <c r="N1081" i="1" l="1"/>
  <c r="P1082" i="1"/>
  <c r="Q1082" i="1" s="1"/>
  <c r="O1079" i="1"/>
  <c r="O1078" i="1" l="1"/>
  <c r="N1080" i="1"/>
  <c r="P1081" i="1"/>
  <c r="Q1081" i="1" s="1"/>
  <c r="N1079" i="1" l="1"/>
  <c r="P1080" i="1"/>
  <c r="Q1080" i="1" s="1"/>
  <c r="O1077" i="1"/>
  <c r="O1076" i="1" l="1"/>
  <c r="N1078" i="1"/>
  <c r="P1079" i="1"/>
  <c r="Q1079" i="1" s="1"/>
  <c r="N1077" i="1" l="1"/>
  <c r="P1078" i="1"/>
  <c r="Q1078" i="1" s="1"/>
  <c r="O1075" i="1"/>
  <c r="O1074" i="1" l="1"/>
  <c r="N1076" i="1"/>
  <c r="P1077" i="1"/>
  <c r="Q1077" i="1" s="1"/>
  <c r="N1075" i="1" l="1"/>
  <c r="P1076" i="1"/>
  <c r="Q1076" i="1" s="1"/>
  <c r="O1073" i="1"/>
  <c r="O1072" i="1" l="1"/>
  <c r="N1074" i="1"/>
  <c r="P1075" i="1"/>
  <c r="Q1075" i="1" s="1"/>
  <c r="N1073" i="1" l="1"/>
  <c r="P1074" i="1"/>
  <c r="Q1074" i="1" s="1"/>
  <c r="O1071" i="1"/>
  <c r="O1070" i="1" l="1"/>
  <c r="N1072" i="1"/>
  <c r="P1073" i="1"/>
  <c r="Q1073" i="1" s="1"/>
  <c r="N1071" i="1" l="1"/>
  <c r="P1072" i="1"/>
  <c r="Q1072" i="1" s="1"/>
  <c r="O1069" i="1"/>
  <c r="O1068" i="1" l="1"/>
  <c r="N1070" i="1"/>
  <c r="P1071" i="1"/>
  <c r="Q1071" i="1" s="1"/>
  <c r="N1069" i="1" l="1"/>
  <c r="P1070" i="1"/>
  <c r="Q1070" i="1" s="1"/>
  <c r="O1067" i="1"/>
  <c r="O1066" i="1" l="1"/>
  <c r="N1068" i="1"/>
  <c r="P1069" i="1"/>
  <c r="Q1069" i="1" s="1"/>
  <c r="N1067" i="1" l="1"/>
  <c r="P1068" i="1"/>
  <c r="Q1068" i="1" s="1"/>
  <c r="O1065" i="1"/>
  <c r="O1064" i="1" l="1"/>
  <c r="N1066" i="1"/>
  <c r="P1067" i="1"/>
  <c r="Q1067" i="1" s="1"/>
  <c r="N1065" i="1" l="1"/>
  <c r="P1066" i="1"/>
  <c r="Q1066" i="1" s="1"/>
  <c r="O1063" i="1"/>
  <c r="O1062" i="1" l="1"/>
  <c r="N1064" i="1"/>
  <c r="P1065" i="1"/>
  <c r="Q1065" i="1" s="1"/>
  <c r="N1063" i="1" l="1"/>
  <c r="P1064" i="1"/>
  <c r="Q1064" i="1" s="1"/>
  <c r="O1061" i="1"/>
  <c r="O1060" i="1" l="1"/>
  <c r="N1062" i="1"/>
  <c r="P1063" i="1"/>
  <c r="Q1063" i="1" s="1"/>
  <c r="N1061" i="1" l="1"/>
  <c r="P1062" i="1"/>
  <c r="Q1062" i="1" s="1"/>
  <c r="O1059" i="1"/>
  <c r="O1058" i="1" l="1"/>
  <c r="N1060" i="1"/>
  <c r="P1061" i="1"/>
  <c r="Q1061" i="1" s="1"/>
  <c r="N1059" i="1" l="1"/>
  <c r="P1060" i="1"/>
  <c r="Q1060" i="1" s="1"/>
  <c r="O1057" i="1"/>
  <c r="O1056" i="1" l="1"/>
  <c r="N1058" i="1"/>
  <c r="P1059" i="1"/>
  <c r="Q1059" i="1" s="1"/>
  <c r="N1057" i="1" l="1"/>
  <c r="P1058" i="1"/>
  <c r="Q1058" i="1" s="1"/>
  <c r="O1055" i="1"/>
  <c r="O1054" i="1" l="1"/>
  <c r="N1056" i="1"/>
  <c r="P1057" i="1"/>
  <c r="Q1057" i="1" s="1"/>
  <c r="N1055" i="1" l="1"/>
  <c r="P1056" i="1"/>
  <c r="Q1056" i="1" s="1"/>
  <c r="O1053" i="1"/>
  <c r="O1052" i="1" l="1"/>
  <c r="N1054" i="1"/>
  <c r="P1055" i="1"/>
  <c r="Q1055" i="1" s="1"/>
  <c r="N1053" i="1" l="1"/>
  <c r="P1054" i="1"/>
  <c r="Q1054" i="1" s="1"/>
  <c r="O1051" i="1"/>
  <c r="O1050" i="1" l="1"/>
  <c r="N1052" i="1"/>
  <c r="P1053" i="1"/>
  <c r="Q1053" i="1" s="1"/>
  <c r="N1051" i="1" l="1"/>
  <c r="P1052" i="1"/>
  <c r="Q1052" i="1" s="1"/>
  <c r="O1049" i="1"/>
  <c r="O1048" i="1" l="1"/>
  <c r="N1050" i="1"/>
  <c r="P1051" i="1"/>
  <c r="Q1051" i="1" s="1"/>
  <c r="N1049" i="1" l="1"/>
  <c r="P1050" i="1"/>
  <c r="Q1050" i="1" s="1"/>
  <c r="O1047" i="1"/>
  <c r="O1046" i="1" l="1"/>
  <c r="N1048" i="1"/>
  <c r="P1049" i="1"/>
  <c r="Q1049" i="1" s="1"/>
  <c r="N1047" i="1" l="1"/>
  <c r="P1048" i="1"/>
  <c r="Q1048" i="1" s="1"/>
  <c r="O1045" i="1"/>
  <c r="O1044" i="1" l="1"/>
  <c r="N1046" i="1"/>
  <c r="P1047" i="1"/>
  <c r="Q1047" i="1" s="1"/>
  <c r="N1045" i="1" l="1"/>
  <c r="P1046" i="1"/>
  <c r="Q1046" i="1" s="1"/>
  <c r="O1043" i="1"/>
  <c r="O1042" i="1" l="1"/>
  <c r="N1044" i="1"/>
  <c r="P1045" i="1"/>
  <c r="Q1045" i="1" s="1"/>
  <c r="N1043" i="1" l="1"/>
  <c r="P1044" i="1"/>
  <c r="Q1044" i="1" s="1"/>
  <c r="O1041" i="1"/>
  <c r="O1040" i="1" l="1"/>
  <c r="N1042" i="1"/>
  <c r="P1043" i="1"/>
  <c r="Q1043" i="1" s="1"/>
  <c r="N1041" i="1" l="1"/>
  <c r="P1042" i="1"/>
  <c r="Q1042" i="1" s="1"/>
  <c r="O1039" i="1"/>
  <c r="O1038" i="1" l="1"/>
  <c r="N1040" i="1"/>
  <c r="P1041" i="1"/>
  <c r="Q1041" i="1" s="1"/>
  <c r="N1039" i="1" l="1"/>
  <c r="P1040" i="1"/>
  <c r="Q1040" i="1" s="1"/>
  <c r="O1037" i="1"/>
  <c r="O1036" i="1" l="1"/>
  <c r="N1038" i="1"/>
  <c r="P1039" i="1"/>
  <c r="Q1039" i="1" s="1"/>
  <c r="N1037" i="1" l="1"/>
  <c r="P1038" i="1"/>
  <c r="Q1038" i="1" s="1"/>
  <c r="O1035" i="1"/>
  <c r="O1034" i="1" l="1"/>
  <c r="N1036" i="1"/>
  <c r="P1037" i="1"/>
  <c r="Q1037" i="1" s="1"/>
  <c r="N1035" i="1" l="1"/>
  <c r="P1036" i="1"/>
  <c r="Q1036" i="1" s="1"/>
  <c r="O1033" i="1"/>
  <c r="O1032" i="1" l="1"/>
  <c r="N1034" i="1"/>
  <c r="P1035" i="1"/>
  <c r="Q1035" i="1" s="1"/>
  <c r="N1033" i="1" l="1"/>
  <c r="P1034" i="1"/>
  <c r="Q1034" i="1" s="1"/>
  <c r="O1031" i="1"/>
  <c r="O1030" i="1" l="1"/>
  <c r="N1032" i="1"/>
  <c r="P1033" i="1"/>
  <c r="Q1033" i="1" s="1"/>
  <c r="N1031" i="1" l="1"/>
  <c r="P1032" i="1"/>
  <c r="Q1032" i="1" s="1"/>
  <c r="O1029" i="1"/>
  <c r="O1028" i="1" l="1"/>
  <c r="N1030" i="1"/>
  <c r="P1031" i="1"/>
  <c r="Q1031" i="1" s="1"/>
  <c r="N1029" i="1" l="1"/>
  <c r="P1030" i="1"/>
  <c r="Q1030" i="1" s="1"/>
  <c r="O1027" i="1"/>
  <c r="O1026" i="1" l="1"/>
  <c r="N1028" i="1"/>
  <c r="P1029" i="1"/>
  <c r="Q1029" i="1" s="1"/>
  <c r="N1027" i="1" l="1"/>
  <c r="P1028" i="1"/>
  <c r="Q1028" i="1" s="1"/>
  <c r="O1025" i="1"/>
  <c r="O1024" i="1" l="1"/>
  <c r="N1026" i="1"/>
  <c r="P1027" i="1"/>
  <c r="Q1027" i="1" s="1"/>
  <c r="N1025" i="1" l="1"/>
  <c r="P1026" i="1"/>
  <c r="Q1026" i="1" s="1"/>
  <c r="O1023" i="1"/>
  <c r="O1022" i="1" l="1"/>
  <c r="N1024" i="1"/>
  <c r="P1025" i="1"/>
  <c r="Q1025" i="1" s="1"/>
  <c r="N1023" i="1" l="1"/>
  <c r="P1024" i="1"/>
  <c r="Q1024" i="1" s="1"/>
  <c r="O1021" i="1"/>
  <c r="O1020" i="1" l="1"/>
  <c r="N1022" i="1"/>
  <c r="P1023" i="1"/>
  <c r="Q1023" i="1" s="1"/>
  <c r="N1021" i="1" l="1"/>
  <c r="P1022" i="1"/>
  <c r="Q1022" i="1" s="1"/>
  <c r="O1019" i="1"/>
  <c r="O1018" i="1" l="1"/>
  <c r="N1020" i="1"/>
  <c r="P1021" i="1"/>
  <c r="Q1021" i="1" s="1"/>
  <c r="N1019" i="1" l="1"/>
  <c r="P1020" i="1"/>
  <c r="Q1020" i="1" s="1"/>
  <c r="O1017" i="1"/>
  <c r="O1016" i="1" l="1"/>
  <c r="N1018" i="1"/>
  <c r="P1019" i="1"/>
  <c r="Q1019" i="1" s="1"/>
  <c r="N1017" i="1" l="1"/>
  <c r="P1018" i="1"/>
  <c r="Q1018" i="1" s="1"/>
  <c r="O1015" i="1"/>
  <c r="O1014" i="1" l="1"/>
  <c r="N1016" i="1"/>
  <c r="P1017" i="1"/>
  <c r="Q1017" i="1" s="1"/>
  <c r="N1015" i="1" l="1"/>
  <c r="P1016" i="1"/>
  <c r="Q1016" i="1" s="1"/>
  <c r="O1013" i="1"/>
  <c r="O1012" i="1" l="1"/>
  <c r="N1014" i="1"/>
  <c r="P1015" i="1"/>
  <c r="Q1015" i="1" s="1"/>
  <c r="N1013" i="1" l="1"/>
  <c r="P1014" i="1"/>
  <c r="Q1014" i="1" s="1"/>
  <c r="O1011" i="1"/>
  <c r="O1010" i="1" l="1"/>
  <c r="N1012" i="1"/>
  <c r="P1013" i="1"/>
  <c r="Q1013" i="1" s="1"/>
  <c r="N1011" i="1" l="1"/>
  <c r="P1012" i="1"/>
  <c r="Q1012" i="1" s="1"/>
  <c r="O1009" i="1"/>
  <c r="O1008" i="1" l="1"/>
  <c r="N1010" i="1"/>
  <c r="P1011" i="1"/>
  <c r="Q1011" i="1" s="1"/>
  <c r="N1009" i="1" l="1"/>
  <c r="P1010" i="1"/>
  <c r="Q1010" i="1" s="1"/>
  <c r="O1007" i="1"/>
  <c r="O1006" i="1" l="1"/>
  <c r="N1008" i="1"/>
  <c r="P1009" i="1"/>
  <c r="Q1009" i="1" s="1"/>
  <c r="N1007" i="1" l="1"/>
  <c r="P1008" i="1"/>
  <c r="Q1008" i="1" s="1"/>
  <c r="O1005" i="1"/>
  <c r="O1004" i="1" l="1"/>
  <c r="N1006" i="1"/>
  <c r="P1007" i="1"/>
  <c r="Q1007" i="1" s="1"/>
  <c r="N1005" i="1" l="1"/>
  <c r="P1006" i="1"/>
  <c r="Q1006" i="1" s="1"/>
  <c r="O1003" i="1"/>
  <c r="O1002" i="1" l="1"/>
  <c r="N1004" i="1"/>
  <c r="P1005" i="1"/>
  <c r="Q1005" i="1" s="1"/>
  <c r="N1003" i="1" l="1"/>
  <c r="P1004" i="1"/>
  <c r="Q1004" i="1" s="1"/>
  <c r="O1001" i="1"/>
  <c r="O1000" i="1" l="1"/>
  <c r="N1002" i="1"/>
  <c r="P1003" i="1"/>
  <c r="Q1003" i="1" s="1"/>
  <c r="N1001" i="1" l="1"/>
  <c r="P1002" i="1"/>
  <c r="Q1002" i="1" s="1"/>
  <c r="O999" i="1"/>
  <c r="O998" i="1" l="1"/>
  <c r="N1000" i="1"/>
  <c r="P1001" i="1"/>
  <c r="Q1001" i="1" s="1"/>
  <c r="N999" i="1" l="1"/>
  <c r="P1000" i="1"/>
  <c r="Q1000" i="1" s="1"/>
  <c r="O997" i="1"/>
  <c r="O996" i="1" l="1"/>
  <c r="N998" i="1"/>
  <c r="P999" i="1"/>
  <c r="Q999" i="1" s="1"/>
  <c r="N997" i="1" l="1"/>
  <c r="P998" i="1"/>
  <c r="Q998" i="1" s="1"/>
  <c r="O995" i="1"/>
  <c r="N996" i="1" l="1"/>
  <c r="P997" i="1"/>
  <c r="Q997" i="1" s="1"/>
  <c r="O994" i="1"/>
  <c r="N995" i="1" l="1"/>
  <c r="P996" i="1"/>
  <c r="Q996" i="1" s="1"/>
  <c r="O993" i="1"/>
  <c r="O992" i="1" l="1"/>
  <c r="N994" i="1"/>
  <c r="P995" i="1"/>
  <c r="Q995" i="1" s="1"/>
  <c r="N993" i="1" l="1"/>
  <c r="P994" i="1"/>
  <c r="Q994" i="1" s="1"/>
  <c r="O991" i="1"/>
  <c r="N992" i="1" l="1"/>
  <c r="P993" i="1"/>
  <c r="Q993" i="1" s="1"/>
  <c r="O990" i="1"/>
  <c r="N991" i="1" l="1"/>
  <c r="P992" i="1"/>
  <c r="Q992" i="1" s="1"/>
  <c r="O989" i="1"/>
  <c r="O988" i="1" l="1"/>
  <c r="N990" i="1"/>
  <c r="P991" i="1"/>
  <c r="Q991" i="1" s="1"/>
  <c r="N989" i="1" l="1"/>
  <c r="P990" i="1"/>
  <c r="Q990" i="1" s="1"/>
  <c r="O987" i="1"/>
  <c r="N988" i="1" l="1"/>
  <c r="P989" i="1"/>
  <c r="Q989" i="1" s="1"/>
  <c r="O986" i="1"/>
  <c r="N987" i="1" l="1"/>
  <c r="P988" i="1"/>
  <c r="Q988" i="1" s="1"/>
  <c r="O985" i="1"/>
  <c r="O984" i="1" l="1"/>
  <c r="N986" i="1"/>
  <c r="P987" i="1"/>
  <c r="Q987" i="1" s="1"/>
  <c r="N985" i="1" l="1"/>
  <c r="P986" i="1"/>
  <c r="Q986" i="1" s="1"/>
  <c r="O983" i="1"/>
  <c r="N984" i="1" l="1"/>
  <c r="P985" i="1"/>
  <c r="Q985" i="1" s="1"/>
  <c r="O982" i="1"/>
  <c r="N983" i="1" l="1"/>
  <c r="P984" i="1"/>
  <c r="Q984" i="1" s="1"/>
  <c r="O981" i="1"/>
  <c r="O980" i="1" l="1"/>
  <c r="N982" i="1"/>
  <c r="P983" i="1"/>
  <c r="Q983" i="1" s="1"/>
  <c r="N981" i="1" l="1"/>
  <c r="P982" i="1"/>
  <c r="Q982" i="1" s="1"/>
  <c r="O979" i="1"/>
  <c r="N980" i="1" l="1"/>
  <c r="P981" i="1"/>
  <c r="Q981" i="1" s="1"/>
  <c r="O978" i="1"/>
  <c r="N979" i="1" l="1"/>
  <c r="P980" i="1"/>
  <c r="Q980" i="1" s="1"/>
  <c r="O977" i="1"/>
  <c r="O976" i="1" l="1"/>
  <c r="N978" i="1"/>
  <c r="P979" i="1"/>
  <c r="Q979" i="1" s="1"/>
  <c r="N977" i="1" l="1"/>
  <c r="P978" i="1"/>
  <c r="Q978" i="1" s="1"/>
  <c r="O975" i="1"/>
  <c r="N976" i="1" l="1"/>
  <c r="P977" i="1"/>
  <c r="Q977" i="1" s="1"/>
  <c r="O974" i="1"/>
  <c r="N975" i="1" l="1"/>
  <c r="P976" i="1"/>
  <c r="Q976" i="1" s="1"/>
  <c r="O973" i="1"/>
  <c r="O972" i="1" l="1"/>
  <c r="N974" i="1"/>
  <c r="P975" i="1"/>
  <c r="Q975" i="1" s="1"/>
  <c r="N973" i="1" l="1"/>
  <c r="P974" i="1"/>
  <c r="Q974" i="1" s="1"/>
  <c r="O971" i="1"/>
  <c r="N972" i="1" l="1"/>
  <c r="P973" i="1"/>
  <c r="Q973" i="1" s="1"/>
  <c r="O970" i="1"/>
  <c r="N971" i="1" l="1"/>
  <c r="P972" i="1"/>
  <c r="Q972" i="1" s="1"/>
  <c r="O969" i="1"/>
  <c r="O968" i="1" l="1"/>
  <c r="N970" i="1"/>
  <c r="P971" i="1"/>
  <c r="Q971" i="1" s="1"/>
  <c r="N969" i="1" l="1"/>
  <c r="P970" i="1"/>
  <c r="Q970" i="1" s="1"/>
  <c r="O967" i="1"/>
  <c r="N968" i="1" l="1"/>
  <c r="P969" i="1"/>
  <c r="Q969" i="1" s="1"/>
  <c r="O966" i="1"/>
  <c r="N967" i="1" l="1"/>
  <c r="P968" i="1"/>
  <c r="Q968" i="1" s="1"/>
  <c r="O965" i="1"/>
  <c r="O964" i="1" l="1"/>
  <c r="N966" i="1"/>
  <c r="P967" i="1"/>
  <c r="Q967" i="1" s="1"/>
  <c r="N965" i="1" l="1"/>
  <c r="P966" i="1"/>
  <c r="Q966" i="1" s="1"/>
  <c r="O963" i="1"/>
  <c r="N964" i="1" l="1"/>
  <c r="P965" i="1"/>
  <c r="Q965" i="1" s="1"/>
  <c r="O962" i="1"/>
  <c r="N963" i="1" l="1"/>
  <c r="P964" i="1"/>
  <c r="Q964" i="1" s="1"/>
  <c r="O961" i="1"/>
  <c r="O960" i="1" l="1"/>
  <c r="N962" i="1"/>
  <c r="P963" i="1"/>
  <c r="Q963" i="1" s="1"/>
  <c r="N961" i="1" l="1"/>
  <c r="P962" i="1"/>
  <c r="Q962" i="1" s="1"/>
  <c r="O959" i="1"/>
  <c r="N960" i="1" l="1"/>
  <c r="P961" i="1"/>
  <c r="Q961" i="1" s="1"/>
  <c r="O958" i="1"/>
  <c r="N959" i="1" l="1"/>
  <c r="P960" i="1"/>
  <c r="Q960" i="1" s="1"/>
  <c r="O957" i="1"/>
  <c r="O956" i="1" l="1"/>
  <c r="N958" i="1"/>
  <c r="P959" i="1"/>
  <c r="Q959" i="1" s="1"/>
  <c r="N957" i="1" l="1"/>
  <c r="P958" i="1"/>
  <c r="Q958" i="1" s="1"/>
  <c r="O955" i="1"/>
  <c r="N956" i="1" l="1"/>
  <c r="P957" i="1"/>
  <c r="Q957" i="1" s="1"/>
  <c r="O954" i="1"/>
  <c r="N955" i="1" l="1"/>
  <c r="P956" i="1"/>
  <c r="Q956" i="1" s="1"/>
  <c r="O953" i="1"/>
  <c r="O952" i="1" l="1"/>
  <c r="N954" i="1"/>
  <c r="P955" i="1"/>
  <c r="Q955" i="1" s="1"/>
  <c r="N953" i="1" l="1"/>
  <c r="P954" i="1"/>
  <c r="Q954" i="1" s="1"/>
  <c r="O951" i="1"/>
  <c r="N952" i="1" l="1"/>
  <c r="P953" i="1"/>
  <c r="Q953" i="1" s="1"/>
  <c r="O950" i="1"/>
  <c r="N951" i="1" l="1"/>
  <c r="P952" i="1"/>
  <c r="Q952" i="1" s="1"/>
  <c r="O949" i="1"/>
  <c r="O948" i="1" l="1"/>
  <c r="N950" i="1"/>
  <c r="P951" i="1"/>
  <c r="Q951" i="1" s="1"/>
  <c r="N949" i="1" l="1"/>
  <c r="P950" i="1"/>
  <c r="Q950" i="1" s="1"/>
  <c r="O947" i="1"/>
  <c r="N948" i="1" l="1"/>
  <c r="P949" i="1"/>
  <c r="Q949" i="1" s="1"/>
  <c r="O946" i="1"/>
  <c r="N947" i="1" l="1"/>
  <c r="P948" i="1"/>
  <c r="Q948" i="1" s="1"/>
  <c r="O945" i="1"/>
  <c r="O944" i="1" l="1"/>
  <c r="N946" i="1"/>
  <c r="P947" i="1"/>
  <c r="Q947" i="1" s="1"/>
  <c r="N945" i="1" l="1"/>
  <c r="P946" i="1"/>
  <c r="Q946" i="1" s="1"/>
  <c r="O943" i="1"/>
  <c r="N944" i="1" l="1"/>
  <c r="P945" i="1"/>
  <c r="Q945" i="1" s="1"/>
  <c r="O942" i="1"/>
  <c r="N943" i="1" l="1"/>
  <c r="P944" i="1"/>
  <c r="Q944" i="1" s="1"/>
  <c r="O941" i="1"/>
  <c r="O940" i="1" l="1"/>
  <c r="N942" i="1"/>
  <c r="P943" i="1"/>
  <c r="Q943" i="1" s="1"/>
  <c r="N941" i="1" l="1"/>
  <c r="P942" i="1"/>
  <c r="Q942" i="1" s="1"/>
  <c r="O939" i="1"/>
  <c r="N940" i="1" l="1"/>
  <c r="P941" i="1"/>
  <c r="Q941" i="1" s="1"/>
  <c r="O938" i="1"/>
  <c r="N939" i="1" l="1"/>
  <c r="P940" i="1"/>
  <c r="Q940" i="1" s="1"/>
  <c r="O937" i="1"/>
  <c r="O936" i="1" l="1"/>
  <c r="N938" i="1"/>
  <c r="P939" i="1"/>
  <c r="Q939" i="1" s="1"/>
  <c r="N937" i="1" l="1"/>
  <c r="P938" i="1"/>
  <c r="Q938" i="1" s="1"/>
  <c r="O935" i="1"/>
  <c r="O934" i="1" l="1"/>
  <c r="N936" i="1"/>
  <c r="P937" i="1"/>
  <c r="Q937" i="1" s="1"/>
  <c r="N935" i="1" l="1"/>
  <c r="P936" i="1"/>
  <c r="Q936" i="1" s="1"/>
  <c r="O933" i="1"/>
  <c r="O932" i="1" l="1"/>
  <c r="N934" i="1"/>
  <c r="P935" i="1"/>
  <c r="Q935" i="1" s="1"/>
  <c r="N933" i="1" l="1"/>
  <c r="P934" i="1"/>
  <c r="Q934" i="1" s="1"/>
  <c r="O931" i="1"/>
  <c r="O930" i="1" l="1"/>
  <c r="N932" i="1"/>
  <c r="P933" i="1"/>
  <c r="Q933" i="1" s="1"/>
  <c r="N931" i="1" l="1"/>
  <c r="P932" i="1"/>
  <c r="Q932" i="1" s="1"/>
  <c r="O929" i="1"/>
  <c r="O928" i="1" l="1"/>
  <c r="N930" i="1"/>
  <c r="P931" i="1"/>
  <c r="Q931" i="1" s="1"/>
  <c r="N929" i="1" l="1"/>
  <c r="P930" i="1"/>
  <c r="Q930" i="1" s="1"/>
  <c r="O927" i="1"/>
  <c r="O926" i="1" l="1"/>
  <c r="N928" i="1"/>
  <c r="P929" i="1"/>
  <c r="Q929" i="1" s="1"/>
  <c r="N927" i="1" l="1"/>
  <c r="P928" i="1"/>
  <c r="Q928" i="1" s="1"/>
  <c r="O925" i="1"/>
  <c r="O924" i="1" l="1"/>
  <c r="N926" i="1"/>
  <c r="P927" i="1"/>
  <c r="Q927" i="1" s="1"/>
  <c r="N925" i="1" l="1"/>
  <c r="P926" i="1"/>
  <c r="Q926" i="1" s="1"/>
  <c r="O923" i="1"/>
  <c r="O922" i="1" l="1"/>
  <c r="N924" i="1"/>
  <c r="P925" i="1"/>
  <c r="Q925" i="1" s="1"/>
  <c r="N923" i="1" l="1"/>
  <c r="P924" i="1"/>
  <c r="Q924" i="1" s="1"/>
  <c r="O921" i="1"/>
  <c r="O920" i="1" l="1"/>
  <c r="N922" i="1"/>
  <c r="P923" i="1"/>
  <c r="Q923" i="1" s="1"/>
  <c r="N921" i="1" l="1"/>
  <c r="P922" i="1"/>
  <c r="Q922" i="1" s="1"/>
  <c r="O919" i="1"/>
  <c r="O918" i="1" l="1"/>
  <c r="N920" i="1"/>
  <c r="P921" i="1"/>
  <c r="Q921" i="1" s="1"/>
  <c r="N919" i="1" l="1"/>
  <c r="P920" i="1"/>
  <c r="Q920" i="1" s="1"/>
  <c r="O917" i="1"/>
  <c r="O916" i="1" l="1"/>
  <c r="N918" i="1"/>
  <c r="P919" i="1"/>
  <c r="Q919" i="1" s="1"/>
  <c r="N917" i="1" l="1"/>
  <c r="P918" i="1"/>
  <c r="Q918" i="1" s="1"/>
  <c r="O915" i="1"/>
  <c r="O914" i="1" l="1"/>
  <c r="N916" i="1"/>
  <c r="P917" i="1"/>
  <c r="Q917" i="1" s="1"/>
  <c r="N915" i="1" l="1"/>
  <c r="P916" i="1"/>
  <c r="Q916" i="1" s="1"/>
  <c r="O913" i="1"/>
  <c r="O912" i="1" l="1"/>
  <c r="N914" i="1"/>
  <c r="P915" i="1"/>
  <c r="Q915" i="1" s="1"/>
  <c r="N913" i="1" l="1"/>
  <c r="P914" i="1"/>
  <c r="Q914" i="1" s="1"/>
  <c r="O911" i="1"/>
  <c r="O910" i="1" l="1"/>
  <c r="N912" i="1"/>
  <c r="P913" i="1"/>
  <c r="Q913" i="1" s="1"/>
  <c r="N911" i="1" l="1"/>
  <c r="P912" i="1"/>
  <c r="Q912" i="1" s="1"/>
  <c r="O909" i="1"/>
  <c r="O908" i="1" l="1"/>
  <c r="N910" i="1"/>
  <c r="P911" i="1"/>
  <c r="Q911" i="1" s="1"/>
  <c r="N909" i="1" l="1"/>
  <c r="P910" i="1"/>
  <c r="Q910" i="1" s="1"/>
  <c r="O907" i="1"/>
  <c r="O906" i="1" l="1"/>
  <c r="N908" i="1"/>
  <c r="P909" i="1"/>
  <c r="Q909" i="1" s="1"/>
  <c r="N907" i="1" l="1"/>
  <c r="P908" i="1"/>
  <c r="Q908" i="1" s="1"/>
  <c r="O905" i="1"/>
  <c r="O904" i="1" l="1"/>
  <c r="N906" i="1"/>
  <c r="P907" i="1"/>
  <c r="Q907" i="1" s="1"/>
  <c r="N905" i="1" l="1"/>
  <c r="P906" i="1"/>
  <c r="Q906" i="1" s="1"/>
  <c r="O903" i="1"/>
  <c r="O902" i="1" l="1"/>
  <c r="N904" i="1"/>
  <c r="P905" i="1"/>
  <c r="Q905" i="1" s="1"/>
  <c r="N903" i="1" l="1"/>
  <c r="P904" i="1"/>
  <c r="Q904" i="1" s="1"/>
  <c r="O901" i="1"/>
  <c r="O900" i="1" l="1"/>
  <c r="N902" i="1"/>
  <c r="P903" i="1"/>
  <c r="Q903" i="1" s="1"/>
  <c r="N901" i="1" l="1"/>
  <c r="P902" i="1"/>
  <c r="Q902" i="1" s="1"/>
  <c r="O899" i="1"/>
  <c r="O898" i="1" l="1"/>
  <c r="N900" i="1"/>
  <c r="P901" i="1"/>
  <c r="Q901" i="1" s="1"/>
  <c r="N899" i="1" l="1"/>
  <c r="P900" i="1"/>
  <c r="Q900" i="1" s="1"/>
  <c r="O897" i="1"/>
  <c r="O896" i="1" l="1"/>
  <c r="N898" i="1"/>
  <c r="P899" i="1"/>
  <c r="Q899" i="1" s="1"/>
  <c r="N897" i="1" l="1"/>
  <c r="P898" i="1"/>
  <c r="Q898" i="1" s="1"/>
  <c r="O895" i="1"/>
  <c r="O894" i="1" l="1"/>
  <c r="N896" i="1"/>
  <c r="P897" i="1"/>
  <c r="Q897" i="1" s="1"/>
  <c r="N895" i="1" l="1"/>
  <c r="P896" i="1"/>
  <c r="Q896" i="1" s="1"/>
  <c r="O893" i="1"/>
  <c r="O892" i="1" l="1"/>
  <c r="N894" i="1"/>
  <c r="P895" i="1"/>
  <c r="Q895" i="1" s="1"/>
  <c r="N893" i="1" l="1"/>
  <c r="P894" i="1"/>
  <c r="Q894" i="1" s="1"/>
  <c r="O891" i="1"/>
  <c r="O890" i="1" l="1"/>
  <c r="N892" i="1"/>
  <c r="P893" i="1"/>
  <c r="Q893" i="1" s="1"/>
  <c r="N891" i="1" l="1"/>
  <c r="P892" i="1"/>
  <c r="Q892" i="1" s="1"/>
  <c r="O889" i="1"/>
  <c r="O888" i="1" l="1"/>
  <c r="N890" i="1"/>
  <c r="P891" i="1"/>
  <c r="Q891" i="1" s="1"/>
  <c r="N889" i="1" l="1"/>
  <c r="P890" i="1"/>
  <c r="Q890" i="1" s="1"/>
  <c r="O887" i="1"/>
  <c r="O886" i="1" l="1"/>
  <c r="N888" i="1"/>
  <c r="P889" i="1"/>
  <c r="Q889" i="1" s="1"/>
  <c r="N887" i="1" l="1"/>
  <c r="P888" i="1"/>
  <c r="Q888" i="1" s="1"/>
  <c r="O885" i="1"/>
  <c r="O884" i="1" l="1"/>
  <c r="N886" i="1"/>
  <c r="P887" i="1"/>
  <c r="Q887" i="1" s="1"/>
  <c r="N885" i="1" l="1"/>
  <c r="P886" i="1"/>
  <c r="Q886" i="1" s="1"/>
  <c r="O883" i="1"/>
  <c r="O882" i="1" l="1"/>
  <c r="N884" i="1"/>
  <c r="P885" i="1"/>
  <c r="Q885" i="1" s="1"/>
  <c r="N883" i="1" l="1"/>
  <c r="P884" i="1"/>
  <c r="Q884" i="1" s="1"/>
  <c r="O881" i="1"/>
  <c r="O880" i="1" l="1"/>
  <c r="N882" i="1"/>
  <c r="P883" i="1"/>
  <c r="Q883" i="1" s="1"/>
  <c r="N881" i="1" l="1"/>
  <c r="P882" i="1"/>
  <c r="Q882" i="1" s="1"/>
  <c r="O879" i="1"/>
  <c r="O878" i="1" l="1"/>
  <c r="N880" i="1"/>
  <c r="P881" i="1"/>
  <c r="Q881" i="1" s="1"/>
  <c r="N879" i="1" l="1"/>
  <c r="P880" i="1"/>
  <c r="Q880" i="1" s="1"/>
  <c r="O877" i="1"/>
  <c r="O876" i="1" l="1"/>
  <c r="N878" i="1"/>
  <c r="P879" i="1"/>
  <c r="Q879" i="1" s="1"/>
  <c r="N877" i="1" l="1"/>
  <c r="P878" i="1"/>
  <c r="Q878" i="1" s="1"/>
  <c r="O875" i="1"/>
  <c r="O874" i="1" l="1"/>
  <c r="N876" i="1"/>
  <c r="P877" i="1"/>
  <c r="Q877" i="1" s="1"/>
  <c r="N875" i="1" l="1"/>
  <c r="P876" i="1"/>
  <c r="Q876" i="1" s="1"/>
  <c r="O873" i="1"/>
  <c r="O872" i="1" l="1"/>
  <c r="N874" i="1"/>
  <c r="P875" i="1"/>
  <c r="Q875" i="1" s="1"/>
  <c r="N873" i="1" l="1"/>
  <c r="P874" i="1"/>
  <c r="Q874" i="1" s="1"/>
  <c r="O871" i="1"/>
  <c r="O870" i="1" l="1"/>
  <c r="N872" i="1"/>
  <c r="P873" i="1"/>
  <c r="Q873" i="1" s="1"/>
  <c r="N871" i="1" l="1"/>
  <c r="P872" i="1"/>
  <c r="Q872" i="1" s="1"/>
  <c r="O869" i="1"/>
  <c r="O868" i="1" l="1"/>
  <c r="N870" i="1"/>
  <c r="P871" i="1"/>
  <c r="Q871" i="1" s="1"/>
  <c r="N869" i="1" l="1"/>
  <c r="P870" i="1"/>
  <c r="Q870" i="1" s="1"/>
  <c r="O867" i="1"/>
  <c r="O866" i="1" l="1"/>
  <c r="N868" i="1"/>
  <c r="P869" i="1"/>
  <c r="Q869" i="1" s="1"/>
  <c r="N867" i="1" l="1"/>
  <c r="P868" i="1"/>
  <c r="Q868" i="1" s="1"/>
  <c r="O865" i="1"/>
  <c r="O864" i="1" l="1"/>
  <c r="N866" i="1"/>
  <c r="P867" i="1"/>
  <c r="Q867" i="1" s="1"/>
  <c r="N865" i="1" l="1"/>
  <c r="P866" i="1"/>
  <c r="Q866" i="1" s="1"/>
  <c r="O863" i="1"/>
  <c r="O862" i="1" l="1"/>
  <c r="N864" i="1"/>
  <c r="P865" i="1"/>
  <c r="Q865" i="1" s="1"/>
  <c r="N863" i="1" l="1"/>
  <c r="P864" i="1"/>
  <c r="Q864" i="1" s="1"/>
  <c r="O861" i="1"/>
  <c r="O860" i="1" l="1"/>
  <c r="N862" i="1"/>
  <c r="P863" i="1"/>
  <c r="Q863" i="1" s="1"/>
  <c r="N861" i="1" l="1"/>
  <c r="P862" i="1"/>
  <c r="Q862" i="1" s="1"/>
  <c r="O859" i="1"/>
  <c r="O858" i="1" l="1"/>
  <c r="N860" i="1"/>
  <c r="P861" i="1"/>
  <c r="Q861" i="1" s="1"/>
  <c r="N859" i="1" l="1"/>
  <c r="P860" i="1"/>
  <c r="Q860" i="1" s="1"/>
  <c r="O857" i="1"/>
  <c r="O856" i="1" l="1"/>
  <c r="N858" i="1"/>
  <c r="P859" i="1"/>
  <c r="Q859" i="1" s="1"/>
  <c r="N857" i="1" l="1"/>
  <c r="P858" i="1"/>
  <c r="Q858" i="1" s="1"/>
  <c r="O855" i="1"/>
  <c r="O854" i="1" l="1"/>
  <c r="N856" i="1"/>
  <c r="P857" i="1"/>
  <c r="Q857" i="1" s="1"/>
  <c r="N855" i="1" l="1"/>
  <c r="P856" i="1"/>
  <c r="Q856" i="1" s="1"/>
  <c r="O853" i="1"/>
  <c r="O852" i="1" l="1"/>
  <c r="N854" i="1"/>
  <c r="P855" i="1"/>
  <c r="Q855" i="1" s="1"/>
  <c r="N853" i="1" l="1"/>
  <c r="P854" i="1"/>
  <c r="Q854" i="1" s="1"/>
  <c r="O851" i="1"/>
  <c r="O850" i="1" l="1"/>
  <c r="N852" i="1"/>
  <c r="P853" i="1"/>
  <c r="Q853" i="1" s="1"/>
  <c r="N851" i="1" l="1"/>
  <c r="P852" i="1"/>
  <c r="Q852" i="1" s="1"/>
  <c r="O849" i="1"/>
  <c r="O848" i="1" l="1"/>
  <c r="N850" i="1"/>
  <c r="P851" i="1"/>
  <c r="Q851" i="1" s="1"/>
  <c r="N849" i="1" l="1"/>
  <c r="P850" i="1"/>
  <c r="Q850" i="1" s="1"/>
  <c r="O847" i="1"/>
  <c r="O846" i="1" l="1"/>
  <c r="N848" i="1"/>
  <c r="P849" i="1"/>
  <c r="Q849" i="1" s="1"/>
  <c r="N847" i="1" l="1"/>
  <c r="P848" i="1"/>
  <c r="Q848" i="1" s="1"/>
  <c r="O845" i="1"/>
  <c r="O844" i="1" l="1"/>
  <c r="N846" i="1"/>
  <c r="P847" i="1"/>
  <c r="Q847" i="1" s="1"/>
  <c r="N845" i="1" l="1"/>
  <c r="P846" i="1"/>
  <c r="Q846" i="1" s="1"/>
  <c r="O843" i="1"/>
  <c r="O842" i="1" l="1"/>
  <c r="N844" i="1"/>
  <c r="P845" i="1"/>
  <c r="Q845" i="1" s="1"/>
  <c r="N843" i="1" l="1"/>
  <c r="P844" i="1"/>
  <c r="Q844" i="1" s="1"/>
  <c r="O841" i="1"/>
  <c r="O840" i="1" l="1"/>
  <c r="N842" i="1"/>
  <c r="P843" i="1"/>
  <c r="Q843" i="1" s="1"/>
  <c r="N841" i="1" l="1"/>
  <c r="P842" i="1"/>
  <c r="Q842" i="1" s="1"/>
  <c r="O839" i="1"/>
  <c r="O838" i="1" l="1"/>
  <c r="N840" i="1"/>
  <c r="P841" i="1"/>
  <c r="Q841" i="1" s="1"/>
  <c r="N839" i="1" l="1"/>
  <c r="P840" i="1"/>
  <c r="Q840" i="1" s="1"/>
  <c r="O837" i="1"/>
  <c r="O836" i="1" l="1"/>
  <c r="N838" i="1"/>
  <c r="P839" i="1"/>
  <c r="Q839" i="1" s="1"/>
  <c r="N837" i="1" l="1"/>
  <c r="P838" i="1"/>
  <c r="Q838" i="1" s="1"/>
  <c r="O835" i="1"/>
  <c r="O834" i="1" l="1"/>
  <c r="N836" i="1"/>
  <c r="P837" i="1"/>
  <c r="Q837" i="1" s="1"/>
  <c r="N835" i="1" l="1"/>
  <c r="P836" i="1"/>
  <c r="Q836" i="1" s="1"/>
  <c r="O833" i="1"/>
  <c r="O832" i="1" l="1"/>
  <c r="N834" i="1"/>
  <c r="P835" i="1"/>
  <c r="Q835" i="1" s="1"/>
  <c r="N833" i="1" l="1"/>
  <c r="P834" i="1"/>
  <c r="Q834" i="1" s="1"/>
  <c r="O831" i="1"/>
  <c r="O830" i="1" l="1"/>
  <c r="N832" i="1"/>
  <c r="P833" i="1"/>
  <c r="Q833" i="1" s="1"/>
  <c r="N831" i="1" l="1"/>
  <c r="P832" i="1"/>
  <c r="Q832" i="1" s="1"/>
  <c r="O829" i="1"/>
  <c r="O828" i="1" l="1"/>
  <c r="N830" i="1"/>
  <c r="P831" i="1"/>
  <c r="Q831" i="1" s="1"/>
  <c r="N829" i="1" l="1"/>
  <c r="P830" i="1"/>
  <c r="Q830" i="1" s="1"/>
  <c r="O827" i="1"/>
  <c r="O826" i="1" l="1"/>
  <c r="N828" i="1"/>
  <c r="P829" i="1"/>
  <c r="Q829" i="1" s="1"/>
  <c r="N827" i="1" l="1"/>
  <c r="P828" i="1"/>
  <c r="Q828" i="1" s="1"/>
  <c r="O825" i="1"/>
  <c r="O824" i="1" l="1"/>
  <c r="N826" i="1"/>
  <c r="P827" i="1"/>
  <c r="Q827" i="1" s="1"/>
  <c r="N825" i="1" l="1"/>
  <c r="P826" i="1"/>
  <c r="Q826" i="1" s="1"/>
  <c r="O823" i="1"/>
  <c r="O822" i="1" l="1"/>
  <c r="N824" i="1"/>
  <c r="P825" i="1"/>
  <c r="Q825" i="1" s="1"/>
  <c r="N823" i="1" l="1"/>
  <c r="P824" i="1"/>
  <c r="Q824" i="1" s="1"/>
  <c r="O821" i="1"/>
  <c r="O820" i="1" l="1"/>
  <c r="N822" i="1"/>
  <c r="P823" i="1"/>
  <c r="Q823" i="1" s="1"/>
  <c r="N821" i="1" l="1"/>
  <c r="P822" i="1"/>
  <c r="Q822" i="1" s="1"/>
  <c r="O819" i="1"/>
  <c r="O818" i="1" l="1"/>
  <c r="N820" i="1"/>
  <c r="P821" i="1"/>
  <c r="Q821" i="1" s="1"/>
  <c r="N819" i="1" l="1"/>
  <c r="P820" i="1"/>
  <c r="Q820" i="1" s="1"/>
  <c r="O817" i="1"/>
  <c r="O816" i="1" l="1"/>
  <c r="N818" i="1"/>
  <c r="P819" i="1"/>
  <c r="Q819" i="1" s="1"/>
  <c r="N817" i="1" l="1"/>
  <c r="P818" i="1"/>
  <c r="Q818" i="1" s="1"/>
  <c r="O815" i="1"/>
  <c r="O814" i="1" l="1"/>
  <c r="N816" i="1"/>
  <c r="P817" i="1"/>
  <c r="Q817" i="1" s="1"/>
  <c r="N815" i="1" l="1"/>
  <c r="P816" i="1"/>
  <c r="Q816" i="1" s="1"/>
  <c r="O813" i="1"/>
  <c r="O812" i="1" l="1"/>
  <c r="N814" i="1"/>
  <c r="P815" i="1"/>
  <c r="Q815" i="1" s="1"/>
  <c r="N813" i="1" l="1"/>
  <c r="P814" i="1"/>
  <c r="Q814" i="1" s="1"/>
  <c r="O811" i="1"/>
  <c r="O810" i="1" l="1"/>
  <c r="N812" i="1"/>
  <c r="P813" i="1"/>
  <c r="Q813" i="1" s="1"/>
  <c r="N811" i="1" l="1"/>
  <c r="P812" i="1"/>
  <c r="Q812" i="1" s="1"/>
  <c r="O809" i="1"/>
  <c r="O808" i="1" l="1"/>
  <c r="N810" i="1"/>
  <c r="P811" i="1"/>
  <c r="Q811" i="1" s="1"/>
  <c r="N809" i="1" l="1"/>
  <c r="P810" i="1"/>
  <c r="Q810" i="1" s="1"/>
  <c r="O807" i="1"/>
  <c r="O806" i="1" l="1"/>
  <c r="N808" i="1"/>
  <c r="P809" i="1"/>
  <c r="Q809" i="1" s="1"/>
  <c r="N807" i="1" l="1"/>
  <c r="P808" i="1"/>
  <c r="Q808" i="1" s="1"/>
  <c r="O805" i="1"/>
  <c r="O804" i="1" l="1"/>
  <c r="N806" i="1"/>
  <c r="P807" i="1"/>
  <c r="Q807" i="1" s="1"/>
  <c r="N805" i="1" l="1"/>
  <c r="P806" i="1"/>
  <c r="Q806" i="1" s="1"/>
  <c r="O803" i="1"/>
  <c r="O802" i="1" l="1"/>
  <c r="N804" i="1"/>
  <c r="P805" i="1"/>
  <c r="Q805" i="1" s="1"/>
  <c r="N803" i="1" l="1"/>
  <c r="P804" i="1"/>
  <c r="Q804" i="1" s="1"/>
  <c r="O801" i="1"/>
  <c r="O800" i="1" l="1"/>
  <c r="N802" i="1"/>
  <c r="P803" i="1"/>
  <c r="Q803" i="1" s="1"/>
  <c r="N801" i="1" l="1"/>
  <c r="P802" i="1"/>
  <c r="Q802" i="1" s="1"/>
  <c r="O799" i="1"/>
  <c r="O798" i="1" l="1"/>
  <c r="N800" i="1"/>
  <c r="P801" i="1"/>
  <c r="Q801" i="1" s="1"/>
  <c r="N799" i="1" l="1"/>
  <c r="P800" i="1"/>
  <c r="Q800" i="1" s="1"/>
  <c r="O797" i="1"/>
  <c r="O796" i="1" l="1"/>
  <c r="N798" i="1"/>
  <c r="P799" i="1"/>
  <c r="Q799" i="1" s="1"/>
  <c r="N797" i="1" l="1"/>
  <c r="P798" i="1"/>
  <c r="Q798" i="1" s="1"/>
  <c r="O795" i="1"/>
  <c r="O794" i="1" l="1"/>
  <c r="N796" i="1"/>
  <c r="P797" i="1"/>
  <c r="Q797" i="1" s="1"/>
  <c r="N795" i="1" l="1"/>
  <c r="P796" i="1"/>
  <c r="Q796" i="1" s="1"/>
  <c r="O793" i="1"/>
  <c r="O792" i="1" l="1"/>
  <c r="N794" i="1"/>
  <c r="P795" i="1"/>
  <c r="Q795" i="1" s="1"/>
  <c r="N793" i="1" l="1"/>
  <c r="P794" i="1"/>
  <c r="Q794" i="1" s="1"/>
  <c r="O791" i="1"/>
  <c r="O790" i="1" l="1"/>
  <c r="N792" i="1"/>
  <c r="P793" i="1"/>
  <c r="Q793" i="1" s="1"/>
  <c r="N791" i="1" l="1"/>
  <c r="P792" i="1"/>
  <c r="Q792" i="1" s="1"/>
  <c r="O789" i="1"/>
  <c r="O788" i="1" l="1"/>
  <c r="N790" i="1"/>
  <c r="P791" i="1"/>
  <c r="Q791" i="1" s="1"/>
  <c r="N789" i="1" l="1"/>
  <c r="P790" i="1"/>
  <c r="Q790" i="1" s="1"/>
  <c r="O787" i="1"/>
  <c r="O786" i="1" l="1"/>
  <c r="N788" i="1"/>
  <c r="P789" i="1"/>
  <c r="Q789" i="1" s="1"/>
  <c r="N787" i="1" l="1"/>
  <c r="P788" i="1"/>
  <c r="Q788" i="1" s="1"/>
  <c r="O785" i="1"/>
  <c r="O784" i="1" l="1"/>
  <c r="N786" i="1"/>
  <c r="P787" i="1"/>
  <c r="Q787" i="1" s="1"/>
  <c r="N785" i="1" l="1"/>
  <c r="P786" i="1"/>
  <c r="Q786" i="1" s="1"/>
  <c r="O783" i="1"/>
  <c r="O782" i="1" l="1"/>
  <c r="N784" i="1"/>
  <c r="P785" i="1"/>
  <c r="Q785" i="1" s="1"/>
  <c r="N783" i="1" l="1"/>
  <c r="P784" i="1"/>
  <c r="Q784" i="1" s="1"/>
  <c r="O781" i="1"/>
  <c r="O780" i="1" l="1"/>
  <c r="N782" i="1"/>
  <c r="P783" i="1"/>
  <c r="Q783" i="1" s="1"/>
  <c r="N781" i="1" l="1"/>
  <c r="P782" i="1"/>
  <c r="Q782" i="1" s="1"/>
  <c r="O779" i="1"/>
  <c r="O778" i="1" l="1"/>
  <c r="N780" i="1"/>
  <c r="P781" i="1"/>
  <c r="Q781" i="1" s="1"/>
  <c r="N779" i="1" l="1"/>
  <c r="P780" i="1"/>
  <c r="Q780" i="1" s="1"/>
  <c r="O777" i="1"/>
  <c r="O776" i="1" l="1"/>
  <c r="N778" i="1"/>
  <c r="P779" i="1"/>
  <c r="Q779" i="1" s="1"/>
  <c r="N777" i="1" l="1"/>
  <c r="P778" i="1"/>
  <c r="Q778" i="1" s="1"/>
  <c r="O775" i="1"/>
  <c r="O774" i="1" l="1"/>
  <c r="N776" i="1"/>
  <c r="P777" i="1"/>
  <c r="Q777" i="1" s="1"/>
  <c r="N775" i="1" l="1"/>
  <c r="P776" i="1"/>
  <c r="Q776" i="1" s="1"/>
  <c r="O773" i="1"/>
  <c r="O772" i="1" l="1"/>
  <c r="N774" i="1"/>
  <c r="P775" i="1"/>
  <c r="Q775" i="1" s="1"/>
  <c r="N773" i="1" l="1"/>
  <c r="P774" i="1"/>
  <c r="Q774" i="1" s="1"/>
  <c r="O771" i="1"/>
  <c r="O770" i="1" l="1"/>
  <c r="N772" i="1"/>
  <c r="P773" i="1"/>
  <c r="Q773" i="1" s="1"/>
  <c r="N771" i="1" l="1"/>
  <c r="P772" i="1"/>
  <c r="Q772" i="1" s="1"/>
  <c r="O769" i="1"/>
  <c r="O768" i="1" l="1"/>
  <c r="N770" i="1"/>
  <c r="P771" i="1"/>
  <c r="Q771" i="1" s="1"/>
  <c r="N769" i="1" l="1"/>
  <c r="P770" i="1"/>
  <c r="Q770" i="1" s="1"/>
  <c r="O767" i="1"/>
  <c r="O766" i="1" l="1"/>
  <c r="N768" i="1"/>
  <c r="P769" i="1"/>
  <c r="Q769" i="1" s="1"/>
  <c r="N767" i="1" l="1"/>
  <c r="P768" i="1"/>
  <c r="Q768" i="1" s="1"/>
  <c r="O765" i="1"/>
  <c r="O764" i="1" l="1"/>
  <c r="N766" i="1"/>
  <c r="P767" i="1"/>
  <c r="Q767" i="1" s="1"/>
  <c r="N765" i="1" l="1"/>
  <c r="P766" i="1"/>
  <c r="Q766" i="1" s="1"/>
  <c r="O763" i="1"/>
  <c r="O762" i="1" l="1"/>
  <c r="N764" i="1"/>
  <c r="P765" i="1"/>
  <c r="Q765" i="1" s="1"/>
  <c r="N763" i="1" l="1"/>
  <c r="P764" i="1"/>
  <c r="Q764" i="1" s="1"/>
  <c r="O761" i="1"/>
  <c r="O760" i="1" l="1"/>
  <c r="N762" i="1"/>
  <c r="P763" i="1"/>
  <c r="Q763" i="1" s="1"/>
  <c r="N761" i="1" l="1"/>
  <c r="P762" i="1"/>
  <c r="Q762" i="1" s="1"/>
  <c r="O759" i="1"/>
  <c r="O758" i="1" l="1"/>
  <c r="N760" i="1"/>
  <c r="P761" i="1"/>
  <c r="Q761" i="1" s="1"/>
  <c r="N759" i="1" l="1"/>
  <c r="P760" i="1"/>
  <c r="Q760" i="1" s="1"/>
  <c r="O757" i="1"/>
  <c r="O756" i="1" l="1"/>
  <c r="N758" i="1"/>
  <c r="P759" i="1"/>
  <c r="Q759" i="1" s="1"/>
  <c r="N757" i="1" l="1"/>
  <c r="P758" i="1"/>
  <c r="Q758" i="1" s="1"/>
  <c r="O755" i="1"/>
  <c r="O754" i="1" l="1"/>
  <c r="N756" i="1"/>
  <c r="P757" i="1"/>
  <c r="Q757" i="1" s="1"/>
  <c r="N755" i="1" l="1"/>
  <c r="P756" i="1"/>
  <c r="Q756" i="1" s="1"/>
  <c r="O753" i="1"/>
  <c r="O752" i="1" l="1"/>
  <c r="N754" i="1"/>
  <c r="P755" i="1"/>
  <c r="Q755" i="1" s="1"/>
  <c r="N753" i="1" l="1"/>
  <c r="P754" i="1"/>
  <c r="Q754" i="1" s="1"/>
  <c r="O751" i="1"/>
  <c r="O750" i="1" l="1"/>
  <c r="N752" i="1"/>
  <c r="P753" i="1"/>
  <c r="Q753" i="1" s="1"/>
  <c r="N751" i="1" l="1"/>
  <c r="P752" i="1"/>
  <c r="Q752" i="1" s="1"/>
  <c r="O749" i="1"/>
  <c r="O748" i="1" l="1"/>
  <c r="N750" i="1"/>
  <c r="P751" i="1"/>
  <c r="Q751" i="1" s="1"/>
  <c r="N749" i="1" l="1"/>
  <c r="P750" i="1"/>
  <c r="Q750" i="1" s="1"/>
  <c r="O747" i="1"/>
  <c r="O746" i="1" l="1"/>
  <c r="N748" i="1"/>
  <c r="P749" i="1"/>
  <c r="Q749" i="1" s="1"/>
  <c r="N747" i="1" l="1"/>
  <c r="P748" i="1"/>
  <c r="Q748" i="1" s="1"/>
  <c r="O745" i="1"/>
  <c r="O744" i="1" l="1"/>
  <c r="N746" i="1"/>
  <c r="P747" i="1"/>
  <c r="Q747" i="1" s="1"/>
  <c r="N745" i="1" l="1"/>
  <c r="P746" i="1"/>
  <c r="Q746" i="1" s="1"/>
  <c r="O743" i="1"/>
  <c r="O742" i="1" l="1"/>
  <c r="N744" i="1"/>
  <c r="P745" i="1"/>
  <c r="Q745" i="1" s="1"/>
  <c r="N743" i="1" l="1"/>
  <c r="P744" i="1"/>
  <c r="Q744" i="1" s="1"/>
  <c r="O741" i="1"/>
  <c r="O740" i="1" l="1"/>
  <c r="N742" i="1"/>
  <c r="P743" i="1"/>
  <c r="Q743" i="1" s="1"/>
  <c r="N741" i="1" l="1"/>
  <c r="P742" i="1"/>
  <c r="Q742" i="1" s="1"/>
  <c r="O739" i="1"/>
  <c r="O738" i="1" l="1"/>
  <c r="N740" i="1"/>
  <c r="P741" i="1"/>
  <c r="Q741" i="1" s="1"/>
  <c r="N739" i="1" l="1"/>
  <c r="P740" i="1"/>
  <c r="Q740" i="1" s="1"/>
  <c r="O737" i="1"/>
  <c r="O736" i="1" l="1"/>
  <c r="N738" i="1"/>
  <c r="P739" i="1"/>
  <c r="Q739" i="1" s="1"/>
  <c r="N737" i="1" l="1"/>
  <c r="P738" i="1"/>
  <c r="Q738" i="1" s="1"/>
  <c r="O735" i="1"/>
  <c r="O734" i="1" l="1"/>
  <c r="N736" i="1"/>
  <c r="P737" i="1"/>
  <c r="Q737" i="1" s="1"/>
  <c r="N735" i="1" l="1"/>
  <c r="P736" i="1"/>
  <c r="Q736" i="1" s="1"/>
  <c r="O733" i="1"/>
  <c r="O732" i="1" l="1"/>
  <c r="N734" i="1"/>
  <c r="P735" i="1"/>
  <c r="Q735" i="1" s="1"/>
  <c r="N733" i="1" l="1"/>
  <c r="P734" i="1"/>
  <c r="Q734" i="1" s="1"/>
  <c r="O731" i="1"/>
  <c r="O730" i="1" l="1"/>
  <c r="N732" i="1"/>
  <c r="P733" i="1"/>
  <c r="Q733" i="1" s="1"/>
  <c r="N731" i="1" l="1"/>
  <c r="P732" i="1"/>
  <c r="Q732" i="1" s="1"/>
  <c r="O729" i="1"/>
  <c r="O728" i="1" l="1"/>
  <c r="N730" i="1"/>
  <c r="P731" i="1"/>
  <c r="Q731" i="1" s="1"/>
  <c r="N729" i="1" l="1"/>
  <c r="P730" i="1"/>
  <c r="Q730" i="1" s="1"/>
  <c r="O727" i="1"/>
  <c r="O726" i="1" l="1"/>
  <c r="N728" i="1"/>
  <c r="P729" i="1"/>
  <c r="Q729" i="1" s="1"/>
  <c r="N727" i="1" l="1"/>
  <c r="P728" i="1"/>
  <c r="Q728" i="1" s="1"/>
  <c r="O725" i="1"/>
  <c r="O724" i="1" l="1"/>
  <c r="N726" i="1"/>
  <c r="P727" i="1"/>
  <c r="Q727" i="1" s="1"/>
  <c r="N725" i="1" l="1"/>
  <c r="P726" i="1"/>
  <c r="Q726" i="1" s="1"/>
  <c r="O723" i="1"/>
  <c r="O722" i="1" l="1"/>
  <c r="N724" i="1"/>
  <c r="P725" i="1"/>
  <c r="Q725" i="1" s="1"/>
  <c r="N723" i="1" l="1"/>
  <c r="P724" i="1"/>
  <c r="Q724" i="1" s="1"/>
  <c r="O721" i="1"/>
  <c r="O720" i="1" l="1"/>
  <c r="N722" i="1"/>
  <c r="P723" i="1"/>
  <c r="Q723" i="1" s="1"/>
  <c r="N721" i="1" l="1"/>
  <c r="P722" i="1"/>
  <c r="Q722" i="1" s="1"/>
  <c r="O719" i="1"/>
  <c r="O718" i="1" l="1"/>
  <c r="N720" i="1"/>
  <c r="P721" i="1"/>
  <c r="Q721" i="1" s="1"/>
  <c r="N719" i="1" l="1"/>
  <c r="P720" i="1"/>
  <c r="Q720" i="1" s="1"/>
  <c r="O717" i="1"/>
  <c r="O716" i="1" l="1"/>
  <c r="N718" i="1"/>
  <c r="P719" i="1"/>
  <c r="Q719" i="1" s="1"/>
  <c r="N717" i="1" l="1"/>
  <c r="P718" i="1"/>
  <c r="Q718" i="1" s="1"/>
  <c r="O715" i="1"/>
  <c r="O714" i="1" l="1"/>
  <c r="N716" i="1"/>
  <c r="P717" i="1"/>
  <c r="Q717" i="1" s="1"/>
  <c r="N715" i="1" l="1"/>
  <c r="P716" i="1"/>
  <c r="Q716" i="1" s="1"/>
  <c r="O713" i="1"/>
  <c r="O712" i="1" l="1"/>
  <c r="N714" i="1"/>
  <c r="P715" i="1"/>
  <c r="Q715" i="1" s="1"/>
  <c r="N713" i="1" l="1"/>
  <c r="P714" i="1"/>
  <c r="Q714" i="1" s="1"/>
  <c r="O711" i="1"/>
  <c r="O710" i="1" l="1"/>
  <c r="N712" i="1"/>
  <c r="P713" i="1"/>
  <c r="Q713" i="1" s="1"/>
  <c r="N711" i="1" l="1"/>
  <c r="P712" i="1"/>
  <c r="Q712" i="1" s="1"/>
  <c r="O709" i="1"/>
  <c r="O708" i="1" l="1"/>
  <c r="N710" i="1"/>
  <c r="P711" i="1"/>
  <c r="Q711" i="1" s="1"/>
  <c r="N709" i="1" l="1"/>
  <c r="P710" i="1"/>
  <c r="Q710" i="1" s="1"/>
  <c r="O707" i="1"/>
  <c r="O706" i="1" l="1"/>
  <c r="N708" i="1"/>
  <c r="P709" i="1"/>
  <c r="Q709" i="1" s="1"/>
  <c r="N707" i="1" l="1"/>
  <c r="P708" i="1"/>
  <c r="Q708" i="1" s="1"/>
  <c r="O705" i="1"/>
  <c r="O704" i="1" l="1"/>
  <c r="N706" i="1"/>
  <c r="P707" i="1"/>
  <c r="Q707" i="1" s="1"/>
  <c r="N705" i="1" l="1"/>
  <c r="P706" i="1"/>
  <c r="Q706" i="1" s="1"/>
  <c r="O703" i="1"/>
  <c r="O702" i="1" l="1"/>
  <c r="N704" i="1"/>
  <c r="P705" i="1"/>
  <c r="Q705" i="1" s="1"/>
  <c r="N703" i="1" l="1"/>
  <c r="P704" i="1"/>
  <c r="Q704" i="1" s="1"/>
  <c r="O701" i="1"/>
  <c r="O700" i="1" l="1"/>
  <c r="N702" i="1"/>
  <c r="P703" i="1"/>
  <c r="Q703" i="1" s="1"/>
  <c r="N701" i="1" l="1"/>
  <c r="P702" i="1"/>
  <c r="Q702" i="1" s="1"/>
  <c r="O699" i="1"/>
  <c r="O698" i="1" l="1"/>
  <c r="N700" i="1"/>
  <c r="P701" i="1"/>
  <c r="Q701" i="1" s="1"/>
  <c r="N699" i="1" l="1"/>
  <c r="P700" i="1"/>
  <c r="Q700" i="1" s="1"/>
  <c r="O697" i="1"/>
  <c r="O696" i="1" l="1"/>
  <c r="N698" i="1"/>
  <c r="P699" i="1"/>
  <c r="Q699" i="1" s="1"/>
  <c r="N697" i="1" l="1"/>
  <c r="P698" i="1"/>
  <c r="Q698" i="1" s="1"/>
  <c r="O695" i="1"/>
  <c r="O694" i="1" l="1"/>
  <c r="N696" i="1"/>
  <c r="P697" i="1"/>
  <c r="Q697" i="1" s="1"/>
  <c r="N695" i="1" l="1"/>
  <c r="P696" i="1"/>
  <c r="Q696" i="1" s="1"/>
  <c r="O693" i="1"/>
  <c r="O692" i="1" l="1"/>
  <c r="N694" i="1"/>
  <c r="P695" i="1"/>
  <c r="Q695" i="1" s="1"/>
  <c r="N693" i="1" l="1"/>
  <c r="P694" i="1"/>
  <c r="Q694" i="1" s="1"/>
  <c r="O691" i="1"/>
  <c r="O690" i="1" l="1"/>
  <c r="N692" i="1"/>
  <c r="P693" i="1"/>
  <c r="Q693" i="1" s="1"/>
  <c r="N691" i="1" l="1"/>
  <c r="P692" i="1"/>
  <c r="Q692" i="1" s="1"/>
  <c r="O689" i="1"/>
  <c r="O688" i="1" l="1"/>
  <c r="N690" i="1"/>
  <c r="P691" i="1"/>
  <c r="Q691" i="1" s="1"/>
  <c r="N689" i="1" l="1"/>
  <c r="P690" i="1"/>
  <c r="Q690" i="1" s="1"/>
  <c r="O687" i="1"/>
  <c r="O686" i="1" l="1"/>
  <c r="N688" i="1"/>
  <c r="P689" i="1"/>
  <c r="Q689" i="1" s="1"/>
  <c r="N687" i="1" l="1"/>
  <c r="P688" i="1"/>
  <c r="Q688" i="1" s="1"/>
  <c r="O685" i="1"/>
  <c r="O684" i="1" l="1"/>
  <c r="N686" i="1"/>
  <c r="P687" i="1"/>
  <c r="Q687" i="1" s="1"/>
  <c r="N685" i="1" l="1"/>
  <c r="P686" i="1"/>
  <c r="Q686" i="1" s="1"/>
  <c r="O683" i="1"/>
  <c r="O682" i="1" l="1"/>
  <c r="N684" i="1"/>
  <c r="P685" i="1"/>
  <c r="Q685" i="1" s="1"/>
  <c r="N683" i="1" l="1"/>
  <c r="P684" i="1"/>
  <c r="Q684" i="1" s="1"/>
  <c r="O681" i="1"/>
  <c r="O680" i="1" l="1"/>
  <c r="N682" i="1"/>
  <c r="P683" i="1"/>
  <c r="Q683" i="1" s="1"/>
  <c r="N681" i="1" l="1"/>
  <c r="P682" i="1"/>
  <c r="Q682" i="1" s="1"/>
  <c r="O679" i="1"/>
  <c r="O678" i="1" l="1"/>
  <c r="N680" i="1"/>
  <c r="P681" i="1"/>
  <c r="Q681" i="1" s="1"/>
  <c r="N679" i="1" l="1"/>
  <c r="P680" i="1"/>
  <c r="Q680" i="1" s="1"/>
  <c r="O677" i="1"/>
  <c r="O676" i="1" l="1"/>
  <c r="N678" i="1"/>
  <c r="P679" i="1"/>
  <c r="Q679" i="1" s="1"/>
  <c r="N677" i="1" l="1"/>
  <c r="P678" i="1"/>
  <c r="Q678" i="1" s="1"/>
  <c r="O675" i="1"/>
  <c r="O674" i="1" l="1"/>
  <c r="N676" i="1"/>
  <c r="P677" i="1"/>
  <c r="Q677" i="1" s="1"/>
  <c r="N675" i="1" l="1"/>
  <c r="P676" i="1"/>
  <c r="Q676" i="1" s="1"/>
  <c r="O673" i="1"/>
  <c r="O672" i="1" l="1"/>
  <c r="N674" i="1"/>
  <c r="P675" i="1"/>
  <c r="Q675" i="1" s="1"/>
  <c r="N673" i="1" l="1"/>
  <c r="P674" i="1"/>
  <c r="Q674" i="1" s="1"/>
  <c r="O671" i="1"/>
  <c r="O670" i="1" l="1"/>
  <c r="N672" i="1"/>
  <c r="P673" i="1"/>
  <c r="Q673" i="1" s="1"/>
  <c r="N671" i="1" l="1"/>
  <c r="P672" i="1"/>
  <c r="Q672" i="1" s="1"/>
  <c r="O669" i="1"/>
  <c r="O668" i="1" l="1"/>
  <c r="N670" i="1"/>
  <c r="P671" i="1"/>
  <c r="Q671" i="1" s="1"/>
  <c r="N669" i="1" l="1"/>
  <c r="P670" i="1"/>
  <c r="Q670" i="1" s="1"/>
  <c r="O667" i="1"/>
  <c r="O666" i="1" l="1"/>
  <c r="N668" i="1"/>
  <c r="P669" i="1"/>
  <c r="Q669" i="1" s="1"/>
  <c r="N667" i="1" l="1"/>
  <c r="P668" i="1"/>
  <c r="Q668" i="1" s="1"/>
  <c r="O665" i="1"/>
  <c r="O664" i="1" l="1"/>
  <c r="N666" i="1"/>
  <c r="P667" i="1"/>
  <c r="Q667" i="1" s="1"/>
  <c r="N665" i="1" l="1"/>
  <c r="P666" i="1"/>
  <c r="Q666" i="1" s="1"/>
  <c r="O663" i="1"/>
  <c r="O662" i="1" l="1"/>
  <c r="N664" i="1"/>
  <c r="P665" i="1"/>
  <c r="Q665" i="1" s="1"/>
  <c r="N663" i="1" l="1"/>
  <c r="P664" i="1"/>
  <c r="Q664" i="1" s="1"/>
  <c r="O661" i="1"/>
  <c r="O660" i="1" l="1"/>
  <c r="N662" i="1"/>
  <c r="P663" i="1"/>
  <c r="Q663" i="1" s="1"/>
  <c r="N661" i="1" l="1"/>
  <c r="P662" i="1"/>
  <c r="Q662" i="1" s="1"/>
  <c r="O659" i="1"/>
  <c r="O658" i="1" l="1"/>
  <c r="N660" i="1"/>
  <c r="P661" i="1"/>
  <c r="Q661" i="1" s="1"/>
  <c r="N659" i="1" l="1"/>
  <c r="P660" i="1"/>
  <c r="Q660" i="1" s="1"/>
  <c r="O657" i="1"/>
  <c r="O656" i="1" l="1"/>
  <c r="N658" i="1"/>
  <c r="P659" i="1"/>
  <c r="Q659" i="1" s="1"/>
  <c r="N657" i="1" l="1"/>
  <c r="P658" i="1"/>
  <c r="Q658" i="1" s="1"/>
  <c r="O655" i="1"/>
  <c r="O654" i="1" l="1"/>
  <c r="N656" i="1"/>
  <c r="P657" i="1"/>
  <c r="Q657" i="1" s="1"/>
  <c r="N655" i="1" l="1"/>
  <c r="P656" i="1"/>
  <c r="Q656" i="1" s="1"/>
  <c r="O653" i="1"/>
  <c r="O652" i="1" l="1"/>
  <c r="N654" i="1"/>
  <c r="P655" i="1"/>
  <c r="Q655" i="1" s="1"/>
  <c r="N653" i="1" l="1"/>
  <c r="P654" i="1"/>
  <c r="Q654" i="1" s="1"/>
  <c r="O651" i="1"/>
  <c r="O650" i="1" l="1"/>
  <c r="N652" i="1"/>
  <c r="P653" i="1"/>
  <c r="Q653" i="1" s="1"/>
  <c r="N651" i="1" l="1"/>
  <c r="P652" i="1"/>
  <c r="Q652" i="1" s="1"/>
  <c r="O649" i="1"/>
  <c r="O648" i="1" l="1"/>
  <c r="N650" i="1"/>
  <c r="P651" i="1"/>
  <c r="Q651" i="1" s="1"/>
  <c r="N649" i="1" l="1"/>
  <c r="P650" i="1"/>
  <c r="Q650" i="1" s="1"/>
  <c r="O647" i="1"/>
  <c r="O646" i="1" l="1"/>
  <c r="N648" i="1"/>
  <c r="P649" i="1"/>
  <c r="Q649" i="1" s="1"/>
  <c r="N647" i="1" l="1"/>
  <c r="P648" i="1"/>
  <c r="Q648" i="1" s="1"/>
  <c r="O645" i="1"/>
  <c r="O644" i="1" l="1"/>
  <c r="N646" i="1"/>
  <c r="P647" i="1"/>
  <c r="Q647" i="1" s="1"/>
  <c r="N645" i="1" l="1"/>
  <c r="P646" i="1"/>
  <c r="Q646" i="1" s="1"/>
  <c r="O643" i="1"/>
  <c r="O642" i="1" l="1"/>
  <c r="N644" i="1"/>
  <c r="P645" i="1"/>
  <c r="Q645" i="1" s="1"/>
  <c r="N643" i="1" l="1"/>
  <c r="P644" i="1"/>
  <c r="Q644" i="1" s="1"/>
  <c r="O641" i="1"/>
  <c r="O640" i="1" l="1"/>
  <c r="N642" i="1"/>
  <c r="P643" i="1"/>
  <c r="Q643" i="1" s="1"/>
  <c r="N641" i="1" l="1"/>
  <c r="P642" i="1"/>
  <c r="Q642" i="1" s="1"/>
  <c r="O639" i="1"/>
  <c r="O638" i="1" l="1"/>
  <c r="N640" i="1"/>
  <c r="P641" i="1"/>
  <c r="Q641" i="1" s="1"/>
  <c r="N639" i="1" l="1"/>
  <c r="P640" i="1"/>
  <c r="Q640" i="1" s="1"/>
  <c r="O637" i="1"/>
  <c r="O636" i="1" l="1"/>
  <c r="N638" i="1"/>
  <c r="P639" i="1"/>
  <c r="Q639" i="1" s="1"/>
  <c r="N637" i="1" l="1"/>
  <c r="P638" i="1"/>
  <c r="Q638" i="1" s="1"/>
  <c r="O635" i="1"/>
  <c r="O634" i="1" l="1"/>
  <c r="N636" i="1"/>
  <c r="P637" i="1"/>
  <c r="Q637" i="1" s="1"/>
  <c r="N635" i="1" l="1"/>
  <c r="P636" i="1"/>
  <c r="Q636" i="1" s="1"/>
  <c r="O633" i="1"/>
  <c r="O632" i="1" l="1"/>
  <c r="N634" i="1"/>
  <c r="P635" i="1"/>
  <c r="Q635" i="1" s="1"/>
  <c r="N633" i="1" l="1"/>
  <c r="P634" i="1"/>
  <c r="Q634" i="1" s="1"/>
  <c r="O631" i="1"/>
  <c r="O630" i="1" l="1"/>
  <c r="N632" i="1"/>
  <c r="P633" i="1"/>
  <c r="Q633" i="1" s="1"/>
  <c r="N631" i="1" l="1"/>
  <c r="P632" i="1"/>
  <c r="Q632" i="1" s="1"/>
  <c r="O629" i="1"/>
  <c r="O628" i="1" l="1"/>
  <c r="N630" i="1"/>
  <c r="P631" i="1"/>
  <c r="Q631" i="1" s="1"/>
  <c r="N629" i="1" l="1"/>
  <c r="P630" i="1"/>
  <c r="Q630" i="1" s="1"/>
  <c r="O627" i="1"/>
  <c r="O626" i="1" l="1"/>
  <c r="N628" i="1"/>
  <c r="P629" i="1"/>
  <c r="Q629" i="1" s="1"/>
  <c r="N627" i="1" l="1"/>
  <c r="P628" i="1"/>
  <c r="Q628" i="1" s="1"/>
  <c r="O625" i="1"/>
  <c r="O624" i="1" l="1"/>
  <c r="N626" i="1"/>
  <c r="P627" i="1"/>
  <c r="Q627" i="1" s="1"/>
  <c r="N625" i="1" l="1"/>
  <c r="P626" i="1"/>
  <c r="Q626" i="1" s="1"/>
  <c r="O623" i="1"/>
  <c r="O622" i="1" l="1"/>
  <c r="N624" i="1"/>
  <c r="P625" i="1"/>
  <c r="Q625" i="1" s="1"/>
  <c r="N623" i="1" l="1"/>
  <c r="P624" i="1"/>
  <c r="Q624" i="1" s="1"/>
  <c r="O621" i="1"/>
  <c r="O620" i="1" l="1"/>
  <c r="N622" i="1"/>
  <c r="P623" i="1"/>
  <c r="Q623" i="1" s="1"/>
  <c r="N621" i="1" l="1"/>
  <c r="P622" i="1"/>
  <c r="Q622" i="1" s="1"/>
  <c r="O619" i="1"/>
  <c r="O618" i="1" l="1"/>
  <c r="N620" i="1"/>
  <c r="P621" i="1"/>
  <c r="Q621" i="1" s="1"/>
  <c r="N619" i="1" l="1"/>
  <c r="P620" i="1"/>
  <c r="Q620" i="1" s="1"/>
  <c r="O617" i="1"/>
  <c r="O616" i="1" l="1"/>
  <c r="N618" i="1"/>
  <c r="P619" i="1"/>
  <c r="Q619" i="1" s="1"/>
  <c r="N617" i="1" l="1"/>
  <c r="P618" i="1"/>
  <c r="Q618" i="1" s="1"/>
  <c r="O615" i="1"/>
  <c r="O614" i="1" l="1"/>
  <c r="N616" i="1"/>
  <c r="P617" i="1"/>
  <c r="Q617" i="1" s="1"/>
  <c r="N615" i="1" l="1"/>
  <c r="P616" i="1"/>
  <c r="Q616" i="1" s="1"/>
  <c r="O613" i="1"/>
  <c r="O612" i="1" l="1"/>
  <c r="N614" i="1"/>
  <c r="P615" i="1"/>
  <c r="Q615" i="1" s="1"/>
  <c r="N613" i="1" l="1"/>
  <c r="P614" i="1"/>
  <c r="Q614" i="1" s="1"/>
  <c r="O611" i="1"/>
  <c r="O610" i="1" l="1"/>
  <c r="N612" i="1"/>
  <c r="P613" i="1"/>
  <c r="Q613" i="1" s="1"/>
  <c r="N611" i="1" l="1"/>
  <c r="P612" i="1"/>
  <c r="Q612" i="1" s="1"/>
  <c r="O609" i="1"/>
  <c r="O608" i="1" l="1"/>
  <c r="N610" i="1"/>
  <c r="P611" i="1"/>
  <c r="Q611" i="1" s="1"/>
  <c r="N609" i="1" l="1"/>
  <c r="P610" i="1"/>
  <c r="Q610" i="1" s="1"/>
  <c r="O607" i="1"/>
  <c r="O606" i="1" l="1"/>
  <c r="N608" i="1"/>
  <c r="P609" i="1"/>
  <c r="Q609" i="1" s="1"/>
  <c r="N607" i="1" l="1"/>
  <c r="P608" i="1"/>
  <c r="Q608" i="1" s="1"/>
  <c r="O605" i="1"/>
  <c r="O604" i="1" l="1"/>
  <c r="N606" i="1"/>
  <c r="P607" i="1"/>
  <c r="Q607" i="1" s="1"/>
  <c r="N605" i="1" l="1"/>
  <c r="P606" i="1"/>
  <c r="Q606" i="1" s="1"/>
  <c r="O603" i="1"/>
  <c r="O602" i="1" l="1"/>
  <c r="N604" i="1"/>
  <c r="P605" i="1"/>
  <c r="Q605" i="1" s="1"/>
  <c r="N603" i="1" l="1"/>
  <c r="P604" i="1"/>
  <c r="Q604" i="1" s="1"/>
  <c r="O601" i="1"/>
  <c r="O600" i="1" l="1"/>
  <c r="N602" i="1"/>
  <c r="P603" i="1"/>
  <c r="Q603" i="1" s="1"/>
  <c r="N601" i="1" l="1"/>
  <c r="P602" i="1"/>
  <c r="Q602" i="1" s="1"/>
  <c r="O599" i="1"/>
  <c r="O598" i="1" l="1"/>
  <c r="N600" i="1"/>
  <c r="P601" i="1"/>
  <c r="Q601" i="1" s="1"/>
  <c r="N599" i="1" l="1"/>
  <c r="P600" i="1"/>
  <c r="Q600" i="1" s="1"/>
  <c r="O597" i="1"/>
  <c r="O596" i="1" l="1"/>
  <c r="N598" i="1"/>
  <c r="P599" i="1"/>
  <c r="Q599" i="1" s="1"/>
  <c r="N597" i="1" l="1"/>
  <c r="P598" i="1"/>
  <c r="Q598" i="1" s="1"/>
  <c r="O595" i="1"/>
  <c r="O594" i="1" l="1"/>
  <c r="N596" i="1"/>
  <c r="P597" i="1"/>
  <c r="Q597" i="1" s="1"/>
  <c r="N595" i="1" l="1"/>
  <c r="P596" i="1"/>
  <c r="Q596" i="1" s="1"/>
  <c r="O593" i="1"/>
  <c r="O592" i="1" l="1"/>
  <c r="N594" i="1"/>
  <c r="P595" i="1"/>
  <c r="Q595" i="1" s="1"/>
  <c r="N593" i="1" l="1"/>
  <c r="P594" i="1"/>
  <c r="Q594" i="1" s="1"/>
  <c r="O591" i="1"/>
  <c r="O590" i="1" l="1"/>
  <c r="N592" i="1"/>
  <c r="P593" i="1"/>
  <c r="Q593" i="1" s="1"/>
  <c r="N591" i="1" l="1"/>
  <c r="P592" i="1"/>
  <c r="Q592" i="1" s="1"/>
  <c r="O589" i="1"/>
  <c r="O588" i="1" l="1"/>
  <c r="N590" i="1"/>
  <c r="P591" i="1"/>
  <c r="Q591" i="1" s="1"/>
  <c r="N589" i="1" l="1"/>
  <c r="P590" i="1"/>
  <c r="Q590" i="1" s="1"/>
  <c r="O587" i="1"/>
  <c r="O586" i="1" l="1"/>
  <c r="N588" i="1"/>
  <c r="P589" i="1"/>
  <c r="Q589" i="1" s="1"/>
  <c r="N587" i="1" l="1"/>
  <c r="P588" i="1"/>
  <c r="Q588" i="1" s="1"/>
  <c r="O585" i="1"/>
  <c r="O584" i="1" l="1"/>
  <c r="N586" i="1"/>
  <c r="P587" i="1"/>
  <c r="Q587" i="1" s="1"/>
  <c r="N585" i="1" l="1"/>
  <c r="P586" i="1"/>
  <c r="Q586" i="1" s="1"/>
  <c r="O583" i="1"/>
  <c r="O582" i="1" l="1"/>
  <c r="N584" i="1"/>
  <c r="P585" i="1"/>
  <c r="Q585" i="1" s="1"/>
  <c r="N583" i="1" l="1"/>
  <c r="P584" i="1"/>
  <c r="Q584" i="1" s="1"/>
  <c r="O581" i="1"/>
  <c r="O580" i="1" l="1"/>
  <c r="N582" i="1"/>
  <c r="P583" i="1"/>
  <c r="Q583" i="1" s="1"/>
  <c r="N581" i="1" l="1"/>
  <c r="P582" i="1"/>
  <c r="Q582" i="1" s="1"/>
  <c r="O579" i="1"/>
  <c r="O578" i="1" l="1"/>
  <c r="N580" i="1"/>
  <c r="P581" i="1"/>
  <c r="Q581" i="1" s="1"/>
  <c r="N579" i="1" l="1"/>
  <c r="P580" i="1"/>
  <c r="Q580" i="1" s="1"/>
  <c r="O577" i="1"/>
  <c r="O576" i="1" l="1"/>
  <c r="N578" i="1"/>
  <c r="P579" i="1"/>
  <c r="Q579" i="1" s="1"/>
  <c r="N577" i="1" l="1"/>
  <c r="P578" i="1"/>
  <c r="Q578" i="1" s="1"/>
  <c r="O575" i="1"/>
  <c r="O574" i="1" l="1"/>
  <c r="N576" i="1"/>
  <c r="P577" i="1"/>
  <c r="Q577" i="1" s="1"/>
  <c r="N575" i="1" l="1"/>
  <c r="P576" i="1"/>
  <c r="Q576" i="1" s="1"/>
  <c r="O573" i="1"/>
  <c r="O572" i="1" l="1"/>
  <c r="N574" i="1"/>
  <c r="P575" i="1"/>
  <c r="Q575" i="1" s="1"/>
  <c r="N573" i="1" l="1"/>
  <c r="P574" i="1"/>
  <c r="Q574" i="1" s="1"/>
  <c r="O571" i="1"/>
  <c r="O570" i="1" l="1"/>
  <c r="N572" i="1"/>
  <c r="P573" i="1"/>
  <c r="Q573" i="1" s="1"/>
  <c r="N571" i="1" l="1"/>
  <c r="P572" i="1"/>
  <c r="Q572" i="1" s="1"/>
  <c r="O569" i="1"/>
  <c r="O568" i="1" l="1"/>
  <c r="N570" i="1"/>
  <c r="P571" i="1"/>
  <c r="Q571" i="1" s="1"/>
  <c r="N569" i="1" l="1"/>
  <c r="P570" i="1"/>
  <c r="Q570" i="1" s="1"/>
  <c r="O567" i="1"/>
  <c r="O566" i="1" l="1"/>
  <c r="N568" i="1"/>
  <c r="P569" i="1"/>
  <c r="Q569" i="1" s="1"/>
  <c r="N567" i="1" l="1"/>
  <c r="P568" i="1"/>
  <c r="Q568" i="1" s="1"/>
  <c r="O565" i="1"/>
  <c r="O564" i="1" l="1"/>
  <c r="N566" i="1"/>
  <c r="P567" i="1"/>
  <c r="Q567" i="1" s="1"/>
  <c r="N565" i="1" l="1"/>
  <c r="P566" i="1"/>
  <c r="Q566" i="1" s="1"/>
  <c r="O563" i="1"/>
  <c r="O562" i="1" l="1"/>
  <c r="N564" i="1"/>
  <c r="P565" i="1"/>
  <c r="Q565" i="1" s="1"/>
  <c r="N563" i="1" l="1"/>
  <c r="P564" i="1"/>
  <c r="Q564" i="1" s="1"/>
  <c r="O561" i="1"/>
  <c r="O560" i="1" l="1"/>
  <c r="N562" i="1"/>
  <c r="P563" i="1"/>
  <c r="Q563" i="1" s="1"/>
  <c r="N561" i="1" l="1"/>
  <c r="P562" i="1"/>
  <c r="Q562" i="1" s="1"/>
  <c r="O559" i="1"/>
  <c r="O558" i="1" l="1"/>
  <c r="N560" i="1"/>
  <c r="P561" i="1"/>
  <c r="Q561" i="1" s="1"/>
  <c r="N559" i="1" l="1"/>
  <c r="P560" i="1"/>
  <c r="Q560" i="1" s="1"/>
  <c r="O557" i="1"/>
  <c r="O556" i="1" l="1"/>
  <c r="N558" i="1"/>
  <c r="P559" i="1"/>
  <c r="Q559" i="1" s="1"/>
  <c r="N557" i="1" l="1"/>
  <c r="P558" i="1"/>
  <c r="Q558" i="1" s="1"/>
  <c r="O555" i="1"/>
  <c r="O554" i="1" l="1"/>
  <c r="N556" i="1"/>
  <c r="P557" i="1"/>
  <c r="Q557" i="1" s="1"/>
  <c r="N555" i="1" l="1"/>
  <c r="P556" i="1"/>
  <c r="Q556" i="1" s="1"/>
  <c r="O553" i="1"/>
  <c r="O552" i="1" l="1"/>
  <c r="N554" i="1"/>
  <c r="P555" i="1"/>
  <c r="Q555" i="1" s="1"/>
  <c r="N553" i="1" l="1"/>
  <c r="P554" i="1"/>
  <c r="Q554" i="1" s="1"/>
  <c r="O551" i="1"/>
  <c r="O550" i="1" l="1"/>
  <c r="N552" i="1"/>
  <c r="P553" i="1"/>
  <c r="Q553" i="1" s="1"/>
  <c r="N551" i="1" l="1"/>
  <c r="P552" i="1"/>
  <c r="Q552" i="1" s="1"/>
  <c r="O549" i="1"/>
  <c r="O548" i="1" l="1"/>
  <c r="N550" i="1"/>
  <c r="P551" i="1"/>
  <c r="Q551" i="1" s="1"/>
  <c r="N549" i="1" l="1"/>
  <c r="P550" i="1"/>
  <c r="Q550" i="1" s="1"/>
  <c r="O547" i="1"/>
  <c r="O546" i="1" l="1"/>
  <c r="N548" i="1"/>
  <c r="P549" i="1"/>
  <c r="Q549" i="1" s="1"/>
  <c r="N547" i="1" l="1"/>
  <c r="P548" i="1"/>
  <c r="Q548" i="1" s="1"/>
  <c r="O545" i="1"/>
  <c r="O544" i="1" l="1"/>
  <c r="N546" i="1"/>
  <c r="P547" i="1"/>
  <c r="Q547" i="1" s="1"/>
  <c r="N545" i="1" l="1"/>
  <c r="P546" i="1"/>
  <c r="Q546" i="1" s="1"/>
  <c r="O543" i="1"/>
  <c r="O542" i="1" l="1"/>
  <c r="N544" i="1"/>
  <c r="P545" i="1"/>
  <c r="Q545" i="1" s="1"/>
  <c r="N543" i="1" l="1"/>
  <c r="P544" i="1"/>
  <c r="Q544" i="1" s="1"/>
  <c r="O541" i="1"/>
  <c r="O540" i="1" l="1"/>
  <c r="N542" i="1"/>
  <c r="P543" i="1"/>
  <c r="Q543" i="1" s="1"/>
  <c r="N541" i="1" l="1"/>
  <c r="P542" i="1"/>
  <c r="Q542" i="1" s="1"/>
  <c r="O539" i="1"/>
  <c r="O538" i="1" l="1"/>
  <c r="N540" i="1"/>
  <c r="P541" i="1"/>
  <c r="Q541" i="1" s="1"/>
  <c r="N539" i="1" l="1"/>
  <c r="P540" i="1"/>
  <c r="Q540" i="1" s="1"/>
  <c r="O537" i="1"/>
  <c r="O536" i="1" l="1"/>
  <c r="N538" i="1"/>
  <c r="P539" i="1"/>
  <c r="Q539" i="1" s="1"/>
  <c r="N537" i="1" l="1"/>
  <c r="P538" i="1"/>
  <c r="Q538" i="1" s="1"/>
  <c r="O535" i="1"/>
  <c r="O534" i="1" l="1"/>
  <c r="N536" i="1"/>
  <c r="P537" i="1"/>
  <c r="Q537" i="1" s="1"/>
  <c r="N535" i="1" l="1"/>
  <c r="P536" i="1"/>
  <c r="Q536" i="1" s="1"/>
  <c r="O533" i="1"/>
  <c r="O532" i="1" l="1"/>
  <c r="N534" i="1"/>
  <c r="P535" i="1"/>
  <c r="Q535" i="1" s="1"/>
  <c r="N533" i="1" l="1"/>
  <c r="P534" i="1"/>
  <c r="Q534" i="1" s="1"/>
  <c r="O531" i="1"/>
  <c r="O530" i="1" l="1"/>
  <c r="N532" i="1"/>
  <c r="P533" i="1"/>
  <c r="Q533" i="1" s="1"/>
  <c r="N531" i="1" l="1"/>
  <c r="P532" i="1"/>
  <c r="Q532" i="1" s="1"/>
  <c r="O529" i="1"/>
  <c r="O528" i="1" l="1"/>
  <c r="N530" i="1"/>
  <c r="P531" i="1"/>
  <c r="Q531" i="1" s="1"/>
  <c r="N529" i="1" l="1"/>
  <c r="P530" i="1"/>
  <c r="Q530" i="1" s="1"/>
  <c r="O527" i="1"/>
  <c r="O526" i="1" l="1"/>
  <c r="N528" i="1"/>
  <c r="P529" i="1"/>
  <c r="Q529" i="1" s="1"/>
  <c r="N527" i="1" l="1"/>
  <c r="P528" i="1"/>
  <c r="Q528" i="1" s="1"/>
  <c r="O525" i="1"/>
  <c r="O524" i="1" l="1"/>
  <c r="N526" i="1"/>
  <c r="P527" i="1"/>
  <c r="Q527" i="1" s="1"/>
  <c r="N525" i="1" l="1"/>
  <c r="P526" i="1"/>
  <c r="Q526" i="1" s="1"/>
  <c r="O523" i="1"/>
  <c r="O522" i="1" l="1"/>
  <c r="N524" i="1"/>
  <c r="P525" i="1"/>
  <c r="Q525" i="1" s="1"/>
  <c r="N523" i="1" l="1"/>
  <c r="P524" i="1"/>
  <c r="Q524" i="1" s="1"/>
  <c r="O521" i="1"/>
  <c r="O520" i="1" l="1"/>
  <c r="N522" i="1"/>
  <c r="P523" i="1"/>
  <c r="Q523" i="1" s="1"/>
  <c r="N521" i="1" l="1"/>
  <c r="P522" i="1"/>
  <c r="Q522" i="1" s="1"/>
  <c r="O519" i="1"/>
  <c r="O518" i="1" l="1"/>
  <c r="N520" i="1"/>
  <c r="P521" i="1"/>
  <c r="Q521" i="1" s="1"/>
  <c r="N519" i="1" l="1"/>
  <c r="P520" i="1"/>
  <c r="Q520" i="1" s="1"/>
  <c r="O517" i="1"/>
  <c r="O516" i="1" l="1"/>
  <c r="N518" i="1"/>
  <c r="P519" i="1"/>
  <c r="Q519" i="1" s="1"/>
  <c r="N517" i="1" l="1"/>
  <c r="P518" i="1"/>
  <c r="Q518" i="1" s="1"/>
  <c r="O515" i="1"/>
  <c r="O514" i="1" l="1"/>
  <c r="N516" i="1"/>
  <c r="P517" i="1"/>
  <c r="Q517" i="1" s="1"/>
  <c r="N515" i="1" l="1"/>
  <c r="P516" i="1"/>
  <c r="Q516" i="1" s="1"/>
  <c r="O513" i="1"/>
  <c r="O512" i="1" l="1"/>
  <c r="N514" i="1"/>
  <c r="P515" i="1"/>
  <c r="Q515" i="1" s="1"/>
  <c r="N513" i="1" l="1"/>
  <c r="P514" i="1"/>
  <c r="Q514" i="1" s="1"/>
  <c r="O511" i="1"/>
  <c r="O510" i="1" l="1"/>
  <c r="N512" i="1"/>
  <c r="P513" i="1"/>
  <c r="Q513" i="1" s="1"/>
  <c r="N511" i="1" l="1"/>
  <c r="P512" i="1"/>
  <c r="Q512" i="1" s="1"/>
  <c r="O509" i="1"/>
  <c r="O508" i="1" l="1"/>
  <c r="N510" i="1"/>
  <c r="P511" i="1"/>
  <c r="Q511" i="1" s="1"/>
  <c r="N509" i="1" l="1"/>
  <c r="P510" i="1"/>
  <c r="Q510" i="1" s="1"/>
  <c r="O507" i="1"/>
  <c r="O506" i="1" l="1"/>
  <c r="N508" i="1"/>
  <c r="P509" i="1"/>
  <c r="Q509" i="1" s="1"/>
  <c r="N507" i="1" l="1"/>
  <c r="P508" i="1"/>
  <c r="Q508" i="1" s="1"/>
  <c r="O505" i="1"/>
  <c r="O504" i="1" l="1"/>
  <c r="N506" i="1"/>
  <c r="P507" i="1"/>
  <c r="Q507" i="1" s="1"/>
  <c r="N505" i="1" l="1"/>
  <c r="P506" i="1"/>
  <c r="Q506" i="1" s="1"/>
  <c r="O503" i="1"/>
  <c r="O502" i="1" l="1"/>
  <c r="N504" i="1"/>
  <c r="P505" i="1"/>
  <c r="Q505" i="1" s="1"/>
  <c r="N503" i="1" l="1"/>
  <c r="P504" i="1"/>
  <c r="Q504" i="1" s="1"/>
  <c r="O501" i="1"/>
  <c r="O500" i="1" l="1"/>
  <c r="N502" i="1"/>
  <c r="P503" i="1"/>
  <c r="Q503" i="1" s="1"/>
  <c r="N501" i="1" l="1"/>
  <c r="P502" i="1"/>
  <c r="Q502" i="1" s="1"/>
  <c r="O499" i="1"/>
  <c r="O498" i="1" l="1"/>
  <c r="N500" i="1"/>
  <c r="P501" i="1"/>
  <c r="Q501" i="1" s="1"/>
  <c r="N499" i="1" l="1"/>
  <c r="P500" i="1"/>
  <c r="Q500" i="1" s="1"/>
  <c r="O497" i="1"/>
  <c r="O496" i="1" l="1"/>
  <c r="N498" i="1"/>
  <c r="P499" i="1"/>
  <c r="Q499" i="1" s="1"/>
  <c r="N497" i="1" l="1"/>
  <c r="P498" i="1"/>
  <c r="Q498" i="1" s="1"/>
  <c r="O495" i="1"/>
  <c r="O494" i="1" l="1"/>
  <c r="N496" i="1"/>
  <c r="P497" i="1"/>
  <c r="Q497" i="1" s="1"/>
  <c r="N495" i="1" l="1"/>
  <c r="P496" i="1"/>
  <c r="Q496" i="1" s="1"/>
  <c r="O493" i="1"/>
  <c r="O492" i="1" l="1"/>
  <c r="N494" i="1"/>
  <c r="P495" i="1"/>
  <c r="Q495" i="1" s="1"/>
  <c r="N493" i="1" l="1"/>
  <c r="P494" i="1"/>
  <c r="Q494" i="1" s="1"/>
  <c r="O491" i="1"/>
  <c r="O490" i="1" l="1"/>
  <c r="N492" i="1"/>
  <c r="P493" i="1"/>
  <c r="Q493" i="1" s="1"/>
  <c r="N491" i="1" l="1"/>
  <c r="P492" i="1"/>
  <c r="Q492" i="1" s="1"/>
  <c r="O489" i="1"/>
  <c r="O488" i="1" l="1"/>
  <c r="N490" i="1"/>
  <c r="P491" i="1"/>
  <c r="Q491" i="1" s="1"/>
  <c r="N489" i="1" l="1"/>
  <c r="P490" i="1"/>
  <c r="Q490" i="1" s="1"/>
  <c r="O487" i="1"/>
  <c r="O486" i="1" l="1"/>
  <c r="N488" i="1"/>
  <c r="P489" i="1"/>
  <c r="Q489" i="1" s="1"/>
  <c r="N487" i="1" l="1"/>
  <c r="P488" i="1"/>
  <c r="Q488" i="1" s="1"/>
  <c r="O485" i="1"/>
  <c r="O484" i="1" l="1"/>
  <c r="N486" i="1"/>
  <c r="P487" i="1"/>
  <c r="Q487" i="1" s="1"/>
  <c r="N485" i="1" l="1"/>
  <c r="P486" i="1"/>
  <c r="Q486" i="1" s="1"/>
  <c r="O483" i="1"/>
  <c r="O482" i="1" l="1"/>
  <c r="N484" i="1"/>
  <c r="P485" i="1"/>
  <c r="Q485" i="1" s="1"/>
  <c r="N483" i="1" l="1"/>
  <c r="P484" i="1"/>
  <c r="Q484" i="1" s="1"/>
  <c r="O481" i="1"/>
  <c r="O480" i="1" l="1"/>
  <c r="N482" i="1"/>
  <c r="P483" i="1"/>
  <c r="Q483" i="1" s="1"/>
  <c r="N481" i="1" l="1"/>
  <c r="P482" i="1"/>
  <c r="Q482" i="1" s="1"/>
  <c r="O479" i="1"/>
  <c r="O478" i="1" l="1"/>
  <c r="N480" i="1"/>
  <c r="P481" i="1"/>
  <c r="Q481" i="1" s="1"/>
  <c r="N479" i="1" l="1"/>
  <c r="P480" i="1"/>
  <c r="Q480" i="1" s="1"/>
  <c r="O477" i="1"/>
  <c r="N478" i="1" l="1"/>
  <c r="P479" i="1"/>
  <c r="Q479" i="1" s="1"/>
  <c r="O476" i="1"/>
  <c r="N477" i="1" l="1"/>
  <c r="P478" i="1"/>
  <c r="Q478" i="1" s="1"/>
  <c r="O475" i="1"/>
  <c r="N476" i="1" l="1"/>
  <c r="P477" i="1"/>
  <c r="Q477" i="1" s="1"/>
  <c r="O474" i="1"/>
  <c r="N475" i="1" l="1"/>
  <c r="P476" i="1"/>
  <c r="Q476" i="1" s="1"/>
  <c r="O473" i="1"/>
  <c r="N474" i="1" l="1"/>
  <c r="P475" i="1"/>
  <c r="Q475" i="1" s="1"/>
  <c r="O472" i="1"/>
  <c r="N473" i="1" l="1"/>
  <c r="P474" i="1"/>
  <c r="Q474" i="1" s="1"/>
  <c r="O471" i="1"/>
  <c r="N472" i="1" l="1"/>
  <c r="P473" i="1"/>
  <c r="Q473" i="1" s="1"/>
  <c r="O470" i="1"/>
  <c r="N471" i="1" l="1"/>
  <c r="P472" i="1"/>
  <c r="Q472" i="1" s="1"/>
  <c r="O469" i="1"/>
  <c r="N470" i="1" l="1"/>
  <c r="P471" i="1"/>
  <c r="Q471" i="1" s="1"/>
  <c r="O468" i="1"/>
  <c r="N469" i="1" l="1"/>
  <c r="P470" i="1"/>
  <c r="Q470" i="1" s="1"/>
  <c r="O467" i="1"/>
  <c r="N468" i="1" l="1"/>
  <c r="P469" i="1"/>
  <c r="Q469" i="1" s="1"/>
  <c r="O466" i="1"/>
  <c r="N467" i="1" l="1"/>
  <c r="P468" i="1"/>
  <c r="Q468" i="1" s="1"/>
  <c r="O465" i="1"/>
  <c r="N466" i="1" l="1"/>
  <c r="P467" i="1"/>
  <c r="Q467" i="1" s="1"/>
  <c r="O464" i="1"/>
  <c r="N465" i="1" l="1"/>
  <c r="P466" i="1"/>
  <c r="Q466" i="1" s="1"/>
  <c r="O463" i="1"/>
  <c r="N464" i="1" l="1"/>
  <c r="P465" i="1"/>
  <c r="Q465" i="1" s="1"/>
  <c r="O462" i="1"/>
  <c r="N463" i="1" l="1"/>
  <c r="P464" i="1"/>
  <c r="Q464" i="1" s="1"/>
  <c r="O461" i="1"/>
  <c r="N462" i="1" l="1"/>
  <c r="P463" i="1"/>
  <c r="Q463" i="1" s="1"/>
  <c r="O460" i="1"/>
  <c r="N461" i="1" l="1"/>
  <c r="P462" i="1"/>
  <c r="Q462" i="1" s="1"/>
  <c r="O459" i="1"/>
  <c r="N460" i="1" l="1"/>
  <c r="P461" i="1"/>
  <c r="Q461" i="1" s="1"/>
  <c r="O458" i="1"/>
  <c r="N459" i="1" l="1"/>
  <c r="P460" i="1"/>
  <c r="Q460" i="1" s="1"/>
  <c r="O457" i="1"/>
  <c r="N458" i="1" l="1"/>
  <c r="P459" i="1"/>
  <c r="Q459" i="1" s="1"/>
  <c r="O456" i="1"/>
  <c r="N457" i="1" l="1"/>
  <c r="P458" i="1"/>
  <c r="Q458" i="1" s="1"/>
  <c r="O455" i="1"/>
  <c r="N456" i="1" l="1"/>
  <c r="P457" i="1"/>
  <c r="Q457" i="1" s="1"/>
  <c r="O454" i="1"/>
  <c r="N455" i="1" l="1"/>
  <c r="P456" i="1"/>
  <c r="Q456" i="1" s="1"/>
  <c r="O453" i="1"/>
  <c r="N454" i="1" l="1"/>
  <c r="P455" i="1"/>
  <c r="Q455" i="1" s="1"/>
  <c r="O452" i="1"/>
  <c r="N453" i="1" l="1"/>
  <c r="P454" i="1"/>
  <c r="Q454" i="1" s="1"/>
  <c r="O451" i="1"/>
  <c r="N452" i="1" l="1"/>
  <c r="P453" i="1"/>
  <c r="Q453" i="1" s="1"/>
  <c r="O450" i="1"/>
  <c r="N451" i="1" l="1"/>
  <c r="P452" i="1"/>
  <c r="Q452" i="1" s="1"/>
  <c r="O449" i="1"/>
  <c r="N450" i="1" l="1"/>
  <c r="P451" i="1"/>
  <c r="Q451" i="1" s="1"/>
  <c r="O448" i="1"/>
  <c r="N449" i="1" l="1"/>
  <c r="P450" i="1"/>
  <c r="Q450" i="1" s="1"/>
  <c r="O447" i="1"/>
  <c r="N448" i="1" l="1"/>
  <c r="P449" i="1"/>
  <c r="Q449" i="1" s="1"/>
  <c r="O446" i="1"/>
  <c r="N447" i="1" l="1"/>
  <c r="P448" i="1"/>
  <c r="Q448" i="1" s="1"/>
  <c r="O445" i="1"/>
  <c r="N446" i="1" l="1"/>
  <c r="P447" i="1"/>
  <c r="Q447" i="1" s="1"/>
  <c r="O444" i="1"/>
  <c r="N445" i="1" l="1"/>
  <c r="P446" i="1"/>
  <c r="Q446" i="1" s="1"/>
  <c r="O443" i="1"/>
  <c r="N444" i="1" l="1"/>
  <c r="P445" i="1"/>
  <c r="Q445" i="1" s="1"/>
  <c r="O442" i="1"/>
  <c r="N443" i="1" l="1"/>
  <c r="P444" i="1"/>
  <c r="Q444" i="1" s="1"/>
  <c r="O441" i="1"/>
  <c r="N442" i="1" l="1"/>
  <c r="P443" i="1"/>
  <c r="Q443" i="1" s="1"/>
  <c r="O440" i="1"/>
  <c r="N441" i="1" l="1"/>
  <c r="P442" i="1"/>
  <c r="Q442" i="1" s="1"/>
  <c r="O439" i="1"/>
  <c r="N440" i="1" l="1"/>
  <c r="P441" i="1"/>
  <c r="Q441" i="1" s="1"/>
  <c r="O438" i="1"/>
  <c r="N439" i="1" l="1"/>
  <c r="P440" i="1"/>
  <c r="Q440" i="1" s="1"/>
  <c r="O437" i="1"/>
  <c r="N438" i="1" l="1"/>
  <c r="P439" i="1"/>
  <c r="Q439" i="1" s="1"/>
  <c r="O436" i="1"/>
  <c r="N437" i="1" l="1"/>
  <c r="P438" i="1"/>
  <c r="Q438" i="1" s="1"/>
  <c r="O435" i="1"/>
  <c r="N436" i="1" l="1"/>
  <c r="P437" i="1"/>
  <c r="Q437" i="1" s="1"/>
  <c r="O434" i="1"/>
  <c r="N435" i="1" l="1"/>
  <c r="P436" i="1"/>
  <c r="Q436" i="1" s="1"/>
  <c r="O433" i="1"/>
  <c r="N434" i="1" l="1"/>
  <c r="P435" i="1"/>
  <c r="Q435" i="1" s="1"/>
  <c r="O432" i="1"/>
  <c r="N433" i="1" l="1"/>
  <c r="P434" i="1"/>
  <c r="Q434" i="1" s="1"/>
  <c r="O431" i="1"/>
  <c r="N432" i="1" l="1"/>
  <c r="P433" i="1"/>
  <c r="Q433" i="1" s="1"/>
  <c r="O430" i="1"/>
  <c r="N431" i="1" l="1"/>
  <c r="P432" i="1"/>
  <c r="Q432" i="1" s="1"/>
  <c r="O429" i="1"/>
  <c r="N430" i="1" l="1"/>
  <c r="P431" i="1"/>
  <c r="Q431" i="1" s="1"/>
  <c r="O428" i="1"/>
  <c r="N429" i="1" l="1"/>
  <c r="P430" i="1"/>
  <c r="Q430" i="1" s="1"/>
  <c r="O427" i="1"/>
  <c r="N428" i="1" l="1"/>
  <c r="P429" i="1"/>
  <c r="Q429" i="1" s="1"/>
  <c r="O426" i="1"/>
  <c r="N427" i="1" l="1"/>
  <c r="P428" i="1"/>
  <c r="Q428" i="1" s="1"/>
  <c r="O425" i="1"/>
  <c r="N426" i="1" l="1"/>
  <c r="P427" i="1"/>
  <c r="Q427" i="1" s="1"/>
  <c r="O424" i="1"/>
  <c r="N425" i="1" l="1"/>
  <c r="P426" i="1"/>
  <c r="Q426" i="1" s="1"/>
  <c r="O423" i="1"/>
  <c r="N424" i="1" l="1"/>
  <c r="P425" i="1"/>
  <c r="Q425" i="1" s="1"/>
  <c r="O422" i="1"/>
  <c r="N423" i="1" l="1"/>
  <c r="P424" i="1"/>
  <c r="Q424" i="1" s="1"/>
  <c r="O421" i="1"/>
  <c r="N422" i="1" l="1"/>
  <c r="P423" i="1"/>
  <c r="Q423" i="1" s="1"/>
  <c r="O420" i="1"/>
  <c r="N421" i="1" l="1"/>
  <c r="P422" i="1"/>
  <c r="Q422" i="1" s="1"/>
  <c r="O419" i="1"/>
  <c r="N420" i="1" l="1"/>
  <c r="P421" i="1"/>
  <c r="Q421" i="1" s="1"/>
  <c r="O418" i="1"/>
  <c r="N419" i="1" l="1"/>
  <c r="P420" i="1"/>
  <c r="Q420" i="1" s="1"/>
  <c r="O417" i="1"/>
  <c r="N418" i="1" l="1"/>
  <c r="P419" i="1"/>
  <c r="Q419" i="1" s="1"/>
  <c r="O416" i="1"/>
  <c r="N417" i="1" l="1"/>
  <c r="P418" i="1"/>
  <c r="Q418" i="1" s="1"/>
  <c r="O415" i="1"/>
  <c r="N416" i="1" l="1"/>
  <c r="P417" i="1"/>
  <c r="Q417" i="1" s="1"/>
  <c r="O414" i="1"/>
  <c r="N415" i="1" l="1"/>
  <c r="P416" i="1"/>
  <c r="Q416" i="1" s="1"/>
  <c r="O413" i="1"/>
  <c r="N414" i="1" l="1"/>
  <c r="P415" i="1"/>
  <c r="Q415" i="1" s="1"/>
  <c r="O412" i="1"/>
  <c r="N413" i="1" l="1"/>
  <c r="P414" i="1"/>
  <c r="Q414" i="1" s="1"/>
  <c r="O411" i="1"/>
  <c r="N412" i="1" l="1"/>
  <c r="P413" i="1"/>
  <c r="Q413" i="1" s="1"/>
  <c r="O410" i="1"/>
  <c r="N411" i="1" l="1"/>
  <c r="P412" i="1"/>
  <c r="Q412" i="1" s="1"/>
  <c r="O409" i="1"/>
  <c r="N410" i="1" l="1"/>
  <c r="P411" i="1"/>
  <c r="Q411" i="1" s="1"/>
  <c r="O408" i="1"/>
  <c r="N409" i="1" l="1"/>
  <c r="P410" i="1"/>
  <c r="Q410" i="1" s="1"/>
  <c r="O407" i="1"/>
  <c r="N408" i="1" l="1"/>
  <c r="P409" i="1"/>
  <c r="Q409" i="1" s="1"/>
  <c r="O406" i="1"/>
  <c r="N407" i="1" l="1"/>
  <c r="P408" i="1"/>
  <c r="Q408" i="1" s="1"/>
  <c r="O405" i="1"/>
  <c r="N406" i="1" l="1"/>
  <c r="P407" i="1"/>
  <c r="Q407" i="1" s="1"/>
  <c r="O404" i="1"/>
  <c r="N405" i="1" l="1"/>
  <c r="P406" i="1"/>
  <c r="Q406" i="1" s="1"/>
  <c r="O403" i="1"/>
  <c r="N404" i="1" l="1"/>
  <c r="P405" i="1"/>
  <c r="Q405" i="1" s="1"/>
  <c r="O402" i="1"/>
  <c r="N403" i="1" l="1"/>
  <c r="P404" i="1"/>
  <c r="Q404" i="1" s="1"/>
  <c r="O401" i="1"/>
  <c r="N402" i="1" l="1"/>
  <c r="P403" i="1"/>
  <c r="Q403" i="1" s="1"/>
  <c r="O400" i="1"/>
  <c r="N401" i="1" l="1"/>
  <c r="P402" i="1"/>
  <c r="Q402" i="1" s="1"/>
  <c r="O399" i="1"/>
  <c r="N400" i="1" l="1"/>
  <c r="P401" i="1"/>
  <c r="Q401" i="1" s="1"/>
  <c r="O398" i="1"/>
  <c r="N399" i="1" l="1"/>
  <c r="P400" i="1"/>
  <c r="Q400" i="1" s="1"/>
  <c r="O397" i="1"/>
  <c r="N398" i="1" l="1"/>
  <c r="P399" i="1"/>
  <c r="Q399" i="1" s="1"/>
  <c r="O396" i="1"/>
  <c r="N397" i="1" l="1"/>
  <c r="P398" i="1"/>
  <c r="Q398" i="1" s="1"/>
  <c r="O395" i="1"/>
  <c r="O394" i="1" s="1"/>
  <c r="O393" i="1" l="1"/>
  <c r="N396" i="1"/>
  <c r="P397" i="1"/>
  <c r="Q397" i="1" s="1"/>
  <c r="O392" i="1" l="1"/>
  <c r="N395" i="1"/>
  <c r="N394" i="1" s="1"/>
  <c r="P396" i="1"/>
  <c r="Q396" i="1" s="1"/>
  <c r="O391" i="1" l="1"/>
  <c r="N393" i="1"/>
  <c r="P394" i="1"/>
  <c r="Q394" i="1" s="1"/>
  <c r="P395" i="1"/>
  <c r="Q395" i="1" s="1"/>
  <c r="N392" i="1" l="1"/>
  <c r="P393" i="1"/>
  <c r="Q393" i="1" s="1"/>
  <c r="O390" i="1"/>
  <c r="O389" i="1" l="1"/>
  <c r="N391" i="1"/>
  <c r="P392" i="1"/>
  <c r="Q392" i="1" s="1"/>
  <c r="N390" i="1" l="1"/>
  <c r="P391" i="1"/>
  <c r="Q391" i="1" s="1"/>
  <c r="O388" i="1"/>
  <c r="O387" i="1" l="1"/>
  <c r="N389" i="1"/>
  <c r="P390" i="1"/>
  <c r="Q390" i="1" s="1"/>
  <c r="N388" i="1" l="1"/>
  <c r="P389" i="1"/>
  <c r="Q389" i="1" s="1"/>
  <c r="O386" i="1"/>
  <c r="O385" i="1" l="1"/>
  <c r="N387" i="1"/>
  <c r="P388" i="1"/>
  <c r="Q388" i="1" s="1"/>
  <c r="O384" i="1" l="1"/>
  <c r="N386" i="1"/>
  <c r="P387" i="1"/>
  <c r="Q387" i="1" s="1"/>
  <c r="N385" i="1" l="1"/>
  <c r="P386" i="1"/>
  <c r="Q386" i="1" s="1"/>
  <c r="O383" i="1"/>
  <c r="O382" i="1" l="1"/>
  <c r="N384" i="1"/>
  <c r="P385" i="1"/>
  <c r="Q385" i="1" s="1"/>
  <c r="O381" i="1" l="1"/>
  <c r="N383" i="1"/>
  <c r="P384" i="1"/>
  <c r="Q384" i="1" s="1"/>
  <c r="O380" i="1" l="1"/>
  <c r="N382" i="1"/>
  <c r="P383" i="1"/>
  <c r="Q383" i="1" s="1"/>
  <c r="N381" i="1" l="1"/>
  <c r="P382" i="1"/>
  <c r="Q382" i="1" s="1"/>
  <c r="O379" i="1"/>
  <c r="O378" i="1" l="1"/>
  <c r="N380" i="1"/>
  <c r="P381" i="1"/>
  <c r="Q381" i="1" s="1"/>
  <c r="N379" i="1" l="1"/>
  <c r="P380" i="1"/>
  <c r="Q380" i="1" s="1"/>
  <c r="O377" i="1"/>
  <c r="O376" i="1" s="1"/>
  <c r="O375" i="1" l="1"/>
  <c r="N378" i="1"/>
  <c r="P379" i="1"/>
  <c r="Q379" i="1" s="1"/>
  <c r="O374" i="1" l="1"/>
  <c r="N377" i="1"/>
  <c r="P378" i="1"/>
  <c r="Q378" i="1" s="1"/>
  <c r="P377" i="1" l="1"/>
  <c r="Q377" i="1" s="1"/>
  <c r="N376" i="1"/>
  <c r="O373" i="1"/>
  <c r="O372" i="1" l="1"/>
  <c r="N375" i="1"/>
  <c r="P376" i="1"/>
  <c r="Q376" i="1" s="1"/>
  <c r="N374" i="1" l="1"/>
  <c r="P375" i="1"/>
  <c r="Q375" i="1" s="1"/>
  <c r="O371" i="1"/>
  <c r="O370" i="1" l="1"/>
  <c r="N373" i="1"/>
  <c r="P374" i="1"/>
  <c r="Q374" i="1" s="1"/>
  <c r="N372" i="1" l="1"/>
  <c r="P373" i="1"/>
  <c r="Q373" i="1" s="1"/>
  <c r="O369" i="1"/>
  <c r="O368" i="1" l="1"/>
  <c r="N371" i="1"/>
  <c r="P372" i="1"/>
  <c r="Q372" i="1" s="1"/>
  <c r="N370" i="1" l="1"/>
  <c r="P371" i="1"/>
  <c r="Q371" i="1" s="1"/>
  <c r="O367" i="1"/>
  <c r="O366" i="1" l="1"/>
  <c r="N369" i="1"/>
  <c r="P370" i="1"/>
  <c r="Q370" i="1" s="1"/>
  <c r="N368" i="1" l="1"/>
  <c r="P369" i="1"/>
  <c r="Q369" i="1" s="1"/>
  <c r="O365" i="1"/>
  <c r="O364" i="1" l="1"/>
  <c r="N367" i="1"/>
  <c r="P368" i="1"/>
  <c r="Q368" i="1" s="1"/>
  <c r="N366" i="1" l="1"/>
  <c r="P367" i="1"/>
  <c r="Q367" i="1" s="1"/>
  <c r="O363" i="1"/>
  <c r="O362" i="1" l="1"/>
  <c r="N365" i="1"/>
  <c r="P366" i="1"/>
  <c r="Q366" i="1" s="1"/>
  <c r="N364" i="1" l="1"/>
  <c r="P365" i="1"/>
  <c r="Q365" i="1" s="1"/>
  <c r="O361" i="1"/>
  <c r="O360" i="1" l="1"/>
  <c r="N363" i="1"/>
  <c r="P364" i="1"/>
  <c r="Q364" i="1" s="1"/>
  <c r="N362" i="1" l="1"/>
  <c r="P363" i="1"/>
  <c r="Q363" i="1" s="1"/>
  <c r="O359" i="1"/>
  <c r="O358" i="1" l="1"/>
  <c r="N361" i="1"/>
  <c r="P362" i="1"/>
  <c r="Q362" i="1" s="1"/>
  <c r="N360" i="1" l="1"/>
  <c r="P361" i="1"/>
  <c r="Q361" i="1" s="1"/>
  <c r="O357" i="1"/>
  <c r="O356" i="1" l="1"/>
  <c r="N359" i="1"/>
  <c r="P360" i="1"/>
  <c r="Q360" i="1" s="1"/>
  <c r="N358" i="1" l="1"/>
  <c r="P359" i="1"/>
  <c r="Q359" i="1" s="1"/>
  <c r="O355" i="1"/>
  <c r="O354" i="1" l="1"/>
  <c r="N357" i="1"/>
  <c r="P358" i="1"/>
  <c r="Q358" i="1" s="1"/>
  <c r="N356" i="1" l="1"/>
  <c r="P357" i="1"/>
  <c r="Q357" i="1" s="1"/>
  <c r="O353" i="1"/>
  <c r="O352" i="1" s="1"/>
  <c r="O351" i="1" l="1"/>
  <c r="N355" i="1"/>
  <c r="P356" i="1"/>
  <c r="Q356" i="1" s="1"/>
  <c r="O350" i="1" l="1"/>
  <c r="N354" i="1"/>
  <c r="P355" i="1"/>
  <c r="Q355" i="1" s="1"/>
  <c r="O349" i="1" l="1"/>
  <c r="N353" i="1"/>
  <c r="N352" i="1" s="1"/>
  <c r="P354" i="1"/>
  <c r="Q354" i="1" s="1"/>
  <c r="N351" i="1" l="1"/>
  <c r="P352" i="1"/>
  <c r="Q352" i="1" s="1"/>
  <c r="O348" i="1"/>
  <c r="P353" i="1"/>
  <c r="Q353" i="1" s="1"/>
  <c r="N350" i="1" l="1"/>
  <c r="P351" i="1"/>
  <c r="Q351" i="1" s="1"/>
  <c r="O347" i="1"/>
  <c r="O346" i="1" s="1"/>
  <c r="N349" i="1" l="1"/>
  <c r="P350" i="1"/>
  <c r="Q350" i="1" s="1"/>
  <c r="O345" i="1"/>
  <c r="O344" i="1" s="1"/>
  <c r="O343" i="1" s="1"/>
  <c r="O342" i="1" s="1"/>
  <c r="O341" i="1" l="1"/>
  <c r="N348" i="1"/>
  <c r="P349" i="1"/>
  <c r="Q349" i="1" s="1"/>
  <c r="N347" i="1" l="1"/>
  <c r="P348" i="1"/>
  <c r="Q348" i="1" s="1"/>
  <c r="O340" i="1"/>
  <c r="O339" i="1" l="1"/>
  <c r="P347" i="1"/>
  <c r="Q347" i="1" s="1"/>
  <c r="N346" i="1"/>
  <c r="N345" i="1" l="1"/>
  <c r="P346" i="1"/>
  <c r="Q346" i="1" s="1"/>
  <c r="O338" i="1"/>
  <c r="O337" i="1" l="1"/>
  <c r="P345" i="1"/>
  <c r="Q345" i="1" s="1"/>
  <c r="N344" i="1"/>
  <c r="P344" i="1" l="1"/>
  <c r="Q344" i="1" s="1"/>
  <c r="N343" i="1"/>
  <c r="O336" i="1"/>
  <c r="P343" i="1" l="1"/>
  <c r="Q343" i="1" s="1"/>
  <c r="N342" i="1"/>
  <c r="O335" i="1"/>
  <c r="O334" i="1" l="1"/>
  <c r="N341" i="1"/>
  <c r="P342" i="1"/>
  <c r="Q342" i="1" s="1"/>
  <c r="N340" i="1" l="1"/>
  <c r="P341" i="1"/>
  <c r="Q341" i="1" s="1"/>
  <c r="O333" i="1"/>
  <c r="O332" i="1" l="1"/>
  <c r="N339" i="1"/>
  <c r="P340" i="1"/>
  <c r="Q340" i="1" s="1"/>
  <c r="N338" i="1" l="1"/>
  <c r="P339" i="1"/>
  <c r="Q339" i="1" s="1"/>
  <c r="O331" i="1"/>
  <c r="O330" i="1" l="1"/>
  <c r="N337" i="1"/>
  <c r="P338" i="1"/>
  <c r="Q338" i="1" s="1"/>
  <c r="N336" i="1" l="1"/>
  <c r="P337" i="1"/>
  <c r="Q337" i="1" s="1"/>
  <c r="O329" i="1"/>
  <c r="O328" i="1" l="1"/>
  <c r="N335" i="1"/>
  <c r="P336" i="1"/>
  <c r="Q336" i="1" s="1"/>
  <c r="N334" i="1" l="1"/>
  <c r="P335" i="1"/>
  <c r="Q335" i="1" s="1"/>
  <c r="O327" i="1"/>
  <c r="O326" i="1" s="1"/>
  <c r="O325" i="1" l="1"/>
  <c r="N333" i="1"/>
  <c r="P334" i="1"/>
  <c r="Q334" i="1" s="1"/>
  <c r="O324" i="1" l="1"/>
  <c r="N332" i="1"/>
  <c r="P333" i="1"/>
  <c r="Q333" i="1" s="1"/>
  <c r="O323" i="1" l="1"/>
  <c r="N331" i="1"/>
  <c r="P332" i="1"/>
  <c r="Q332" i="1" s="1"/>
  <c r="O322" i="1" l="1"/>
  <c r="N330" i="1"/>
  <c r="P331" i="1"/>
  <c r="Q331" i="1" s="1"/>
  <c r="O321" i="1" l="1"/>
  <c r="N329" i="1"/>
  <c r="P330" i="1"/>
  <c r="Q330" i="1" s="1"/>
  <c r="O320" i="1" l="1"/>
  <c r="N328" i="1"/>
  <c r="P329" i="1"/>
  <c r="Q329" i="1" s="1"/>
  <c r="O319" i="1" l="1"/>
  <c r="O318" i="1" s="1"/>
  <c r="N327" i="1"/>
  <c r="N326" i="1" s="1"/>
  <c r="P328" i="1"/>
  <c r="Q328" i="1" s="1"/>
  <c r="O317" i="1" l="1"/>
  <c r="N325" i="1"/>
  <c r="P326" i="1"/>
  <c r="Q326" i="1" s="1"/>
  <c r="P327" i="1"/>
  <c r="Q327" i="1" s="1"/>
  <c r="O316" i="1" l="1"/>
  <c r="N324" i="1"/>
  <c r="P325" i="1"/>
  <c r="Q325" i="1" s="1"/>
  <c r="O315" i="1" l="1"/>
  <c r="N323" i="1"/>
  <c r="P324" i="1"/>
  <c r="Q324" i="1" s="1"/>
  <c r="O314" i="1" l="1"/>
  <c r="N322" i="1"/>
  <c r="P323" i="1"/>
  <c r="Q323" i="1" s="1"/>
  <c r="O313" i="1" l="1"/>
  <c r="N321" i="1"/>
  <c r="P322" i="1"/>
  <c r="Q322" i="1" s="1"/>
  <c r="O312" i="1" l="1"/>
  <c r="N320" i="1"/>
  <c r="P321" i="1"/>
  <c r="Q321" i="1" s="1"/>
  <c r="O311" i="1" l="1"/>
  <c r="N319" i="1"/>
  <c r="N318" i="1" s="1"/>
  <c r="P320" i="1"/>
  <c r="Q320" i="1" s="1"/>
  <c r="N317" i="1" l="1"/>
  <c r="P318" i="1"/>
  <c r="Q318" i="1" s="1"/>
  <c r="O310" i="1"/>
  <c r="P319" i="1"/>
  <c r="Q319" i="1" s="1"/>
  <c r="O309" i="1" l="1"/>
  <c r="N316" i="1"/>
  <c r="P317" i="1"/>
  <c r="Q317" i="1" s="1"/>
  <c r="O308" i="1" l="1"/>
  <c r="N315" i="1"/>
  <c r="P316" i="1"/>
  <c r="Q316" i="1" s="1"/>
  <c r="N314" i="1" l="1"/>
  <c r="P315" i="1"/>
  <c r="Q315" i="1" s="1"/>
  <c r="O307" i="1"/>
  <c r="O306" i="1" l="1"/>
  <c r="N313" i="1"/>
  <c r="P314" i="1"/>
  <c r="Q314" i="1" s="1"/>
  <c r="N312" i="1" l="1"/>
  <c r="P313" i="1"/>
  <c r="Q313" i="1" s="1"/>
  <c r="O305" i="1"/>
  <c r="O304" i="1" l="1"/>
  <c r="N311" i="1"/>
  <c r="P312" i="1"/>
  <c r="Q312" i="1" s="1"/>
  <c r="N310" i="1" l="1"/>
  <c r="P311" i="1"/>
  <c r="Q311" i="1" s="1"/>
  <c r="O303" i="1"/>
  <c r="O302" i="1" l="1"/>
  <c r="N309" i="1"/>
  <c r="P310" i="1"/>
  <c r="Q310" i="1" s="1"/>
  <c r="N308" i="1" l="1"/>
  <c r="P309" i="1"/>
  <c r="Q309" i="1" s="1"/>
  <c r="O301" i="1"/>
  <c r="O300" i="1" l="1"/>
  <c r="N307" i="1"/>
  <c r="P308" i="1"/>
  <c r="Q308" i="1" s="1"/>
  <c r="O299" i="1" l="1"/>
  <c r="N306" i="1"/>
  <c r="P307" i="1"/>
  <c r="Q307" i="1" s="1"/>
  <c r="N305" i="1" l="1"/>
  <c r="P306" i="1"/>
  <c r="Q306" i="1" s="1"/>
  <c r="O298" i="1"/>
  <c r="O297" i="1" l="1"/>
  <c r="N304" i="1"/>
  <c r="P305" i="1"/>
  <c r="Q305" i="1" s="1"/>
  <c r="N303" i="1" l="1"/>
  <c r="P304" i="1"/>
  <c r="Q304" i="1" s="1"/>
  <c r="O296" i="1"/>
  <c r="O295" i="1" l="1"/>
  <c r="N302" i="1"/>
  <c r="P303" i="1"/>
  <c r="Q303" i="1" s="1"/>
  <c r="O294" i="1" l="1"/>
  <c r="N301" i="1"/>
  <c r="P302" i="1"/>
  <c r="Q302" i="1" s="1"/>
  <c r="N300" i="1" l="1"/>
  <c r="P301" i="1"/>
  <c r="Q301" i="1" s="1"/>
  <c r="O293" i="1"/>
  <c r="O292" i="1" l="1"/>
  <c r="N299" i="1"/>
  <c r="P300" i="1"/>
  <c r="Q300" i="1" s="1"/>
  <c r="N298" i="1" l="1"/>
  <c r="P299" i="1"/>
  <c r="Q299" i="1" s="1"/>
  <c r="O291" i="1"/>
  <c r="O290" i="1" l="1"/>
  <c r="N297" i="1"/>
  <c r="P298" i="1"/>
  <c r="Q298" i="1" s="1"/>
  <c r="N296" i="1" l="1"/>
  <c r="P297" i="1"/>
  <c r="Q297" i="1" s="1"/>
  <c r="O289" i="1"/>
  <c r="N295" i="1" l="1"/>
  <c r="P296" i="1"/>
  <c r="Q296" i="1" s="1"/>
  <c r="O288" i="1"/>
  <c r="O287" i="1" l="1"/>
  <c r="N294" i="1"/>
  <c r="P295" i="1"/>
  <c r="Q295" i="1" s="1"/>
  <c r="N293" i="1" l="1"/>
  <c r="P294" i="1"/>
  <c r="Q294" i="1" s="1"/>
  <c r="O286" i="1"/>
  <c r="O285" i="1" l="1"/>
  <c r="N292" i="1"/>
  <c r="P293" i="1"/>
  <c r="Q293" i="1" s="1"/>
  <c r="N291" i="1" l="1"/>
  <c r="P292" i="1"/>
  <c r="Q292" i="1" s="1"/>
  <c r="O284" i="1"/>
  <c r="O283" i="1" l="1"/>
  <c r="N290" i="1"/>
  <c r="P291" i="1"/>
  <c r="Q291" i="1" s="1"/>
  <c r="N289" i="1" l="1"/>
  <c r="P290" i="1"/>
  <c r="Q290" i="1" s="1"/>
  <c r="O282" i="1"/>
  <c r="O281" i="1" l="1"/>
  <c r="O280" i="1" s="1"/>
  <c r="N288" i="1"/>
  <c r="P289" i="1"/>
  <c r="Q289" i="1" s="1"/>
  <c r="O279" i="1" l="1"/>
  <c r="N287" i="1"/>
  <c r="P288" i="1"/>
  <c r="Q288" i="1" s="1"/>
  <c r="O278" i="1" l="1"/>
  <c r="N286" i="1"/>
  <c r="P287" i="1"/>
  <c r="Q287" i="1" s="1"/>
  <c r="O277" i="1" l="1"/>
  <c r="N285" i="1"/>
  <c r="P286" i="1"/>
  <c r="Q286" i="1" s="1"/>
  <c r="O276" i="1" l="1"/>
  <c r="N284" i="1"/>
  <c r="P285" i="1"/>
  <c r="Q285" i="1" s="1"/>
  <c r="O275" i="1" l="1"/>
  <c r="N283" i="1"/>
  <c r="P284" i="1"/>
  <c r="Q284" i="1" s="1"/>
  <c r="O274" i="1" l="1"/>
  <c r="N282" i="1"/>
  <c r="P283" i="1"/>
  <c r="Q283" i="1" s="1"/>
  <c r="O273" i="1" l="1"/>
  <c r="N281" i="1"/>
  <c r="P282" i="1"/>
  <c r="Q282" i="1" s="1"/>
  <c r="O272" i="1" l="1"/>
  <c r="P281" i="1"/>
  <c r="Q281" i="1" s="1"/>
  <c r="N280" i="1"/>
  <c r="N279" i="1" l="1"/>
  <c r="P280" i="1"/>
  <c r="Q280" i="1" s="1"/>
  <c r="O271" i="1"/>
  <c r="N278" i="1" l="1"/>
  <c r="P279" i="1"/>
  <c r="Q279" i="1" s="1"/>
  <c r="O270" i="1"/>
  <c r="O269" i="1" l="1"/>
  <c r="N277" i="1"/>
  <c r="P278" i="1"/>
  <c r="Q278" i="1" s="1"/>
  <c r="N276" i="1" l="1"/>
  <c r="P277" i="1"/>
  <c r="Q277" i="1" s="1"/>
  <c r="O268" i="1"/>
  <c r="O267" i="1" l="1"/>
  <c r="N275" i="1"/>
  <c r="P276" i="1"/>
  <c r="Q276" i="1" s="1"/>
  <c r="O266" i="1" l="1"/>
  <c r="N274" i="1"/>
  <c r="P275" i="1"/>
  <c r="Q275" i="1" s="1"/>
  <c r="N273" i="1" l="1"/>
  <c r="P274" i="1"/>
  <c r="Q274" i="1" s="1"/>
  <c r="O265" i="1"/>
  <c r="O264" i="1" l="1"/>
  <c r="N272" i="1"/>
  <c r="P273" i="1"/>
  <c r="Q273" i="1" s="1"/>
  <c r="N271" i="1" l="1"/>
  <c r="P272" i="1"/>
  <c r="Q272" i="1" s="1"/>
  <c r="O263" i="1"/>
  <c r="N270" i="1" l="1"/>
  <c r="P271" i="1"/>
  <c r="Q271" i="1" s="1"/>
  <c r="O262" i="1"/>
  <c r="O261" i="1" l="1"/>
  <c r="N269" i="1"/>
  <c r="P270" i="1"/>
  <c r="Q270" i="1" s="1"/>
  <c r="N268" i="1" l="1"/>
  <c r="P269" i="1"/>
  <c r="Q269" i="1" s="1"/>
  <c r="O260" i="1"/>
  <c r="O259" i="1" l="1"/>
  <c r="N267" i="1"/>
  <c r="P268" i="1"/>
  <c r="Q268" i="1" s="1"/>
  <c r="N266" i="1" l="1"/>
  <c r="P267" i="1"/>
  <c r="Q267" i="1" s="1"/>
  <c r="O258" i="1"/>
  <c r="O257" i="1" l="1"/>
  <c r="N265" i="1"/>
  <c r="P266" i="1"/>
  <c r="Q266" i="1" s="1"/>
  <c r="N264" i="1" l="1"/>
  <c r="P265" i="1"/>
  <c r="Q265" i="1" s="1"/>
  <c r="O256" i="1"/>
  <c r="O255" i="1" l="1"/>
  <c r="N263" i="1"/>
  <c r="P264" i="1"/>
  <c r="Q264" i="1" s="1"/>
  <c r="N262" i="1" l="1"/>
  <c r="P263" i="1"/>
  <c r="Q263" i="1" s="1"/>
  <c r="O254" i="1"/>
  <c r="O253" i="1" l="1"/>
  <c r="N261" i="1"/>
  <c r="P262" i="1"/>
  <c r="Q262" i="1" s="1"/>
  <c r="N260" i="1" l="1"/>
  <c r="P261" i="1"/>
  <c r="Q261" i="1" s="1"/>
  <c r="O252" i="1"/>
  <c r="O251" i="1" l="1"/>
  <c r="N259" i="1"/>
  <c r="P260" i="1"/>
  <c r="Q260" i="1" s="1"/>
  <c r="N258" i="1" l="1"/>
  <c r="P259" i="1"/>
  <c r="Q259" i="1" s="1"/>
  <c r="O250" i="1"/>
  <c r="O249" i="1" l="1"/>
  <c r="N257" i="1"/>
  <c r="P258" i="1"/>
  <c r="Q258" i="1" s="1"/>
  <c r="N256" i="1" l="1"/>
  <c r="P257" i="1"/>
  <c r="Q257" i="1" s="1"/>
  <c r="O248" i="1"/>
  <c r="N255" i="1" l="1"/>
  <c r="P256" i="1"/>
  <c r="Q256" i="1" s="1"/>
  <c r="O247" i="1"/>
  <c r="O246" i="1" l="1"/>
  <c r="N254" i="1"/>
  <c r="P255" i="1"/>
  <c r="Q255" i="1" s="1"/>
  <c r="N253" i="1" l="1"/>
  <c r="P254" i="1"/>
  <c r="Q254" i="1" s="1"/>
  <c r="O245" i="1"/>
  <c r="O244" i="1" l="1"/>
  <c r="N252" i="1"/>
  <c r="P253" i="1"/>
  <c r="Q253" i="1" s="1"/>
  <c r="N251" i="1" l="1"/>
  <c r="P252" i="1"/>
  <c r="Q252" i="1" s="1"/>
  <c r="O243" i="1"/>
  <c r="O242" i="1" l="1"/>
  <c r="N250" i="1"/>
  <c r="P251" i="1"/>
  <c r="Q251" i="1" s="1"/>
  <c r="N249" i="1" l="1"/>
  <c r="P250" i="1"/>
  <c r="Q250" i="1" s="1"/>
  <c r="O241" i="1"/>
  <c r="O240" i="1" l="1"/>
  <c r="N248" i="1"/>
  <c r="P249" i="1"/>
  <c r="Q249" i="1" s="1"/>
  <c r="O239" i="1" l="1"/>
  <c r="N247" i="1"/>
  <c r="P248" i="1"/>
  <c r="Q248" i="1" s="1"/>
  <c r="N246" i="1" l="1"/>
  <c r="P247" i="1"/>
  <c r="Q247" i="1" s="1"/>
  <c r="O238" i="1"/>
  <c r="O237" i="1" l="1"/>
  <c r="N245" i="1"/>
  <c r="P246" i="1"/>
  <c r="Q246" i="1" s="1"/>
  <c r="N244" i="1" l="1"/>
  <c r="P245" i="1"/>
  <c r="Q245" i="1" s="1"/>
  <c r="O236" i="1"/>
  <c r="O235" i="1" l="1"/>
  <c r="N243" i="1"/>
  <c r="P244" i="1"/>
  <c r="Q244" i="1" s="1"/>
  <c r="N242" i="1" l="1"/>
  <c r="P243" i="1"/>
  <c r="Q243" i="1" s="1"/>
  <c r="O234" i="1"/>
  <c r="N241" i="1" l="1"/>
  <c r="P242" i="1"/>
  <c r="Q242" i="1" s="1"/>
  <c r="O233" i="1"/>
  <c r="N240" i="1" l="1"/>
  <c r="P241" i="1"/>
  <c r="Q241" i="1" s="1"/>
  <c r="O232" i="1"/>
  <c r="O231" i="1" l="1"/>
  <c r="N239" i="1"/>
  <c r="P240" i="1"/>
  <c r="Q240" i="1" s="1"/>
  <c r="N238" i="1" l="1"/>
  <c r="P239" i="1"/>
  <c r="Q239" i="1" s="1"/>
  <c r="O230" i="1"/>
  <c r="O229" i="1" l="1"/>
  <c r="N237" i="1"/>
  <c r="P238" i="1"/>
  <c r="Q238" i="1" s="1"/>
  <c r="N236" i="1" l="1"/>
  <c r="P237" i="1"/>
  <c r="Q237" i="1" s="1"/>
  <c r="O228" i="1"/>
  <c r="O227" i="1" l="1"/>
  <c r="N235" i="1"/>
  <c r="P236" i="1"/>
  <c r="Q236" i="1" s="1"/>
  <c r="N234" i="1" l="1"/>
  <c r="P235" i="1"/>
  <c r="Q235" i="1" s="1"/>
  <c r="O226" i="1"/>
  <c r="O225" i="1" l="1"/>
  <c r="N233" i="1"/>
  <c r="P234" i="1"/>
  <c r="Q234" i="1" s="1"/>
  <c r="N232" i="1" l="1"/>
  <c r="P233" i="1"/>
  <c r="Q233" i="1" s="1"/>
  <c r="O224" i="1"/>
  <c r="O223" i="1" l="1"/>
  <c r="N231" i="1"/>
  <c r="P232" i="1"/>
  <c r="Q232" i="1" s="1"/>
  <c r="N230" i="1" l="1"/>
  <c r="P231" i="1"/>
  <c r="Q231" i="1" s="1"/>
  <c r="O222" i="1"/>
  <c r="N229" i="1" l="1"/>
  <c r="P230" i="1"/>
  <c r="Q230" i="1" s="1"/>
  <c r="O221" i="1"/>
  <c r="O220" i="1" l="1"/>
  <c r="N228" i="1"/>
  <c r="P229" i="1"/>
  <c r="Q229" i="1" s="1"/>
  <c r="N227" i="1" l="1"/>
  <c r="P228" i="1"/>
  <c r="Q228" i="1" s="1"/>
  <c r="O219" i="1"/>
  <c r="O218" i="1" l="1"/>
  <c r="N226" i="1"/>
  <c r="P227" i="1"/>
  <c r="Q227" i="1" s="1"/>
  <c r="O217" i="1" l="1"/>
  <c r="N225" i="1"/>
  <c r="P226" i="1"/>
  <c r="Q226" i="1" s="1"/>
  <c r="N224" i="1" l="1"/>
  <c r="P225" i="1"/>
  <c r="Q225" i="1" s="1"/>
  <c r="O216" i="1"/>
  <c r="O215" i="1" l="1"/>
  <c r="N223" i="1"/>
  <c r="P224" i="1"/>
  <c r="Q224" i="1" s="1"/>
  <c r="N222" i="1" l="1"/>
  <c r="P223" i="1"/>
  <c r="Q223" i="1" s="1"/>
  <c r="O214" i="1"/>
  <c r="O213" i="1" l="1"/>
  <c r="N221" i="1"/>
  <c r="P222" i="1"/>
  <c r="Q222" i="1" s="1"/>
  <c r="N220" i="1" l="1"/>
  <c r="P221" i="1"/>
  <c r="Q221" i="1" s="1"/>
  <c r="O212" i="1"/>
  <c r="O211" i="1" l="1"/>
  <c r="N219" i="1"/>
  <c r="P220" i="1"/>
  <c r="Q220" i="1" s="1"/>
  <c r="O210" i="1" l="1"/>
  <c r="N218" i="1"/>
  <c r="P219" i="1"/>
  <c r="Q219" i="1" s="1"/>
  <c r="N217" i="1" l="1"/>
  <c r="P218" i="1"/>
  <c r="Q218" i="1" s="1"/>
  <c r="O209" i="1"/>
  <c r="O208" i="1" l="1"/>
  <c r="N216" i="1"/>
  <c r="P217" i="1"/>
  <c r="Q217" i="1" s="1"/>
  <c r="N215" i="1" l="1"/>
  <c r="P216" i="1"/>
  <c r="Q216" i="1" s="1"/>
  <c r="O207" i="1"/>
  <c r="N214" i="1" l="1"/>
  <c r="P215" i="1"/>
  <c r="Q215" i="1" s="1"/>
  <c r="O206" i="1"/>
  <c r="O205" i="1" l="1"/>
  <c r="N213" i="1"/>
  <c r="P214" i="1"/>
  <c r="Q214" i="1" s="1"/>
  <c r="N212" i="1" l="1"/>
  <c r="P213" i="1"/>
  <c r="Q213" i="1" s="1"/>
  <c r="O204" i="1"/>
  <c r="O203" i="1" l="1"/>
  <c r="N211" i="1"/>
  <c r="P212" i="1"/>
  <c r="Q212" i="1" s="1"/>
  <c r="N210" i="1" l="1"/>
  <c r="P211" i="1"/>
  <c r="Q211" i="1" s="1"/>
  <c r="O202" i="1"/>
  <c r="O201" i="1" l="1"/>
  <c r="N209" i="1"/>
  <c r="P210" i="1"/>
  <c r="Q210" i="1" s="1"/>
  <c r="N208" i="1" l="1"/>
  <c r="P209" i="1"/>
  <c r="Q209" i="1" s="1"/>
  <c r="O200" i="1"/>
  <c r="O199" i="1" l="1"/>
  <c r="N207" i="1"/>
  <c r="P208" i="1"/>
  <c r="Q208" i="1" s="1"/>
  <c r="N206" i="1" l="1"/>
  <c r="P207" i="1"/>
  <c r="Q207" i="1" s="1"/>
  <c r="O198" i="1"/>
  <c r="O197" i="1" l="1"/>
  <c r="N205" i="1"/>
  <c r="P206" i="1"/>
  <c r="Q206" i="1" s="1"/>
  <c r="N204" i="1" l="1"/>
  <c r="P205" i="1"/>
  <c r="Q205" i="1" s="1"/>
  <c r="O196" i="1"/>
  <c r="O195" i="1" l="1"/>
  <c r="N203" i="1"/>
  <c r="P204" i="1"/>
  <c r="Q204" i="1" s="1"/>
  <c r="N202" i="1" l="1"/>
  <c r="P203" i="1"/>
  <c r="Q203" i="1" s="1"/>
  <c r="O194" i="1"/>
  <c r="O193" i="1" l="1"/>
  <c r="N201" i="1"/>
  <c r="P202" i="1"/>
  <c r="Q202" i="1" s="1"/>
  <c r="O192" i="1" l="1"/>
  <c r="N200" i="1"/>
  <c r="P201" i="1"/>
  <c r="Q201" i="1" s="1"/>
  <c r="N199" i="1" l="1"/>
  <c r="P200" i="1"/>
  <c r="Q200" i="1" s="1"/>
  <c r="O191" i="1"/>
  <c r="O190" i="1" l="1"/>
  <c r="N198" i="1"/>
  <c r="P199" i="1"/>
  <c r="Q199" i="1" s="1"/>
  <c r="N197" i="1" l="1"/>
  <c r="P198" i="1"/>
  <c r="Q198" i="1" s="1"/>
  <c r="O189" i="1"/>
  <c r="O188" i="1" l="1"/>
  <c r="N196" i="1"/>
  <c r="P197" i="1"/>
  <c r="Q197" i="1" s="1"/>
  <c r="O187" i="1" l="1"/>
  <c r="N195" i="1"/>
  <c r="P196" i="1"/>
  <c r="Q196" i="1" s="1"/>
  <c r="N194" i="1" l="1"/>
  <c r="P195" i="1"/>
  <c r="Q195" i="1" s="1"/>
  <c r="O186" i="1"/>
  <c r="O185" i="1" l="1"/>
  <c r="N193" i="1"/>
  <c r="P194" i="1"/>
  <c r="Q194" i="1" s="1"/>
  <c r="N192" i="1" l="1"/>
  <c r="P193" i="1"/>
  <c r="Q193" i="1" s="1"/>
  <c r="O184" i="1"/>
  <c r="O183" i="1" l="1"/>
  <c r="N191" i="1"/>
  <c r="P192" i="1"/>
  <c r="Q192" i="1" s="1"/>
  <c r="N190" i="1" l="1"/>
  <c r="P191" i="1"/>
  <c r="Q191" i="1" s="1"/>
  <c r="O182" i="1"/>
  <c r="O181" i="1" l="1"/>
  <c r="N189" i="1"/>
  <c r="P190" i="1"/>
  <c r="Q190" i="1" s="1"/>
  <c r="N188" i="1" l="1"/>
  <c r="P189" i="1"/>
  <c r="Q189" i="1" s="1"/>
  <c r="O180" i="1"/>
  <c r="O179" i="1" l="1"/>
  <c r="N187" i="1"/>
  <c r="P188" i="1"/>
  <c r="Q188" i="1" s="1"/>
  <c r="N186" i="1" l="1"/>
  <c r="P187" i="1"/>
  <c r="Q187" i="1" s="1"/>
  <c r="O178" i="1"/>
  <c r="O177" i="1" l="1"/>
  <c r="N185" i="1"/>
  <c r="P186" i="1"/>
  <c r="Q186" i="1" s="1"/>
  <c r="N184" i="1" l="1"/>
  <c r="P185" i="1"/>
  <c r="Q185" i="1" s="1"/>
  <c r="O176" i="1"/>
  <c r="O175" i="1" l="1"/>
  <c r="N183" i="1"/>
  <c r="P184" i="1"/>
  <c r="Q184" i="1" s="1"/>
  <c r="N182" i="1" l="1"/>
  <c r="P183" i="1"/>
  <c r="Q183" i="1" s="1"/>
  <c r="O174" i="1"/>
  <c r="O173" i="1" l="1"/>
  <c r="N181" i="1"/>
  <c r="P182" i="1"/>
  <c r="Q182" i="1" s="1"/>
  <c r="N180" i="1" l="1"/>
  <c r="P181" i="1"/>
  <c r="Q181" i="1" s="1"/>
  <c r="O172" i="1"/>
  <c r="O171" i="1" l="1"/>
  <c r="N179" i="1"/>
  <c r="P180" i="1"/>
  <c r="Q180" i="1" s="1"/>
  <c r="N178" i="1" l="1"/>
  <c r="P179" i="1"/>
  <c r="Q179" i="1" s="1"/>
  <c r="O170" i="1"/>
  <c r="O169" i="1" l="1"/>
  <c r="N177" i="1"/>
  <c r="P178" i="1"/>
  <c r="Q178" i="1" s="1"/>
  <c r="N176" i="1" l="1"/>
  <c r="P177" i="1"/>
  <c r="Q177" i="1" s="1"/>
  <c r="O168" i="1"/>
  <c r="O167" i="1" l="1"/>
  <c r="N175" i="1"/>
  <c r="P176" i="1"/>
  <c r="Q176" i="1" s="1"/>
  <c r="N174" i="1" l="1"/>
  <c r="P175" i="1"/>
  <c r="Q175" i="1" s="1"/>
  <c r="O166" i="1"/>
  <c r="O165" i="1" l="1"/>
  <c r="N173" i="1"/>
  <c r="P174" i="1"/>
  <c r="Q174" i="1" s="1"/>
  <c r="N172" i="1" l="1"/>
  <c r="P173" i="1"/>
  <c r="Q173" i="1" s="1"/>
  <c r="O164" i="1"/>
  <c r="O163" i="1" l="1"/>
  <c r="N171" i="1"/>
  <c r="P172" i="1"/>
  <c r="Q172" i="1" s="1"/>
  <c r="N170" i="1" l="1"/>
  <c r="P171" i="1"/>
  <c r="Q171" i="1" s="1"/>
  <c r="O162" i="1"/>
  <c r="O161" i="1" l="1"/>
  <c r="N169" i="1"/>
  <c r="P170" i="1"/>
  <c r="Q170" i="1" s="1"/>
  <c r="N168" i="1" l="1"/>
  <c r="P169" i="1"/>
  <c r="Q169" i="1" s="1"/>
  <c r="O160" i="1"/>
  <c r="O159" i="1" l="1"/>
  <c r="N167" i="1"/>
  <c r="P168" i="1"/>
  <c r="Q168" i="1" s="1"/>
  <c r="N166" i="1" l="1"/>
  <c r="P167" i="1"/>
  <c r="Q167" i="1" s="1"/>
  <c r="O158" i="1"/>
  <c r="O157" i="1" l="1"/>
  <c r="N165" i="1"/>
  <c r="P166" i="1"/>
  <c r="Q166" i="1" s="1"/>
  <c r="N164" i="1" l="1"/>
  <c r="P165" i="1"/>
  <c r="Q165" i="1" s="1"/>
  <c r="O156" i="1"/>
  <c r="O155" i="1" l="1"/>
  <c r="N163" i="1"/>
  <c r="P164" i="1"/>
  <c r="Q164" i="1" s="1"/>
  <c r="N162" i="1" l="1"/>
  <c r="P163" i="1"/>
  <c r="Q163" i="1" s="1"/>
  <c r="O154" i="1"/>
  <c r="O153" i="1" l="1"/>
  <c r="N161" i="1"/>
  <c r="P162" i="1"/>
  <c r="Q162" i="1" s="1"/>
  <c r="N160" i="1" l="1"/>
  <c r="P161" i="1"/>
  <c r="Q161" i="1" s="1"/>
  <c r="O152" i="1"/>
  <c r="O151" i="1" l="1"/>
  <c r="N159" i="1"/>
  <c r="P160" i="1"/>
  <c r="Q160" i="1" s="1"/>
  <c r="N158" i="1" l="1"/>
  <c r="P159" i="1"/>
  <c r="Q159" i="1" s="1"/>
  <c r="O150" i="1"/>
  <c r="O149" i="1" l="1"/>
  <c r="N157" i="1"/>
  <c r="P158" i="1"/>
  <c r="Q158" i="1" s="1"/>
  <c r="O148" i="1" l="1"/>
  <c r="N156" i="1"/>
  <c r="P157" i="1"/>
  <c r="Q157" i="1" s="1"/>
  <c r="N155" i="1" l="1"/>
  <c r="P156" i="1"/>
  <c r="Q156" i="1" s="1"/>
  <c r="O147" i="1"/>
  <c r="O146" i="1" l="1"/>
  <c r="N154" i="1"/>
  <c r="P155" i="1"/>
  <c r="Q155" i="1" s="1"/>
  <c r="N153" i="1" l="1"/>
  <c r="P154" i="1"/>
  <c r="Q154" i="1" s="1"/>
  <c r="O145" i="1"/>
  <c r="O144" i="1" l="1"/>
  <c r="N152" i="1"/>
  <c r="P153" i="1"/>
  <c r="Q153" i="1" s="1"/>
  <c r="N151" i="1" l="1"/>
  <c r="P152" i="1"/>
  <c r="Q152" i="1" s="1"/>
  <c r="O143" i="1"/>
  <c r="O142" i="1" l="1"/>
  <c r="N150" i="1"/>
  <c r="P151" i="1"/>
  <c r="Q151" i="1" s="1"/>
  <c r="N149" i="1" l="1"/>
  <c r="P150" i="1"/>
  <c r="Q150" i="1" s="1"/>
  <c r="O141" i="1"/>
  <c r="O140" i="1" l="1"/>
  <c r="N148" i="1"/>
  <c r="P149" i="1"/>
  <c r="Q149" i="1" s="1"/>
  <c r="N147" i="1" l="1"/>
  <c r="P148" i="1"/>
  <c r="Q148" i="1" s="1"/>
  <c r="O139" i="1"/>
  <c r="O138" i="1" l="1"/>
  <c r="N146" i="1"/>
  <c r="P147" i="1"/>
  <c r="Q147" i="1" s="1"/>
  <c r="O137" i="1" l="1"/>
  <c r="N145" i="1"/>
  <c r="P146" i="1"/>
  <c r="Q146" i="1" s="1"/>
  <c r="O136" i="1" l="1"/>
  <c r="N144" i="1"/>
  <c r="P145" i="1"/>
  <c r="Q145" i="1" s="1"/>
  <c r="O135" i="1" l="1"/>
  <c r="N143" i="1"/>
  <c r="P144" i="1"/>
  <c r="Q144" i="1" s="1"/>
  <c r="O134" i="1" l="1"/>
  <c r="N142" i="1"/>
  <c r="P143" i="1"/>
  <c r="Q143" i="1" s="1"/>
  <c r="N141" i="1" l="1"/>
  <c r="P142" i="1"/>
  <c r="Q142" i="1" s="1"/>
  <c r="O133" i="1"/>
  <c r="O132" i="1" l="1"/>
  <c r="N140" i="1"/>
  <c r="P141" i="1"/>
  <c r="Q141" i="1" s="1"/>
  <c r="N139" i="1" l="1"/>
  <c r="P140" i="1"/>
  <c r="Q140" i="1" s="1"/>
  <c r="O131" i="1"/>
  <c r="O130" i="1" l="1"/>
  <c r="N138" i="1"/>
  <c r="P139" i="1"/>
  <c r="Q139" i="1" s="1"/>
  <c r="O129" i="1" l="1"/>
  <c r="N137" i="1"/>
  <c r="P138" i="1"/>
  <c r="Q138" i="1" s="1"/>
  <c r="N136" i="1" l="1"/>
  <c r="P137" i="1"/>
  <c r="Q137" i="1" s="1"/>
  <c r="O128" i="1"/>
  <c r="O127" i="1" l="1"/>
  <c r="N135" i="1"/>
  <c r="P136" i="1"/>
  <c r="Q136" i="1" s="1"/>
  <c r="N134" i="1" l="1"/>
  <c r="P135" i="1"/>
  <c r="Q135" i="1" s="1"/>
  <c r="O126" i="1"/>
  <c r="O125" i="1" l="1"/>
  <c r="N133" i="1"/>
  <c r="P134" i="1"/>
  <c r="Q134" i="1" s="1"/>
  <c r="N132" i="1" l="1"/>
  <c r="P133" i="1"/>
  <c r="Q133" i="1" s="1"/>
  <c r="O124" i="1"/>
  <c r="O123" i="1" l="1"/>
  <c r="N131" i="1"/>
  <c r="P132" i="1"/>
  <c r="Q132" i="1" s="1"/>
  <c r="N130" i="1" l="1"/>
  <c r="P131" i="1"/>
  <c r="Q131" i="1" s="1"/>
  <c r="O122" i="1"/>
  <c r="O121" i="1" l="1"/>
  <c r="N129" i="1"/>
  <c r="P130" i="1"/>
  <c r="Q130" i="1" s="1"/>
  <c r="N128" i="1" l="1"/>
  <c r="P129" i="1"/>
  <c r="Q129" i="1" s="1"/>
  <c r="O120" i="1"/>
  <c r="O119" i="1" l="1"/>
  <c r="N127" i="1"/>
  <c r="P128" i="1"/>
  <c r="Q128" i="1" s="1"/>
  <c r="N126" i="1" l="1"/>
  <c r="P127" i="1"/>
  <c r="Q127" i="1" s="1"/>
  <c r="O118" i="1"/>
  <c r="O117" i="1" l="1"/>
  <c r="N125" i="1"/>
  <c r="P126" i="1"/>
  <c r="Q126" i="1" s="1"/>
  <c r="N124" i="1" l="1"/>
  <c r="P125" i="1"/>
  <c r="Q125" i="1" s="1"/>
  <c r="O116" i="1"/>
  <c r="O115" i="1" l="1"/>
  <c r="N123" i="1"/>
  <c r="P124" i="1"/>
  <c r="Q124" i="1" s="1"/>
  <c r="N122" i="1" l="1"/>
  <c r="P123" i="1"/>
  <c r="Q123" i="1" s="1"/>
  <c r="O114" i="1"/>
  <c r="O113" i="1" l="1"/>
  <c r="N121" i="1"/>
  <c r="P122" i="1"/>
  <c r="Q122" i="1" s="1"/>
  <c r="N120" i="1" l="1"/>
  <c r="P121" i="1"/>
  <c r="Q121" i="1" s="1"/>
  <c r="O112" i="1"/>
  <c r="O111" i="1" l="1"/>
  <c r="N119" i="1"/>
  <c r="P120" i="1"/>
  <c r="Q120" i="1" s="1"/>
  <c r="N118" i="1" l="1"/>
  <c r="P119" i="1"/>
  <c r="Q119" i="1" s="1"/>
  <c r="O110" i="1"/>
  <c r="O109" i="1" l="1"/>
  <c r="N117" i="1"/>
  <c r="P118" i="1"/>
  <c r="Q118" i="1" s="1"/>
  <c r="N116" i="1" l="1"/>
  <c r="P117" i="1"/>
  <c r="Q117" i="1" s="1"/>
  <c r="O108" i="1"/>
  <c r="O107" i="1" l="1"/>
  <c r="N115" i="1"/>
  <c r="P116" i="1"/>
  <c r="Q116" i="1" s="1"/>
  <c r="N114" i="1" l="1"/>
  <c r="P115" i="1"/>
  <c r="Q115" i="1" s="1"/>
  <c r="O106" i="1"/>
  <c r="O105" i="1" l="1"/>
  <c r="N113" i="1"/>
  <c r="P114" i="1"/>
  <c r="Q114" i="1" s="1"/>
  <c r="N112" i="1" l="1"/>
  <c r="P113" i="1"/>
  <c r="Q113" i="1" s="1"/>
  <c r="O104" i="1"/>
  <c r="O103" i="1" l="1"/>
  <c r="N111" i="1"/>
  <c r="P112" i="1"/>
  <c r="Q112" i="1" s="1"/>
  <c r="O102" i="1" l="1"/>
  <c r="N110" i="1"/>
  <c r="P111" i="1"/>
  <c r="Q111" i="1" s="1"/>
  <c r="N109" i="1" l="1"/>
  <c r="P110" i="1"/>
  <c r="Q110" i="1" s="1"/>
  <c r="O101" i="1"/>
  <c r="O100" i="1" s="1"/>
  <c r="O99" i="1" l="1"/>
  <c r="N108" i="1"/>
  <c r="P109" i="1"/>
  <c r="Q109" i="1" s="1"/>
  <c r="O98" i="1" l="1"/>
  <c r="N107" i="1"/>
  <c r="P108" i="1"/>
  <c r="Q108" i="1" s="1"/>
  <c r="O97" i="1" l="1"/>
  <c r="N106" i="1"/>
  <c r="P107" i="1"/>
  <c r="Q107" i="1" s="1"/>
  <c r="O96" i="1" l="1"/>
  <c r="N105" i="1"/>
  <c r="P106" i="1"/>
  <c r="Q106" i="1" s="1"/>
  <c r="O95" i="1" l="1"/>
  <c r="N104" i="1"/>
  <c r="P105" i="1"/>
  <c r="Q105" i="1" s="1"/>
  <c r="O94" i="1" l="1"/>
  <c r="N103" i="1"/>
  <c r="P104" i="1"/>
  <c r="Q104" i="1" s="1"/>
  <c r="O93" i="1" l="1"/>
  <c r="N102" i="1"/>
  <c r="P103" i="1"/>
  <c r="Q103" i="1" s="1"/>
  <c r="O92" i="1" l="1"/>
  <c r="N101" i="1"/>
  <c r="P102" i="1"/>
  <c r="Q102" i="1" s="1"/>
  <c r="O91" i="1" l="1"/>
  <c r="P101" i="1"/>
  <c r="Q101" i="1" s="1"/>
  <c r="N100" i="1"/>
  <c r="N99" i="1" l="1"/>
  <c r="P100" i="1"/>
  <c r="Q100" i="1" s="1"/>
  <c r="O90" i="1"/>
  <c r="O89" i="1" l="1"/>
  <c r="N98" i="1"/>
  <c r="P99" i="1"/>
  <c r="Q99" i="1" s="1"/>
  <c r="N97" i="1" l="1"/>
  <c r="P98" i="1"/>
  <c r="Q98" i="1" s="1"/>
  <c r="O88" i="1"/>
  <c r="O87" i="1" l="1"/>
  <c r="N96" i="1"/>
  <c r="P97" i="1"/>
  <c r="Q97" i="1" s="1"/>
  <c r="N95" i="1" l="1"/>
  <c r="P96" i="1"/>
  <c r="Q96" i="1" s="1"/>
  <c r="O86" i="1"/>
  <c r="O85" i="1" l="1"/>
  <c r="N94" i="1"/>
  <c r="P95" i="1"/>
  <c r="Q95" i="1" s="1"/>
  <c r="N93" i="1" l="1"/>
  <c r="P94" i="1"/>
  <c r="Q94" i="1" s="1"/>
  <c r="O84" i="1"/>
  <c r="O83" i="1" l="1"/>
  <c r="N92" i="1"/>
  <c r="P93" i="1"/>
  <c r="Q93" i="1" s="1"/>
  <c r="N91" i="1" l="1"/>
  <c r="P92" i="1"/>
  <c r="Q92" i="1" s="1"/>
  <c r="O82" i="1"/>
  <c r="O81" i="1" l="1"/>
  <c r="N90" i="1"/>
  <c r="P91" i="1"/>
  <c r="Q91" i="1" s="1"/>
  <c r="N89" i="1" l="1"/>
  <c r="P90" i="1"/>
  <c r="Q90" i="1" s="1"/>
  <c r="O80" i="1"/>
  <c r="O79" i="1" l="1"/>
  <c r="N88" i="1"/>
  <c r="P89" i="1"/>
  <c r="Q89" i="1" s="1"/>
  <c r="N87" i="1" l="1"/>
  <c r="P88" i="1"/>
  <c r="Q88" i="1" s="1"/>
  <c r="O78" i="1"/>
  <c r="O77" i="1" l="1"/>
  <c r="N86" i="1"/>
  <c r="P87" i="1"/>
  <c r="Q87" i="1" s="1"/>
  <c r="N85" i="1" l="1"/>
  <c r="P86" i="1"/>
  <c r="Q86" i="1" s="1"/>
  <c r="O76" i="1"/>
  <c r="O75" i="1" l="1"/>
  <c r="N84" i="1"/>
  <c r="P85" i="1"/>
  <c r="Q85" i="1" s="1"/>
  <c r="N83" i="1" l="1"/>
  <c r="P84" i="1"/>
  <c r="Q84" i="1" s="1"/>
  <c r="O74" i="1"/>
  <c r="O73" i="1" l="1"/>
  <c r="N82" i="1"/>
  <c r="P83" i="1"/>
  <c r="Q83" i="1" s="1"/>
  <c r="N81" i="1" l="1"/>
  <c r="P82" i="1"/>
  <c r="Q82" i="1" s="1"/>
  <c r="O72" i="1"/>
  <c r="O71" i="1" l="1"/>
  <c r="N80" i="1"/>
  <c r="P81" i="1"/>
  <c r="Q81" i="1" s="1"/>
  <c r="N79" i="1" l="1"/>
  <c r="P80" i="1"/>
  <c r="Q80" i="1" s="1"/>
  <c r="O70" i="1"/>
  <c r="O69" i="1" l="1"/>
  <c r="N78" i="1"/>
  <c r="P79" i="1"/>
  <c r="Q79" i="1" s="1"/>
  <c r="N77" i="1" l="1"/>
  <c r="P78" i="1"/>
  <c r="Q78" i="1" s="1"/>
  <c r="O68" i="1"/>
  <c r="O67" i="1" l="1"/>
  <c r="N76" i="1"/>
  <c r="P77" i="1"/>
  <c r="Q77" i="1" s="1"/>
  <c r="O66" i="1" l="1"/>
  <c r="N75" i="1"/>
  <c r="P76" i="1"/>
  <c r="Q76" i="1" s="1"/>
  <c r="N74" i="1" l="1"/>
  <c r="P75" i="1"/>
  <c r="Q75" i="1" s="1"/>
  <c r="O65" i="1"/>
  <c r="O64" i="1" l="1"/>
  <c r="N73" i="1"/>
  <c r="P74" i="1"/>
  <c r="Q74" i="1" s="1"/>
  <c r="N72" i="1" l="1"/>
  <c r="P73" i="1"/>
  <c r="Q73" i="1" s="1"/>
  <c r="O63" i="1"/>
  <c r="O62" i="1" l="1"/>
  <c r="N71" i="1"/>
  <c r="P72" i="1"/>
  <c r="Q72" i="1" s="1"/>
  <c r="N70" i="1" l="1"/>
  <c r="P71" i="1"/>
  <c r="Q71" i="1" s="1"/>
  <c r="O61" i="1"/>
  <c r="O60" i="1" l="1"/>
  <c r="N69" i="1"/>
  <c r="P70" i="1"/>
  <c r="Q70" i="1" s="1"/>
  <c r="N68" i="1" l="1"/>
  <c r="P69" i="1"/>
  <c r="Q69" i="1" s="1"/>
  <c r="O59" i="1"/>
  <c r="O58" i="1" l="1"/>
  <c r="N67" i="1"/>
  <c r="P68" i="1"/>
  <c r="Q68" i="1" s="1"/>
  <c r="N66" i="1" l="1"/>
  <c r="P67" i="1"/>
  <c r="Q67" i="1" s="1"/>
  <c r="O57" i="1"/>
  <c r="N65" i="1" l="1"/>
  <c r="P66" i="1"/>
  <c r="Q66" i="1" s="1"/>
  <c r="O56" i="1"/>
  <c r="O55" i="1" l="1"/>
  <c r="N64" i="1"/>
  <c r="P65" i="1"/>
  <c r="Q65" i="1" s="1"/>
  <c r="N63" i="1" l="1"/>
  <c r="P64" i="1"/>
  <c r="Q64" i="1" s="1"/>
  <c r="O54" i="1"/>
  <c r="O53" i="1" l="1"/>
  <c r="N62" i="1"/>
  <c r="P63" i="1"/>
  <c r="Q63" i="1" s="1"/>
  <c r="N61" i="1" l="1"/>
  <c r="P62" i="1"/>
  <c r="Q62" i="1" s="1"/>
  <c r="O52" i="1"/>
  <c r="O51" i="1" l="1"/>
  <c r="N60" i="1"/>
  <c r="P61" i="1"/>
  <c r="Q61" i="1" s="1"/>
  <c r="O50" i="1" l="1"/>
  <c r="N59" i="1"/>
  <c r="P60" i="1"/>
  <c r="Q60" i="1" s="1"/>
  <c r="N58" i="1" l="1"/>
  <c r="P59" i="1"/>
  <c r="Q59" i="1" s="1"/>
  <c r="O49" i="1"/>
  <c r="O48" i="1" l="1"/>
  <c r="N57" i="1"/>
  <c r="P58" i="1"/>
  <c r="Q58" i="1" s="1"/>
  <c r="N56" i="1" l="1"/>
  <c r="P57" i="1"/>
  <c r="Q57" i="1" s="1"/>
  <c r="O47" i="1"/>
  <c r="O46" i="1" l="1"/>
  <c r="N55" i="1"/>
  <c r="P56" i="1"/>
  <c r="Q56" i="1" s="1"/>
  <c r="N54" i="1" l="1"/>
  <c r="P55" i="1"/>
  <c r="Q55" i="1" s="1"/>
  <c r="O45" i="1"/>
  <c r="O44" i="1" l="1"/>
  <c r="N53" i="1"/>
  <c r="P54" i="1"/>
  <c r="Q54" i="1" s="1"/>
  <c r="N52" i="1" l="1"/>
  <c r="P53" i="1"/>
  <c r="Q53" i="1" s="1"/>
  <c r="O43" i="1"/>
  <c r="O42" i="1" l="1"/>
  <c r="N51" i="1"/>
  <c r="P52" i="1"/>
  <c r="Q52" i="1" s="1"/>
  <c r="O41" i="1" l="1"/>
  <c r="O40" i="1" s="1"/>
  <c r="N50" i="1"/>
  <c r="P51" i="1"/>
  <c r="Q51" i="1" s="1"/>
  <c r="O39" i="1" l="1"/>
  <c r="N49" i="1"/>
  <c r="P50" i="1"/>
  <c r="Q50" i="1" s="1"/>
  <c r="O38" i="1" l="1"/>
  <c r="N48" i="1"/>
  <c r="P49" i="1"/>
  <c r="Q49" i="1" s="1"/>
  <c r="O37" i="1" l="1"/>
  <c r="N47" i="1"/>
  <c r="P48" i="1"/>
  <c r="Q48" i="1" s="1"/>
  <c r="O36" i="1" l="1"/>
  <c r="N46" i="1"/>
  <c r="P47" i="1"/>
  <c r="Q47" i="1" s="1"/>
  <c r="O35" i="1" l="1"/>
  <c r="N45" i="1"/>
  <c r="P46" i="1"/>
  <c r="Q46" i="1" s="1"/>
  <c r="N44" i="1" l="1"/>
  <c r="P45" i="1"/>
  <c r="Q45" i="1" s="1"/>
  <c r="N43" i="1" l="1"/>
  <c r="P44" i="1"/>
  <c r="Q44" i="1" s="1"/>
  <c r="N42" i="1" l="1"/>
  <c r="P43" i="1"/>
  <c r="Q43" i="1" s="1"/>
  <c r="N41" i="1" l="1"/>
  <c r="N40" i="1" s="1"/>
  <c r="P42" i="1"/>
  <c r="Q42" i="1" s="1"/>
  <c r="N39" i="1" l="1"/>
  <c r="P40" i="1"/>
  <c r="Q40" i="1" s="1"/>
  <c r="P41" i="1"/>
  <c r="Q41" i="1" s="1"/>
  <c r="N38" i="1" l="1"/>
  <c r="P39" i="1"/>
  <c r="Q39" i="1" s="1"/>
  <c r="N37" i="1" l="1"/>
  <c r="P38" i="1"/>
  <c r="Q38" i="1" s="1"/>
  <c r="N36" i="1" l="1"/>
  <c r="P37" i="1"/>
  <c r="Q37" i="1" s="1"/>
  <c r="N35" i="1" l="1"/>
  <c r="P36" i="1"/>
  <c r="Q36" i="1" s="1"/>
  <c r="P35" i="1" l="1"/>
  <c r="Q35" i="1" s="1"/>
  <c r="R1" i="1" s="1"/>
</calcChain>
</file>

<file path=xl/sharedStrings.xml><?xml version="1.0" encoding="utf-8"?>
<sst xmlns="http://schemas.openxmlformats.org/spreadsheetml/2006/main" count="22610" uniqueCount="2508">
  <si>
    <t>Odds</t>
  </si>
  <si>
    <t>Value</t>
  </si>
  <si>
    <t>Result</t>
  </si>
  <si>
    <t>Cum Outlay</t>
  </si>
  <si>
    <t>Cum Return</t>
  </si>
  <si>
    <t>Profit/Loss</t>
  </si>
  <si>
    <t>Pts</t>
  </si>
  <si>
    <t>%</t>
  </si>
  <si>
    <t>Bet ID</t>
  </si>
  <si>
    <t>Tour</t>
  </si>
  <si>
    <t>PGA</t>
  </si>
  <si>
    <t>Event</t>
  </si>
  <si>
    <t>Date</t>
  </si>
  <si>
    <t>Course</t>
  </si>
  <si>
    <t>Stake</t>
  </si>
  <si>
    <t>Name</t>
  </si>
  <si>
    <t>Kapalua - Plantation Course</t>
  </si>
  <si>
    <t>Hyundai Tournament of Champions</t>
  </si>
  <si>
    <t>JOHNSON</t>
  </si>
  <si>
    <t>PIERCY</t>
  </si>
  <si>
    <t>Scott</t>
  </si>
  <si>
    <t>PETTERSSON</t>
  </si>
  <si>
    <t>Carl</t>
  </si>
  <si>
    <t>2 Points Win</t>
  </si>
  <si>
    <t>WATNEY</t>
  </si>
  <si>
    <t>Nick</t>
  </si>
  <si>
    <t>Dustin</t>
  </si>
  <si>
    <t>2 Points Win to beat M Kuchar</t>
  </si>
  <si>
    <t>STRICKER</t>
  </si>
  <si>
    <t>Steve</t>
  </si>
  <si>
    <t>Sony Open in Hawaii</t>
  </si>
  <si>
    <t>Waialae CC - Course One</t>
  </si>
  <si>
    <t>1 Point Each Way</t>
  </si>
  <si>
    <t>GAINEY</t>
  </si>
  <si>
    <t>Tommy</t>
  </si>
  <si>
    <t>GILLIS</t>
  </si>
  <si>
    <t>Tom</t>
  </si>
  <si>
    <t>STALLINGS</t>
  </si>
  <si>
    <t>WALKER</t>
  </si>
  <si>
    <t>Jimmy</t>
  </si>
  <si>
    <t>PEREZ</t>
  </si>
  <si>
    <t>Pat</t>
  </si>
  <si>
    <t>HERRON</t>
  </si>
  <si>
    <t>Tim</t>
  </si>
  <si>
    <t>2 Points Win to beat J Wagner</t>
  </si>
  <si>
    <t>WILSON</t>
  </si>
  <si>
    <t>Mark</t>
  </si>
  <si>
    <t>Volvo Golf Champions</t>
  </si>
  <si>
    <t>EUR</t>
  </si>
  <si>
    <t>Durban CC</t>
  </si>
  <si>
    <t>DONALDSON</t>
  </si>
  <si>
    <t>Jamie</t>
  </si>
  <si>
    <t>SIEM</t>
  </si>
  <si>
    <t>Marcel</t>
  </si>
  <si>
    <t>FICHARDT</t>
  </si>
  <si>
    <t>Darren</t>
  </si>
  <si>
    <t>Abu Dhabi HSBC Golf Championship</t>
  </si>
  <si>
    <t>Abu Dhabi GC</t>
  </si>
  <si>
    <t>JAMIESON</t>
  </si>
  <si>
    <t>JAIDEE</t>
  </si>
  <si>
    <t>Thongchai</t>
  </si>
  <si>
    <t>ANDERSSON HED</t>
  </si>
  <si>
    <t>Fredrik</t>
  </si>
  <si>
    <t>FERNANDEZ-CASTANO</t>
  </si>
  <si>
    <t>Gonzalo</t>
  </si>
  <si>
    <t>HANSEN</t>
  </si>
  <si>
    <t>Anders</t>
  </si>
  <si>
    <t>2 Points Win to beat P Casey</t>
  </si>
  <si>
    <t>STENSON</t>
  </si>
  <si>
    <t>Henrik</t>
  </si>
  <si>
    <t>Humana Challenge</t>
  </si>
  <si>
    <t>PGA West - Palmer Course</t>
  </si>
  <si>
    <t>NOH</t>
  </si>
  <si>
    <t>Seung-Yul</t>
  </si>
  <si>
    <t>DE JONGE</t>
  </si>
  <si>
    <t>Brendon</t>
  </si>
  <si>
    <t>TEATER</t>
  </si>
  <si>
    <t>Josh</t>
  </si>
  <si>
    <t>Commercial Bank Qatar Masters</t>
  </si>
  <si>
    <t>Doha GC</t>
  </si>
  <si>
    <t>GRACE</t>
  </si>
  <si>
    <t>Branden</t>
  </si>
  <si>
    <t>HANSON</t>
  </si>
  <si>
    <t>Peter</t>
  </si>
  <si>
    <t>MULROY</t>
  </si>
  <si>
    <t>Garth</t>
  </si>
  <si>
    <t>BJORN</t>
  </si>
  <si>
    <t>Thomas</t>
  </si>
  <si>
    <t>WIESBERGER</t>
  </si>
  <si>
    <t>Bernd</t>
  </si>
  <si>
    <t>Farmers Insurance Open</t>
  </si>
  <si>
    <t>Torrey Pines - South Course</t>
  </si>
  <si>
    <t>4 Points Win</t>
  </si>
  <si>
    <t>WOODS</t>
  </si>
  <si>
    <t>Tiger</t>
  </si>
  <si>
    <t>GARRIGUS</t>
  </si>
  <si>
    <t>Robert</t>
  </si>
  <si>
    <t>OVERTON</t>
  </si>
  <si>
    <t>Jeff</t>
  </si>
  <si>
    <t>2 Points Win to beat N Colsaerts</t>
  </si>
  <si>
    <t>Omega Dubai Desert Classic</t>
  </si>
  <si>
    <t>Emirates GC</t>
  </si>
  <si>
    <t>GARCIA</t>
  </si>
  <si>
    <t>Sergio</t>
  </si>
  <si>
    <t>WEBSTER</t>
  </si>
  <si>
    <t>RAMSAY</t>
  </si>
  <si>
    <t>Richie</t>
  </si>
  <si>
    <t>SANTOS</t>
  </si>
  <si>
    <t>Ricardo</t>
  </si>
  <si>
    <t>GALLACHER</t>
  </si>
  <si>
    <t>Stephen</t>
  </si>
  <si>
    <t>2.2 Points Win to beat R Wattel</t>
  </si>
  <si>
    <t>Waste Management Phoenix Open</t>
  </si>
  <si>
    <t>TPC Scottsdale</t>
  </si>
  <si>
    <t>DAY</t>
  </si>
  <si>
    <t>Jason</t>
  </si>
  <si>
    <t>MOORE</t>
  </si>
  <si>
    <t>Ryan</t>
  </si>
  <si>
    <t>TOMS</t>
  </si>
  <si>
    <t>David</t>
  </si>
  <si>
    <t>Joburg Open</t>
  </si>
  <si>
    <t>Royal Johannesburg &amp; Kensington GC</t>
  </si>
  <si>
    <t>SULLIVAN</t>
  </si>
  <si>
    <t>Andy</t>
  </si>
  <si>
    <t>WARREN</t>
  </si>
  <si>
    <t>Marc</t>
  </si>
  <si>
    <t>GAGLI</t>
  </si>
  <si>
    <t>Lorenzo</t>
  </si>
  <si>
    <t>FLEETWOOD</t>
  </si>
  <si>
    <t>HARTO</t>
  </si>
  <si>
    <t>Andreas</t>
  </si>
  <si>
    <t>AT&amp;T Pebble Beach National Pro Am</t>
  </si>
  <si>
    <t>Pebble Beach Links</t>
  </si>
  <si>
    <t>MICKELSON</t>
  </si>
  <si>
    <t>Phil</t>
  </si>
  <si>
    <t>PALMER</t>
  </si>
  <si>
    <t>STADLER</t>
  </si>
  <si>
    <t>Kevin</t>
  </si>
  <si>
    <t>WI</t>
  </si>
  <si>
    <t>Charlie</t>
  </si>
  <si>
    <t>CLARK</t>
  </si>
  <si>
    <t>MOLDER</t>
  </si>
  <si>
    <t>Bryce</t>
  </si>
  <si>
    <t>2 Points Win to beat S Marino</t>
  </si>
  <si>
    <t>Africa Open</t>
  </si>
  <si>
    <t>East London GC</t>
  </si>
  <si>
    <t>HORNE</t>
  </si>
  <si>
    <t>Keith</t>
  </si>
  <si>
    <t>WALTERS</t>
  </si>
  <si>
    <t>Justin</t>
  </si>
  <si>
    <t>BEKKER</t>
  </si>
  <si>
    <t>Oliver</t>
  </si>
  <si>
    <t>Northern Trust Open</t>
  </si>
  <si>
    <t>Riviera CC</t>
  </si>
  <si>
    <t>KIRK</t>
  </si>
  <si>
    <t>Chris</t>
  </si>
  <si>
    <t>2.1 Points Win to beat A Scott</t>
  </si>
  <si>
    <t>WATSON</t>
  </si>
  <si>
    <t>Bubba</t>
  </si>
  <si>
    <t>Accenture World Matchplay</t>
  </si>
  <si>
    <t>WGC</t>
  </si>
  <si>
    <t>Dove Mountain</t>
  </si>
  <si>
    <t>SIMPSON</t>
  </si>
  <si>
    <t>Webb</t>
  </si>
  <si>
    <t>FURYK</t>
  </si>
  <si>
    <t>Jim</t>
  </si>
  <si>
    <t>KUCHAR</t>
  </si>
  <si>
    <t>Matt</t>
  </si>
  <si>
    <t>DUFNER</t>
  </si>
  <si>
    <t>Honda Classic</t>
  </si>
  <si>
    <t>PGA National - Champion Course</t>
  </si>
  <si>
    <t>HAHN</t>
  </si>
  <si>
    <t>James</t>
  </si>
  <si>
    <t>Tshwane Open</t>
  </si>
  <si>
    <t>Copperleaf GC</t>
  </si>
  <si>
    <t>KIEFFER</t>
  </si>
  <si>
    <t>Maximilian</t>
  </si>
  <si>
    <t>PARRY</t>
  </si>
  <si>
    <t>John</t>
  </si>
  <si>
    <t>VAN TONDER</t>
  </si>
  <si>
    <t>Danie</t>
  </si>
  <si>
    <t>2.2 Points Win to beat D Clarke</t>
  </si>
  <si>
    <t>HOEY</t>
  </si>
  <si>
    <t>Michael</t>
  </si>
  <si>
    <t>Cadillac Championship</t>
  </si>
  <si>
    <t>TPC Blue Monster at Doral</t>
  </si>
  <si>
    <t>DONALD</t>
  </si>
  <si>
    <t>Luke</t>
  </si>
  <si>
    <t>HAAS</t>
  </si>
  <si>
    <t>Bill</t>
  </si>
  <si>
    <t>FOWLER</t>
  </si>
  <si>
    <t>Rickie</t>
  </si>
  <si>
    <t>Puerto Rico Open</t>
  </si>
  <si>
    <t>Trump International GC</t>
  </si>
  <si>
    <t>BAE</t>
  </si>
  <si>
    <t>Sang-Moon</t>
  </si>
  <si>
    <t>STREELMAN</t>
  </si>
  <si>
    <t>COMPTON</t>
  </si>
  <si>
    <t>Erik</t>
  </si>
  <si>
    <t>Avantha Masters</t>
  </si>
  <si>
    <t>Jaypee Greens</t>
  </si>
  <si>
    <t>SLATTERY</t>
  </si>
  <si>
    <t>Lee</t>
  </si>
  <si>
    <t>DRYSDALE</t>
  </si>
  <si>
    <t>HORSEY</t>
  </si>
  <si>
    <t>KJELDSEN</t>
  </si>
  <si>
    <t>Soren</t>
  </si>
  <si>
    <t>2.2 Points Win to beat Z Johnson</t>
  </si>
  <si>
    <t>Tampa Bay Championship</t>
  </si>
  <si>
    <t>Innisbrook Resort - Copperhead Course</t>
  </si>
  <si>
    <t>OGILVY</t>
  </si>
  <si>
    <t>Geoff</t>
  </si>
  <si>
    <t>SENDEN</t>
  </si>
  <si>
    <t>GOOSEN</t>
  </si>
  <si>
    <t>Retief</t>
  </si>
  <si>
    <t>CHOI</t>
  </si>
  <si>
    <t>K J</t>
  </si>
  <si>
    <t>Arnold Palmer Invitational</t>
  </si>
  <si>
    <t>Bay Hill Club &amp; Lodge</t>
  </si>
  <si>
    <t>10 Points Win</t>
  </si>
  <si>
    <t>HOWELL III</t>
  </si>
  <si>
    <t>Charles</t>
  </si>
  <si>
    <t>WEEKLEY</t>
  </si>
  <si>
    <t>Boo</t>
  </si>
  <si>
    <t>Maybank Malaysian Open</t>
  </si>
  <si>
    <t>Kuala Lumpur G &amp; CC</t>
  </si>
  <si>
    <t>MANASSERO</t>
  </si>
  <si>
    <t>Matteo</t>
  </si>
  <si>
    <t>SINGH</t>
  </si>
  <si>
    <t>Jeev Milkha</t>
  </si>
  <si>
    <t>BOURDY</t>
  </si>
  <si>
    <t>Gregory</t>
  </si>
  <si>
    <t>MEESAWAT</t>
  </si>
  <si>
    <t>Prom</t>
  </si>
  <si>
    <t>2.2 Points Win to beat KT Kim</t>
  </si>
  <si>
    <t>Shell Houston Open</t>
  </si>
  <si>
    <t>Redstone GC - Tournament Course</t>
  </si>
  <si>
    <t>BRADLEY</t>
  </si>
  <si>
    <t>Keegan</t>
  </si>
  <si>
    <t>STUARD</t>
  </si>
  <si>
    <t>Brian</t>
  </si>
  <si>
    <t>TRINGALE</t>
  </si>
  <si>
    <t>Cameron</t>
  </si>
  <si>
    <t>2.2 Points Win to beat J Senden</t>
  </si>
  <si>
    <t>Trophee Hassan II</t>
  </si>
  <si>
    <t>Golf du Palais Royal &amp; Golf de L'Ocean</t>
  </si>
  <si>
    <t>LAWRIE</t>
  </si>
  <si>
    <t>GRILLO</t>
  </si>
  <si>
    <t>Emiliano</t>
  </si>
  <si>
    <t>AKESSON</t>
  </si>
  <si>
    <t>Bjorn</t>
  </si>
  <si>
    <t>Valero Texas Open</t>
  </si>
  <si>
    <t>TPC San Antonio - Oaks Course</t>
  </si>
  <si>
    <t>HORSCHEL</t>
  </si>
  <si>
    <t>Billy</t>
  </si>
  <si>
    <t>ESTES</t>
  </si>
  <si>
    <t>Bob</t>
  </si>
  <si>
    <t>2.2 Points Win to beat P Harrington</t>
  </si>
  <si>
    <t>The Masters</t>
  </si>
  <si>
    <t>MAJ</t>
  </si>
  <si>
    <t>Augusta National</t>
  </si>
  <si>
    <t>ROSE</t>
  </si>
  <si>
    <t>SCHWARTZEL</t>
  </si>
  <si>
    <t>Charl</t>
  </si>
  <si>
    <t>1 Point Win</t>
  </si>
  <si>
    <t>3 Points Win</t>
  </si>
  <si>
    <t>SCOTT</t>
  </si>
  <si>
    <t>Adam</t>
  </si>
  <si>
    <t>2.2 Points Win to beat M Kaymer</t>
  </si>
  <si>
    <t>Zach</t>
  </si>
  <si>
    <t>RBC Heritage</t>
  </si>
  <si>
    <t>Harbour Town Golf Links</t>
  </si>
  <si>
    <t>ROLLINS</t>
  </si>
  <si>
    <t>VAN PELT</t>
  </si>
  <si>
    <t>Bo</t>
  </si>
  <si>
    <t>2.2 Points Win to beat A Baddeley</t>
  </si>
  <si>
    <t>Open de Espana</t>
  </si>
  <si>
    <t>Parador de El Saler</t>
  </si>
  <si>
    <t>FOSTER</t>
  </si>
  <si>
    <t>CAMPBELL</t>
  </si>
  <si>
    <t>2.2 Points Win to beat JM Singh</t>
  </si>
  <si>
    <t>Ballantines Championship</t>
  </si>
  <si>
    <t>Blackstone GC</t>
  </si>
  <si>
    <t>NOREN</t>
  </si>
  <si>
    <t>Alexander</t>
  </si>
  <si>
    <t>HOWELL</t>
  </si>
  <si>
    <t>APHIBARNRAT</t>
  </si>
  <si>
    <t>Kiradech</t>
  </si>
  <si>
    <t>AGUILAR</t>
  </si>
  <si>
    <t>Felipe</t>
  </si>
  <si>
    <t>DUBUISSON</t>
  </si>
  <si>
    <t>Victor</t>
  </si>
  <si>
    <t>Zurich Classic of New Orleans</t>
  </si>
  <si>
    <t>TPC Louisiana</t>
  </si>
  <si>
    <t>Wells Fargo Championship</t>
  </si>
  <si>
    <t>Quail Hollow CC</t>
  </si>
  <si>
    <t>HENLEY</t>
  </si>
  <si>
    <t>Russell</t>
  </si>
  <si>
    <t>JONES</t>
  </si>
  <si>
    <t>Volvo China Open</t>
  </si>
  <si>
    <t>Binhai Lake GC</t>
  </si>
  <si>
    <t>LEE</t>
  </si>
  <si>
    <t>Craig</t>
  </si>
  <si>
    <t>WARING</t>
  </si>
  <si>
    <t>Paul</t>
  </si>
  <si>
    <t>BALDWIN</t>
  </si>
  <si>
    <t>Matthew</t>
  </si>
  <si>
    <t>2.2 Points Win to beat S Strange</t>
  </si>
  <si>
    <t>2 Points Win to beat I Poulter</t>
  </si>
  <si>
    <t>The Players Championship</t>
  </si>
  <si>
    <t>TPC Sawgrass - Stadium Course</t>
  </si>
  <si>
    <t>SNEDEKER</t>
  </si>
  <si>
    <t>Brandt</t>
  </si>
  <si>
    <t>Madeira Islands Open</t>
  </si>
  <si>
    <t>Santo de Serra GC</t>
  </si>
  <si>
    <t>KAPUR</t>
  </si>
  <si>
    <t>Shiv</t>
  </si>
  <si>
    <t>WHITEFORD</t>
  </si>
  <si>
    <t>KARLBERG</t>
  </si>
  <si>
    <t>Rikard</t>
  </si>
  <si>
    <t>DELPODIO</t>
  </si>
  <si>
    <t>HP Byron Nelson Championship</t>
  </si>
  <si>
    <t>TPC Four Seasons</t>
  </si>
  <si>
    <t>HOFFMAN</t>
  </si>
  <si>
    <t>Charley</t>
  </si>
  <si>
    <t>CABRERA</t>
  </si>
  <si>
    <t>Angel</t>
  </si>
  <si>
    <t>CRANE</t>
  </si>
  <si>
    <t>Ben</t>
  </si>
  <si>
    <t>DRISCOLL</t>
  </si>
  <si>
    <t>2.4 Points Win to beat P Harrington</t>
  </si>
  <si>
    <t>KAYMER</t>
  </si>
  <si>
    <t>Martin</t>
  </si>
  <si>
    <t>2.2 Points Win to beat D Willett</t>
  </si>
  <si>
    <t>JACQUELIN</t>
  </si>
  <si>
    <t>Raphael</t>
  </si>
  <si>
    <t>BMW PGA Championship</t>
  </si>
  <si>
    <t>Wentworth - West Course</t>
  </si>
  <si>
    <t>LYNN</t>
  </si>
  <si>
    <t>ELS</t>
  </si>
  <si>
    <t>Ernie</t>
  </si>
  <si>
    <t>Crowne Plaza Invitational</t>
  </si>
  <si>
    <t>Colonial GC</t>
  </si>
  <si>
    <t>STANLEY</t>
  </si>
  <si>
    <t>Kyle</t>
  </si>
  <si>
    <t>LAIRD</t>
  </si>
  <si>
    <t>ENGLISH</t>
  </si>
  <si>
    <t>Harris</t>
  </si>
  <si>
    <t>Nordea Masters</t>
  </si>
  <si>
    <t>Bro Hof Slott GC</t>
  </si>
  <si>
    <t>LARRAZABAL</t>
  </si>
  <si>
    <t>Pablo</t>
  </si>
  <si>
    <t>BLIXT</t>
  </si>
  <si>
    <t>Jonas</t>
  </si>
  <si>
    <t>ILONEN</t>
  </si>
  <si>
    <t>Mikko</t>
  </si>
  <si>
    <t>NORLANDER</t>
  </si>
  <si>
    <t>The Memorial Tournament</t>
  </si>
  <si>
    <t>Muirfield Village</t>
  </si>
  <si>
    <t>HUH</t>
  </si>
  <si>
    <t>Lyoness Open</t>
  </si>
  <si>
    <t>Diamond GC</t>
  </si>
  <si>
    <t>BLAND</t>
  </si>
  <si>
    <t>Richard</t>
  </si>
  <si>
    <t>MCGRANE</t>
  </si>
  <si>
    <t>Damien</t>
  </si>
  <si>
    <t>FedEx St Jude Classic</t>
  </si>
  <si>
    <t>TPC Southwind</t>
  </si>
  <si>
    <t>1 Points Each Way</t>
  </si>
  <si>
    <t>DAVIS</t>
  </si>
  <si>
    <t>CASTRO</t>
  </si>
  <si>
    <t>Roberto</t>
  </si>
  <si>
    <t>2.2 Points Win to beat G Coetzee</t>
  </si>
  <si>
    <t>VILLEGAS</t>
  </si>
  <si>
    <t>Camilo</t>
  </si>
  <si>
    <t>2.2 Points Win to beat J Dantorp</t>
  </si>
  <si>
    <t>DINWIDDIE</t>
  </si>
  <si>
    <t>Najeti Hotels et Golfs Open</t>
  </si>
  <si>
    <t>Aa St Omer GC</t>
  </si>
  <si>
    <t>WAKEFIELD</t>
  </si>
  <si>
    <t>Simon</t>
  </si>
  <si>
    <t>KAKKO</t>
  </si>
  <si>
    <t>Roope</t>
  </si>
  <si>
    <t>BENSON</t>
  </si>
  <si>
    <t>Seve</t>
  </si>
  <si>
    <t>LEVY</t>
  </si>
  <si>
    <t>LITTLE</t>
  </si>
  <si>
    <t>Sam</t>
  </si>
  <si>
    <t>The US Open</t>
  </si>
  <si>
    <t>Merion GC</t>
  </si>
  <si>
    <t>BMW International Open</t>
  </si>
  <si>
    <t>Munchen Eichenried GC</t>
  </si>
  <si>
    <t>CASEY</t>
  </si>
  <si>
    <t>2 Points Win to beat T Aiken</t>
  </si>
  <si>
    <t>Travelers Championship</t>
  </si>
  <si>
    <t>TPC River Highlands</t>
  </si>
  <si>
    <t>THOMPSON</t>
  </si>
  <si>
    <t>STROUD</t>
  </si>
  <si>
    <t>The Irish Open</t>
  </si>
  <si>
    <t>Carton House GC - Montgomerie Course</t>
  </si>
  <si>
    <t>HARRINGTON</t>
  </si>
  <si>
    <t>Padraig</t>
  </si>
  <si>
    <t>UIHLEIN</t>
  </si>
  <si>
    <t>FISHER</t>
  </si>
  <si>
    <t>Ross</t>
  </si>
  <si>
    <t>DERKSEN</t>
  </si>
  <si>
    <t>Robert-Jan</t>
  </si>
  <si>
    <t>AT&amp;T National</t>
  </si>
  <si>
    <t>Congressional CC - Blue Course</t>
  </si>
  <si>
    <t>MAHAN</t>
  </si>
  <si>
    <t>Hunter</t>
  </si>
  <si>
    <t>HEARN</t>
  </si>
  <si>
    <t>2.2 Points Win to beat J Walker</t>
  </si>
  <si>
    <t>The Greenbrier Classic</t>
  </si>
  <si>
    <t>The Old White TPC</t>
  </si>
  <si>
    <t>D H</t>
  </si>
  <si>
    <t>REAVIE</t>
  </si>
  <si>
    <t>Chez</t>
  </si>
  <si>
    <t>Alstom Open de France</t>
  </si>
  <si>
    <t>Le Golf National</t>
  </si>
  <si>
    <t>POULTER</t>
  </si>
  <si>
    <t>Ian</t>
  </si>
  <si>
    <t>HAVRET</t>
  </si>
  <si>
    <t>OLAZABAL</t>
  </si>
  <si>
    <t>Jose Maria</t>
  </si>
  <si>
    <t>2.2 Points Win to beat R Ramsay</t>
  </si>
  <si>
    <t>ROCK</t>
  </si>
  <si>
    <t>Scottish Open</t>
  </si>
  <si>
    <t>Castle Stuart Golf Links</t>
  </si>
  <si>
    <t>KOEPKA</t>
  </si>
  <si>
    <t>Brooks</t>
  </si>
  <si>
    <t>CANIZARES</t>
  </si>
  <si>
    <t>Alejandro</t>
  </si>
  <si>
    <t>2.2 Points Win to beat B Weekley</t>
  </si>
  <si>
    <t>John Deere Classic</t>
  </si>
  <si>
    <t>TPC Deere Run</t>
  </si>
  <si>
    <t>HOFFMANN</t>
  </si>
  <si>
    <t>Morgan</t>
  </si>
  <si>
    <t>WOODLAND</t>
  </si>
  <si>
    <t>Gary</t>
  </si>
  <si>
    <t>REED</t>
  </si>
  <si>
    <t>Patrick</t>
  </si>
  <si>
    <t>MCNEILL</t>
  </si>
  <si>
    <t>George</t>
  </si>
  <si>
    <t>2.2 Points to beat M Manassero</t>
  </si>
  <si>
    <t>The Open Championship</t>
  </si>
  <si>
    <t>Muirfield</t>
  </si>
  <si>
    <t>CINK</t>
  </si>
  <si>
    <t>Stewart</t>
  </si>
  <si>
    <t>HEND</t>
  </si>
  <si>
    <t>M2M Russian Open</t>
  </si>
  <si>
    <t>Tseleevo GC</t>
  </si>
  <si>
    <t>CAMPILLO</t>
  </si>
  <si>
    <t>Jorge</t>
  </si>
  <si>
    <t>DOAK</t>
  </si>
  <si>
    <t>SHAW</t>
  </si>
  <si>
    <t>Gareth</t>
  </si>
  <si>
    <t>HENRY</t>
  </si>
  <si>
    <t>RBC Canadian Open</t>
  </si>
  <si>
    <t>Glen Abbey GC</t>
  </si>
  <si>
    <t>HADWIN</t>
  </si>
  <si>
    <t>Nicholas</t>
  </si>
  <si>
    <t>Reno Tahoe Open</t>
  </si>
  <si>
    <t>Montreux G &amp; CC</t>
  </si>
  <si>
    <t>ROMERO</t>
  </si>
  <si>
    <t>Andres</t>
  </si>
  <si>
    <t>TODD</t>
  </si>
  <si>
    <t>HERMAN</t>
  </si>
  <si>
    <t>SUTHERLAND</t>
  </si>
  <si>
    <t>2.2 Points Win to beat B Lunde</t>
  </si>
  <si>
    <t>Bridgestone Invitational</t>
  </si>
  <si>
    <t>Firestone - South Course</t>
  </si>
  <si>
    <t>The US PGA Championship</t>
  </si>
  <si>
    <t>Oak Hill CC</t>
  </si>
  <si>
    <t>2.2 Points Win to beat R Mcilroy</t>
  </si>
  <si>
    <t>Wyndham Championship</t>
  </si>
  <si>
    <t>Sedgefield CC</t>
  </si>
  <si>
    <t>LINGMERTH</t>
  </si>
  <si>
    <t>BOHN</t>
  </si>
  <si>
    <t>2 Points Win to beat C Pettersson</t>
  </si>
  <si>
    <t>Johnnie Walker Championship</t>
  </si>
  <si>
    <t>Gleneagles - Centenary Course</t>
  </si>
  <si>
    <t>LOWRY</t>
  </si>
  <si>
    <t>Shane</t>
  </si>
  <si>
    <t>WILLETT</t>
  </si>
  <si>
    <t>Danny</t>
  </si>
  <si>
    <t>JB</t>
  </si>
  <si>
    <t>The Barclays</t>
  </si>
  <si>
    <t>Liberty National GC</t>
  </si>
  <si>
    <t>2.2 Points Win to beat M Ilonen</t>
  </si>
  <si>
    <t>ISPS Handa Wales Open</t>
  </si>
  <si>
    <t>Celtic Manor Resort - Twenty Ten Course</t>
  </si>
  <si>
    <t>CABRERA-BELLO</t>
  </si>
  <si>
    <t>Rafa</t>
  </si>
  <si>
    <t>Deutsche Bank Championship</t>
  </si>
  <si>
    <t>TPC Boston</t>
  </si>
  <si>
    <t>SABBATINI</t>
  </si>
  <si>
    <t>Rory</t>
  </si>
  <si>
    <t>Omega European Masters</t>
  </si>
  <si>
    <t>Crans-Sur-Sierre GC</t>
  </si>
  <si>
    <t>DYSON</t>
  </si>
  <si>
    <t>RUMFORD</t>
  </si>
  <si>
    <t>Brett</t>
  </si>
  <si>
    <t>Chiquita Classic</t>
  </si>
  <si>
    <t>NAT</t>
  </si>
  <si>
    <t>River Run CC</t>
  </si>
  <si>
    <t>BETTENCOURT</t>
  </si>
  <si>
    <t>ISHIKAWA</t>
  </si>
  <si>
    <t>Ryo</t>
  </si>
  <si>
    <t>GARDINER</t>
  </si>
  <si>
    <t>GARNETT</t>
  </si>
  <si>
    <t>Brice</t>
  </si>
  <si>
    <t>KLM Open</t>
  </si>
  <si>
    <t>Kennemer G &amp; CC</t>
  </si>
  <si>
    <t>FRASER</t>
  </si>
  <si>
    <t>Marcus</t>
  </si>
  <si>
    <t>BMW Championship</t>
  </si>
  <si>
    <t>Conway Farms GC</t>
  </si>
  <si>
    <t>2.2 Points Win to beat R Goosen</t>
  </si>
  <si>
    <t>Open D'Italia Lindt</t>
  </si>
  <si>
    <t>Torino GC</t>
  </si>
  <si>
    <t>NIXON</t>
  </si>
  <si>
    <t>Tour Championship by Coca Cola</t>
  </si>
  <si>
    <t>East Lake GC</t>
  </si>
  <si>
    <t>SPIETH</t>
  </si>
  <si>
    <t>Jordan</t>
  </si>
  <si>
    <t>Alfred Dunhill Links Championship</t>
  </si>
  <si>
    <t>St. Andrews, Carnoustie, Kingsbarn</t>
  </si>
  <si>
    <t>Coca Cola Tokai Classic</t>
  </si>
  <si>
    <t>JPN</t>
  </si>
  <si>
    <t>Miyoshi CC - West Course</t>
  </si>
  <si>
    <t>YAMASHITA</t>
  </si>
  <si>
    <t>Kazuhiro</t>
  </si>
  <si>
    <t>KATAOKA</t>
  </si>
  <si>
    <t>Daisuke</t>
  </si>
  <si>
    <t>NONAKA</t>
  </si>
  <si>
    <t>Shigeru</t>
  </si>
  <si>
    <t>MUTO</t>
  </si>
  <si>
    <t>Toshinori</t>
  </si>
  <si>
    <t>IWATA</t>
  </si>
  <si>
    <t>Hiroshi</t>
  </si>
  <si>
    <t>MIYAMOTO</t>
  </si>
  <si>
    <t>Katsumasa</t>
  </si>
  <si>
    <t>2.2 Points Win to beat S Webster</t>
  </si>
  <si>
    <t>GONZALEZ</t>
  </si>
  <si>
    <t>Portugal Masters</t>
  </si>
  <si>
    <t>Oceanico Victoria GC</t>
  </si>
  <si>
    <t>MADSEN</t>
  </si>
  <si>
    <t>Morten Orum</t>
  </si>
  <si>
    <t>QUESNE</t>
  </si>
  <si>
    <t>Julien</t>
  </si>
  <si>
    <t>Frys.com Open</t>
  </si>
  <si>
    <t>CordeValle GC</t>
  </si>
  <si>
    <t>SUMMERHAYS</t>
  </si>
  <si>
    <t>Daniel</t>
  </si>
  <si>
    <t>STEELE</t>
  </si>
  <si>
    <t>Brendan</t>
  </si>
  <si>
    <t>MACKENZIE</t>
  </si>
  <si>
    <t>Will</t>
  </si>
  <si>
    <t>Shriners Hospitals for Children Open</t>
  </si>
  <si>
    <t>TPC Summerlin</t>
  </si>
  <si>
    <t>2.2 Points Win to beat K Na</t>
  </si>
  <si>
    <t>ISPS Handa Perth International</t>
  </si>
  <si>
    <t>Lake Karrinyup CC</t>
  </si>
  <si>
    <t>TULLO</t>
  </si>
  <si>
    <t>KALEKA</t>
  </si>
  <si>
    <t>Alexandre</t>
  </si>
  <si>
    <t>BMW Masters</t>
  </si>
  <si>
    <t>Lake Malaren GC - Masters Course</t>
  </si>
  <si>
    <t>GUTHRIE</t>
  </si>
  <si>
    <t>WU</t>
  </si>
  <si>
    <t>Ashun</t>
  </si>
  <si>
    <t>WOOD</t>
  </si>
  <si>
    <t>LIANG</t>
  </si>
  <si>
    <t>Wen-Chong</t>
  </si>
  <si>
    <t>2 Points Win to beat L Oosthuizen</t>
  </si>
  <si>
    <t>MCDOWELL</t>
  </si>
  <si>
    <t>Graeme</t>
  </si>
  <si>
    <t>CIMB Classic</t>
  </si>
  <si>
    <t>2.2 Points Win to beat B Snedeker</t>
  </si>
  <si>
    <t>HSBC Champions</t>
  </si>
  <si>
    <t>Sheshan International GC</t>
  </si>
  <si>
    <t>DeLAET</t>
  </si>
  <si>
    <t>Graham</t>
  </si>
  <si>
    <t>The McGladrey Classic</t>
  </si>
  <si>
    <t>Seaside Course - Sea Island</t>
  </si>
  <si>
    <t>CHAPPELL</t>
  </si>
  <si>
    <t>2.2 Points Win to beat N Colsaerts</t>
  </si>
  <si>
    <t>Turkish Airlines Open</t>
  </si>
  <si>
    <t>The Montgomerie Maxx Royal</t>
  </si>
  <si>
    <t>OHL Classic at Mayakoba</t>
  </si>
  <si>
    <t>Riviera Maya-Cancun - Cameleon Course</t>
  </si>
  <si>
    <t>BAIRD</t>
  </si>
  <si>
    <t>Briny</t>
  </si>
  <si>
    <t>CHALMERS</t>
  </si>
  <si>
    <t>Greg</t>
  </si>
  <si>
    <t>HARMAN</t>
  </si>
  <si>
    <t>GEARY</t>
  </si>
  <si>
    <t>MCKENZIE</t>
  </si>
  <si>
    <t>SCRIVENER</t>
  </si>
  <si>
    <t>Anirban</t>
  </si>
  <si>
    <t>LAHIRI</t>
  </si>
  <si>
    <t>Royal Melbourne GC</t>
  </si>
  <si>
    <t>AUS</t>
  </si>
  <si>
    <t>Talisker Masters</t>
  </si>
  <si>
    <t>Joost</t>
  </si>
  <si>
    <t>LUITEN</t>
  </si>
  <si>
    <t>Jumeirah Golf Estates - Earth Course</t>
  </si>
  <si>
    <t>DP World Tour Championship</t>
  </si>
  <si>
    <t>ISPS Handa World Cup of Golf</t>
  </si>
  <si>
    <t>TANIHARA</t>
  </si>
  <si>
    <t>Hideto</t>
  </si>
  <si>
    <t>2.4 Points Win to beat N Colsaerts</t>
  </si>
  <si>
    <t>South African Open Championship</t>
  </si>
  <si>
    <t>Glendower GC</t>
  </si>
  <si>
    <t>ELVIRA</t>
  </si>
  <si>
    <t>Nacho</t>
  </si>
  <si>
    <t>VAN DEN BERG</t>
  </si>
  <si>
    <t>Ulrich</t>
  </si>
  <si>
    <t>BJERREGAARD</t>
  </si>
  <si>
    <t>Lucas</t>
  </si>
  <si>
    <t>HATTON</t>
  </si>
  <si>
    <t>Tyrrell</t>
  </si>
  <si>
    <t>Titch</t>
  </si>
  <si>
    <t>Emirates Australian Open</t>
  </si>
  <si>
    <t>Royal Sydney GC</t>
  </si>
  <si>
    <t>WILKINSON</t>
  </si>
  <si>
    <t>PRICE</t>
  </si>
  <si>
    <t>Aron</t>
  </si>
  <si>
    <t>STRANGE</t>
  </si>
  <si>
    <t>CULLEN</t>
  </si>
  <si>
    <t>Alfred Dunhill Championship</t>
  </si>
  <si>
    <t>Leopard Creek GC</t>
  </si>
  <si>
    <t>CARLSSON</t>
  </si>
  <si>
    <t>Johan</t>
  </si>
  <si>
    <t>BREMNER</t>
  </si>
  <si>
    <t>Merrick</t>
  </si>
  <si>
    <t>CRESPI</t>
  </si>
  <si>
    <t>Marco</t>
  </si>
  <si>
    <t>PAVAN</t>
  </si>
  <si>
    <t>Andrea</t>
  </si>
  <si>
    <t>CURLEWIS</t>
  </si>
  <si>
    <t>Andrew</t>
  </si>
  <si>
    <t>HUIZING</t>
  </si>
  <si>
    <t>Daan</t>
  </si>
  <si>
    <t>2.2 Points Win to beat A Wall</t>
  </si>
  <si>
    <t>KRUGER</t>
  </si>
  <si>
    <t>Jbe</t>
  </si>
  <si>
    <t>Hong Kong Open</t>
  </si>
  <si>
    <t>Hong Kong GC</t>
  </si>
  <si>
    <t>FINCH</t>
  </si>
  <si>
    <t>KIM</t>
  </si>
  <si>
    <t>Sihwan</t>
  </si>
  <si>
    <t>Nedbank Golf Challenge</t>
  </si>
  <si>
    <t>Sun City - Gary Player CC</t>
  </si>
  <si>
    <t>2 Points Win to beat M Thompson</t>
  </si>
  <si>
    <t>POINTS</t>
  </si>
  <si>
    <t>D A</t>
  </si>
  <si>
    <t>Thailand Golf Championship</t>
  </si>
  <si>
    <t>ASA</t>
  </si>
  <si>
    <t>Amata Spring CC</t>
  </si>
  <si>
    <t>KAWAMURA</t>
  </si>
  <si>
    <t>Masahiro</t>
  </si>
  <si>
    <t>MARKSAENG</t>
  </si>
  <si>
    <t>Prayad</t>
  </si>
  <si>
    <t>KOBAYASHI</t>
  </si>
  <si>
    <t>Masanori</t>
  </si>
  <si>
    <t>The Nelson Mandela Championship</t>
  </si>
  <si>
    <t>Mount Edgecombe GC</t>
  </si>
  <si>
    <t>ABERY</t>
  </si>
  <si>
    <t>Warren</t>
  </si>
  <si>
    <t>AN</t>
  </si>
  <si>
    <t>Byeong Hun</t>
  </si>
  <si>
    <t>HOLLICK</t>
  </si>
  <si>
    <t>UBS Hong Kong Open</t>
  </si>
  <si>
    <t>Dunlop Phoenix</t>
  </si>
  <si>
    <t>Viking Classic</t>
  </si>
  <si>
    <t>CHL</t>
  </si>
  <si>
    <t>Irish Open</t>
  </si>
  <si>
    <t>Rafael</t>
  </si>
  <si>
    <t>GOYA</t>
  </si>
  <si>
    <t>Mission Hills GC</t>
  </si>
  <si>
    <t>Phoenix CC</t>
  </si>
  <si>
    <t>Barclays Singapore Open</t>
  </si>
  <si>
    <t>Childrens Miracle Network Classic</t>
  </si>
  <si>
    <t>JACOBSON</t>
  </si>
  <si>
    <t>MERRICK</t>
  </si>
  <si>
    <t>ALLEN</t>
  </si>
  <si>
    <t>Valderrama GC</t>
  </si>
  <si>
    <t>CLARKE</t>
  </si>
  <si>
    <t>WALL</t>
  </si>
  <si>
    <t>Anthony</t>
  </si>
  <si>
    <t>Justin Timberlake Shriners Hospitals Open</t>
  </si>
  <si>
    <t>LOVE III</t>
  </si>
  <si>
    <t>Davis</t>
  </si>
  <si>
    <t>JIMENEZ</t>
  </si>
  <si>
    <t>ALLENBY</t>
  </si>
  <si>
    <t>The Tour Championship</t>
  </si>
  <si>
    <t>Vijay</t>
  </si>
  <si>
    <t>GREEN</t>
  </si>
  <si>
    <t>Annandale GC</t>
  </si>
  <si>
    <t>Gut Larchenhof GC</t>
  </si>
  <si>
    <t>STORM</t>
  </si>
  <si>
    <t>Albertsons Boise Open</t>
  </si>
  <si>
    <t>Hillcrest CC</t>
  </si>
  <si>
    <t>CURTIS</t>
  </si>
  <si>
    <t>BADDELEY</t>
  </si>
  <si>
    <t>Aaron</t>
  </si>
  <si>
    <t>HOLMES</t>
  </si>
  <si>
    <t>BROADAWAY</t>
  </si>
  <si>
    <t>Nicolas</t>
  </si>
  <si>
    <t>KHAN</t>
  </si>
  <si>
    <t>DUKE</t>
  </si>
  <si>
    <t>Ken</t>
  </si>
  <si>
    <t>TRAHAN</t>
  </si>
  <si>
    <t>COLES</t>
  </si>
  <si>
    <t>KARLSSON</t>
  </si>
  <si>
    <t>IMMELMAN</t>
  </si>
  <si>
    <t>Trevor</t>
  </si>
  <si>
    <t>PAMPLING</t>
  </si>
  <si>
    <t>Rod</t>
  </si>
  <si>
    <t>DEL MORAL</t>
  </si>
  <si>
    <t>Carlos</t>
  </si>
  <si>
    <t>Chad</t>
  </si>
  <si>
    <t>REIFERS</t>
  </si>
  <si>
    <t>BARNES</t>
  </si>
  <si>
    <t>Ricky</t>
  </si>
  <si>
    <t>Steven</t>
  </si>
  <si>
    <t>KELLY</t>
  </si>
  <si>
    <t>Jerry</t>
  </si>
  <si>
    <t>NILSSON</t>
  </si>
  <si>
    <t>IMADA</t>
  </si>
  <si>
    <t>Ryuji</t>
  </si>
  <si>
    <t>WITTENBERG</t>
  </si>
  <si>
    <t>Casey</t>
  </si>
  <si>
    <t>CEJKA</t>
  </si>
  <si>
    <t>Alex</t>
  </si>
  <si>
    <t>SHEEHAN</t>
  </si>
  <si>
    <t>GARRIDO</t>
  </si>
  <si>
    <t>Ignacio</t>
  </si>
  <si>
    <t>GOYDOS</t>
  </si>
  <si>
    <t>MARUYAMA</t>
  </si>
  <si>
    <t>MORRISON</t>
  </si>
  <si>
    <t>Brad</t>
  </si>
  <si>
    <t>STERNE</t>
  </si>
  <si>
    <t>CONRAN</t>
  </si>
  <si>
    <t>BMW Charity Pro Am</t>
  </si>
  <si>
    <t>Thornblade Club</t>
  </si>
  <si>
    <t>MATHIS</t>
  </si>
  <si>
    <t>Tyrone</t>
  </si>
  <si>
    <t>VAN ZYL</t>
  </si>
  <si>
    <t>Jaco</t>
  </si>
  <si>
    <t>JJ</t>
  </si>
  <si>
    <t>BYRD</t>
  </si>
  <si>
    <t>Jonathan</t>
  </si>
  <si>
    <t>WESTWOOD</t>
  </si>
  <si>
    <t>Australian PGA Championship</t>
  </si>
  <si>
    <t>Hyatt Regency Coolum</t>
  </si>
  <si>
    <t>NITTIES</t>
  </si>
  <si>
    <t>MAYBIN</t>
  </si>
  <si>
    <t>Dubai World Championship</t>
  </si>
  <si>
    <t>JBWere Masters</t>
  </si>
  <si>
    <t>Sentosa GC - Serapong Course</t>
  </si>
  <si>
    <t>Club de Campo del Mediterraneo</t>
  </si>
  <si>
    <t>DREDGE</t>
  </si>
  <si>
    <t>Bradley</t>
  </si>
  <si>
    <t>Austrian Golf Open</t>
  </si>
  <si>
    <t>AIKEN</t>
  </si>
  <si>
    <t>Tano</t>
  </si>
  <si>
    <t>Johnnie Walker Championship at Gleneagles</t>
  </si>
  <si>
    <t>LARA</t>
  </si>
  <si>
    <t>Crooked Stick GC</t>
  </si>
  <si>
    <t>The Barclays Scottish Open</t>
  </si>
  <si>
    <t>DODD</t>
  </si>
  <si>
    <t>KENNEDY</t>
  </si>
  <si>
    <t>BMW Italian Open</t>
  </si>
  <si>
    <t>Royal Park I Roveri</t>
  </si>
  <si>
    <t>GLOVER</t>
  </si>
  <si>
    <t>Real Club de Golf de Sevilla</t>
  </si>
  <si>
    <t>Transitions Championship</t>
  </si>
  <si>
    <t>NA</t>
  </si>
  <si>
    <t>OWEN</t>
  </si>
  <si>
    <t>RILEY</t>
  </si>
  <si>
    <t>TAYLOR</t>
  </si>
  <si>
    <t>Vaughn</t>
  </si>
  <si>
    <t>The Ritz Carlton</t>
  </si>
  <si>
    <t>Commercialbank Qatar Masters</t>
  </si>
  <si>
    <t>FRAZAR</t>
  </si>
  <si>
    <t>Harrison</t>
  </si>
  <si>
    <t>OLESEN</t>
  </si>
  <si>
    <t>Thorbjorn</t>
  </si>
  <si>
    <t>HUGO</t>
  </si>
  <si>
    <t>Jean</t>
  </si>
  <si>
    <t>SJOHOLM</t>
  </si>
  <si>
    <t>Joel</t>
  </si>
  <si>
    <t>BOWDITCH</t>
  </si>
  <si>
    <t>PRESNELL</t>
  </si>
  <si>
    <t>Alistair</t>
  </si>
  <si>
    <t>MARTIN</t>
  </si>
  <si>
    <t>JOBE</t>
  </si>
  <si>
    <t>GOLDBERG</t>
  </si>
  <si>
    <t>MCGIRT</t>
  </si>
  <si>
    <t>William</t>
  </si>
  <si>
    <t>The Lakes GC</t>
  </si>
  <si>
    <t>Christian</t>
  </si>
  <si>
    <t>Disney Magnolia &amp; Disney Palm Course</t>
  </si>
  <si>
    <t>PERNICE Jr</t>
  </si>
  <si>
    <t>Victoria GC</t>
  </si>
  <si>
    <t>EDFORS</t>
  </si>
  <si>
    <t>COLSAERTS</t>
  </si>
  <si>
    <t>The Mines Resort &amp; CC</t>
  </si>
  <si>
    <t>Castello Masters</t>
  </si>
  <si>
    <t>Justin Timberlake Shriners Hospital Open</t>
  </si>
  <si>
    <t>ZANOTTI</t>
  </si>
  <si>
    <t>Fabrizio</t>
  </si>
  <si>
    <t>Jose Manuel</t>
  </si>
  <si>
    <t>COETZEE</t>
  </si>
  <si>
    <t>GUERRIER</t>
  </si>
  <si>
    <t>Midland CC</t>
  </si>
  <si>
    <t>WNB Golf Classic</t>
  </si>
  <si>
    <t>Hilversumsche GC</t>
  </si>
  <si>
    <t>Cog Hill G &amp; CC - Dubsdread Course</t>
  </si>
  <si>
    <t>BLANKS</t>
  </si>
  <si>
    <t>Kris</t>
  </si>
  <si>
    <t>The Old White Course at Sulphur Springs</t>
  </si>
  <si>
    <t>LEVIN</t>
  </si>
  <si>
    <t>Spencer</t>
  </si>
  <si>
    <t>Aronimink GC</t>
  </si>
  <si>
    <t>VEGAS</t>
  </si>
  <si>
    <t>Jhonattan</t>
  </si>
  <si>
    <t>VANPELT</t>
  </si>
  <si>
    <t>KJ</t>
  </si>
  <si>
    <t>DALY</t>
  </si>
  <si>
    <t>OTTO</t>
  </si>
  <si>
    <t>Hennie</t>
  </si>
  <si>
    <t>DODT</t>
  </si>
  <si>
    <t>Kyung-Tae</t>
  </si>
  <si>
    <t>DJ</t>
  </si>
  <si>
    <t>DLF G &amp; CC</t>
  </si>
  <si>
    <t>VAN DER WALT</t>
  </si>
  <si>
    <t>Dawie</t>
  </si>
  <si>
    <t>EDBERG</t>
  </si>
  <si>
    <t>Pelle</t>
  </si>
  <si>
    <t>Gavin</t>
  </si>
  <si>
    <t>Kurt</t>
  </si>
  <si>
    <t>PILKADARIS</t>
  </si>
  <si>
    <t>Terry</t>
  </si>
  <si>
    <t>11 Points Win to beat F Molinari</t>
  </si>
  <si>
    <t>Miguel Angel</t>
  </si>
  <si>
    <t>WIRATCHANT</t>
  </si>
  <si>
    <t>Thaworn</t>
  </si>
  <si>
    <t>11 Points Win to beat G Bourdy</t>
  </si>
  <si>
    <t>SA Open Championship</t>
  </si>
  <si>
    <t>Serengeti GC</t>
  </si>
  <si>
    <t>VANASWEGEN</t>
  </si>
  <si>
    <t>11 Points Win to beat T Aiken</t>
  </si>
  <si>
    <t>BASIC</t>
  </si>
  <si>
    <t>Neven</t>
  </si>
  <si>
    <t>YANO</t>
  </si>
  <si>
    <t>Azuma</t>
  </si>
  <si>
    <t>MATSUMURA</t>
  </si>
  <si>
    <t>Michio</t>
  </si>
  <si>
    <t>MIYAZATO</t>
  </si>
  <si>
    <t>Yusaku</t>
  </si>
  <si>
    <t>12 Points Win to beat D Horsey</t>
  </si>
  <si>
    <t>11 Points Win to beat M Kaymer</t>
  </si>
  <si>
    <t>Andalucia Masters</t>
  </si>
  <si>
    <t>CIMB Asia Pacific Classic Malaysia</t>
  </si>
  <si>
    <t>HEBERT</t>
  </si>
  <si>
    <t>Benjamin</t>
  </si>
  <si>
    <t>MURRAY</t>
  </si>
  <si>
    <t>Childrens Miracle Network Hospitals Classic</t>
  </si>
  <si>
    <t>11 Points Win to beat G.F Castano</t>
  </si>
  <si>
    <t>17.5 Points Win to beat D Johnson</t>
  </si>
  <si>
    <t>11 Points Win to beat KJ Choi</t>
  </si>
  <si>
    <t>10 Points Win to beat N Colsaerts</t>
  </si>
  <si>
    <t>12 Points Win to beat M A Jimenez</t>
  </si>
  <si>
    <t>11 Points Win to beat G Ogilvy</t>
  </si>
  <si>
    <t>12 Points Win to beat S Hansen</t>
  </si>
  <si>
    <t>Plainfield CC</t>
  </si>
  <si>
    <t>11 Points Win to beat M Laird</t>
  </si>
  <si>
    <t>Atlanta Athletic Club - Highlands Course</t>
  </si>
  <si>
    <t>10 Points Win to beat F Molinari</t>
  </si>
  <si>
    <t>11 Points Win to beat B Watson</t>
  </si>
  <si>
    <t>BERTSCH</t>
  </si>
  <si>
    <t>11 Points Win to beat B Cauley</t>
  </si>
  <si>
    <t>Killarney Golf &amp; Fishing Club - Killeen</t>
  </si>
  <si>
    <t>JONZON</t>
  </si>
  <si>
    <t>LANE</t>
  </si>
  <si>
    <t>Barry</t>
  </si>
  <si>
    <t>10 Points Win to beat R Fisher</t>
  </si>
  <si>
    <t>ADAMS</t>
  </si>
  <si>
    <t>Blake</t>
  </si>
  <si>
    <t>11 Points Win to beat JB Holmes</t>
  </si>
  <si>
    <t>11 Points Win to beat R.S Johnson</t>
  </si>
  <si>
    <t>Shaughnessy G &amp; CC</t>
  </si>
  <si>
    <t>DIMARCO</t>
  </si>
  <si>
    <t>12 Points Win to beat G Ogilvy</t>
  </si>
  <si>
    <t>Royal St. Georges GC</t>
  </si>
  <si>
    <t>Frederick</t>
  </si>
  <si>
    <t>10 Points Win to beat M Manassero</t>
  </si>
  <si>
    <t>11 Points Win to beat S.Gallacher</t>
  </si>
  <si>
    <t>12 Points Win to beat N.Colsaerts</t>
  </si>
  <si>
    <t>11 Points Win to beat J.Furyk</t>
  </si>
  <si>
    <t>FLOREN</t>
  </si>
  <si>
    <t>Oscar</t>
  </si>
  <si>
    <t>Open de Andalucia</t>
  </si>
  <si>
    <t>COUCH</t>
  </si>
  <si>
    <t>BENEDETTI</t>
  </si>
  <si>
    <t>Sicilian Open</t>
  </si>
  <si>
    <t>DA</t>
  </si>
  <si>
    <t>Mayakoba Golf Classic</t>
  </si>
  <si>
    <t>EVERY</t>
  </si>
  <si>
    <t>WATTEL</t>
  </si>
  <si>
    <t>Romain</t>
  </si>
  <si>
    <t>Nathan</t>
  </si>
  <si>
    <t>FLANAGAN</t>
  </si>
  <si>
    <t>LACASSIE</t>
  </si>
  <si>
    <t>Bronson</t>
  </si>
  <si>
    <t>LONARD</t>
  </si>
  <si>
    <t>Estanislao</t>
  </si>
  <si>
    <t>Nelson Mandela Championship</t>
  </si>
  <si>
    <t>Royal Durban GC</t>
  </si>
  <si>
    <t>Joachim B.</t>
  </si>
  <si>
    <t>SMAIL</t>
  </si>
  <si>
    <t>Kings Cup</t>
  </si>
  <si>
    <t>Singha Park Khon Kaen GC</t>
  </si>
  <si>
    <t>CHAN</t>
  </si>
  <si>
    <t>Yih-Shin</t>
  </si>
  <si>
    <t>MAMAT</t>
  </si>
  <si>
    <t>Mardan</t>
  </si>
  <si>
    <t>CHIA</t>
  </si>
  <si>
    <t>BAEK</t>
  </si>
  <si>
    <t>Seuk Hyun</t>
  </si>
  <si>
    <t>TSUKADA</t>
  </si>
  <si>
    <t>Yoshinobu</t>
  </si>
  <si>
    <t>TANNIN</t>
  </si>
  <si>
    <t>Kwanchai</t>
  </si>
  <si>
    <t>Golf Nippon Series JT Cup</t>
  </si>
  <si>
    <t>Tokyo Yomiuri CC</t>
  </si>
  <si>
    <t>ODA</t>
  </si>
  <si>
    <t>Koumei</t>
  </si>
  <si>
    <t>BHULLAR</t>
  </si>
  <si>
    <t>Gaganjeet</t>
  </si>
  <si>
    <t>MATTESON</t>
  </si>
  <si>
    <t>Troy</t>
  </si>
  <si>
    <t>ISPS Perth International</t>
  </si>
  <si>
    <t>12.5 Points Win to beat P Casey</t>
  </si>
  <si>
    <t>Richard H.</t>
  </si>
  <si>
    <t>11 Points Win to beat E Molinari</t>
  </si>
  <si>
    <t>11 Points Win to beat H English</t>
  </si>
  <si>
    <t>The Club at Longview</t>
  </si>
  <si>
    <t>STREB</t>
  </si>
  <si>
    <t>LOVEMARK</t>
  </si>
  <si>
    <t>Challenge de Catalunya</t>
  </si>
  <si>
    <t>Club de Golf La Graiera</t>
  </si>
  <si>
    <t>LUNDBERG</t>
  </si>
  <si>
    <t>Mikael</t>
  </si>
  <si>
    <t>SLUITER</t>
  </si>
  <si>
    <t>DUBOIS</t>
  </si>
  <si>
    <t>Edouard</t>
  </si>
  <si>
    <t>DEL PODIO</t>
  </si>
  <si>
    <t>CHRISTIAN</t>
  </si>
  <si>
    <t>FRITSCH</t>
  </si>
  <si>
    <t>DUNLAP</t>
  </si>
  <si>
    <t>11 Points Win to beat S Gallacher</t>
  </si>
  <si>
    <t>Bethpage State Park - Black Course</t>
  </si>
  <si>
    <t>Midwest Classic</t>
  </si>
  <si>
    <t>Nicklaus GC at LionsGate</t>
  </si>
  <si>
    <t>WALDORF</t>
  </si>
  <si>
    <t>Duffy</t>
  </si>
  <si>
    <t>GORE</t>
  </si>
  <si>
    <t>STEFANI</t>
  </si>
  <si>
    <t>Shawn</t>
  </si>
  <si>
    <t>CAULEY</t>
  </si>
  <si>
    <t>Bud</t>
  </si>
  <si>
    <t>11 Points Win to beat C Kirk</t>
  </si>
  <si>
    <t>Kiwah Island - Ocean Course</t>
  </si>
  <si>
    <t>11 Points Win to beat P Harrington</t>
  </si>
  <si>
    <t>J J</t>
  </si>
  <si>
    <t>11 Points Win to beat A Cejka</t>
  </si>
  <si>
    <t>Hamilton GC</t>
  </si>
  <si>
    <t>Royal Lytham &amp; St. Annes</t>
  </si>
  <si>
    <t>10 Points Win to beat D Clarke</t>
  </si>
  <si>
    <t>True South Classic</t>
  </si>
  <si>
    <t>CLAXTON</t>
  </si>
  <si>
    <t>GATES</t>
  </si>
  <si>
    <t>Bobby</t>
  </si>
  <si>
    <t>The Scottish Open</t>
  </si>
  <si>
    <t>FLORES</t>
  </si>
  <si>
    <t>11 Points Win to beat K Stanley</t>
  </si>
  <si>
    <t>11 Points Win to beat B Haas</t>
  </si>
  <si>
    <t>Royal Portrush</t>
  </si>
  <si>
    <t>10 Points Win to beat YE Yang</t>
  </si>
  <si>
    <t>Olympic Club</t>
  </si>
  <si>
    <t>Memorial Tournament</t>
  </si>
  <si>
    <t>11 Points Win to beat C Wood</t>
  </si>
  <si>
    <t>12 Points Win to beat C Wood</t>
  </si>
  <si>
    <t>11 Points Win to beat B Gay</t>
  </si>
  <si>
    <t>MOUL</t>
  </si>
  <si>
    <t>Reale Seguros Open de Espana</t>
  </si>
  <si>
    <t>11 Points Win to beat D Toms</t>
  </si>
  <si>
    <t>11 Points Win to beat T Lewis</t>
  </si>
  <si>
    <t>Verdura GC</t>
  </si>
  <si>
    <t>Aloha GC</t>
  </si>
  <si>
    <t>KILLEEN</t>
  </si>
  <si>
    <t>WGC Accenture World Matchplay</t>
  </si>
  <si>
    <t>PLAPHOL</t>
  </si>
  <si>
    <t>Chawalit</t>
  </si>
  <si>
    <t>11 Points Win to beat K Aphibarnrat</t>
  </si>
  <si>
    <t>10 Points Win to beat A Hansen</t>
  </si>
  <si>
    <t>10 Points Win to beat T Woods</t>
  </si>
  <si>
    <t>Fancourt - The Links</t>
  </si>
  <si>
    <t>GAY</t>
  </si>
  <si>
    <t>4.4 Points Win to beat S Piercy</t>
  </si>
  <si>
    <t>4.4 Points Win to beat R Garrigus</t>
  </si>
  <si>
    <t>4.4 Points Win to beat E Els</t>
  </si>
  <si>
    <t>4.4 Points Win to beat M Manassero</t>
  </si>
  <si>
    <t>MATSUYAMA</t>
  </si>
  <si>
    <t>Hideki</t>
  </si>
  <si>
    <t>Magnus A</t>
  </si>
  <si>
    <t>KNOX</t>
  </si>
  <si>
    <t>4.4 Points Win to beat A Baddeley</t>
  </si>
  <si>
    <t>4 Points Win to beat A Da Silva</t>
  </si>
  <si>
    <t>STONE</t>
  </si>
  <si>
    <t>Brandon</t>
  </si>
  <si>
    <t>1.5 Points Win</t>
  </si>
  <si>
    <t>2.5 Points Win</t>
  </si>
  <si>
    <t>4.4 Points Win to beat M Kaymer in RD1</t>
  </si>
  <si>
    <t>4 Points Win to beat P Hanson in RD2</t>
  </si>
  <si>
    <t>4.5 Points Win to beat L Oosthuizen in RD3</t>
  </si>
  <si>
    <t>4.4 Points Win to beat M Kaymer</t>
  </si>
  <si>
    <t>VAN ASWEGEN</t>
  </si>
  <si>
    <t>4.4 Points Win to beat M Siem</t>
  </si>
  <si>
    <t>Trump National Doral</t>
  </si>
  <si>
    <t>Valspar Championship</t>
  </si>
  <si>
    <t>4.4 Points Win to beat B Snedeker</t>
  </si>
  <si>
    <t>Panama Claro Championship</t>
  </si>
  <si>
    <t>Panama CC</t>
  </si>
  <si>
    <t>MALNATI</t>
  </si>
  <si>
    <t>PUTNAM</t>
  </si>
  <si>
    <t>Andrew D</t>
  </si>
  <si>
    <t>Manuel</t>
  </si>
  <si>
    <t>O'NEAL</t>
  </si>
  <si>
    <t>PERCY</t>
  </si>
  <si>
    <t>4.4 Points Win to beat M Laird</t>
  </si>
  <si>
    <t>Chitimacha Louisiana Open</t>
  </si>
  <si>
    <t>Le Triomphe CC</t>
  </si>
  <si>
    <t>FATHAUER</t>
  </si>
  <si>
    <t>Derek</t>
  </si>
  <si>
    <t>ALLAN</t>
  </si>
  <si>
    <t>5 Points Win R Rock v S Lowry</t>
  </si>
  <si>
    <t>NH Collection Open</t>
  </si>
  <si>
    <t>La Reserva de Sotogrande GC</t>
  </si>
  <si>
    <t>DANTORP</t>
  </si>
  <si>
    <t>Jens</t>
  </si>
  <si>
    <t>SADDIER</t>
  </si>
  <si>
    <t>Adrien</t>
  </si>
  <si>
    <t>ROOS</t>
  </si>
  <si>
    <t>Jake</t>
  </si>
  <si>
    <t>BROBERG</t>
  </si>
  <si>
    <t>Kristoffer</t>
  </si>
  <si>
    <t>KOKRAK</t>
  </si>
  <si>
    <t>HADLEY</t>
  </si>
  <si>
    <t>Chesson</t>
  </si>
  <si>
    <t>J B</t>
  </si>
  <si>
    <t>4.4 Points Win K Stadler v B Horschel</t>
  </si>
  <si>
    <t>4 Points Win J Walker v A Cabrera</t>
  </si>
  <si>
    <t>4.4 Points Win T Jaidee v K Aphibarnrat</t>
  </si>
  <si>
    <t>Genzon GC</t>
  </si>
  <si>
    <t>QUIROS</t>
  </si>
  <si>
    <t>Alvaro</t>
  </si>
  <si>
    <t>MOLINARI</t>
  </si>
  <si>
    <t>Edoardo</t>
  </si>
  <si>
    <t>The Championship at Laguna National</t>
  </si>
  <si>
    <t>Laguna National G &amp; CC</t>
  </si>
  <si>
    <t>RANDHAWA</t>
  </si>
  <si>
    <t>Jyoti</t>
  </si>
  <si>
    <t>4.4 Points Win P Waring v C Wood</t>
  </si>
  <si>
    <t>The Players</t>
  </si>
  <si>
    <t>5 Points Win B.H An v C Arendell</t>
  </si>
  <si>
    <t>PGA Golf de Catalunya</t>
  </si>
  <si>
    <t>HICKS</t>
  </si>
  <si>
    <t>4.4 Points Win C Schwartzel v J Dufner</t>
  </si>
  <si>
    <t>Nodea Masters</t>
  </si>
  <si>
    <t>PGA Sweden National</t>
  </si>
  <si>
    <t>4.4 Points Win R Ramsay v T Fleetwood</t>
  </si>
  <si>
    <t>KISNER</t>
  </si>
  <si>
    <t>4.4 Points Win C Howell III v P Reed</t>
  </si>
  <si>
    <t>DE LA RIVA</t>
  </si>
  <si>
    <t>Eduardo</t>
  </si>
  <si>
    <t>CHOWRASIA</t>
  </si>
  <si>
    <t>S S P</t>
  </si>
  <si>
    <t>Pinehurst No. 2</t>
  </si>
  <si>
    <t>Francesco</t>
  </si>
  <si>
    <t>8 Points Win C Schwartzel v H Mahan</t>
  </si>
  <si>
    <t>Fota Island GC</t>
  </si>
  <si>
    <t>PEPPERELL</t>
  </si>
  <si>
    <t>Eddie</t>
  </si>
  <si>
    <t>4.4 Points Win J Quesne v G Bourdy</t>
  </si>
  <si>
    <t>SVOBODA</t>
  </si>
  <si>
    <t>BMW International Open 2014</t>
  </si>
  <si>
    <t>Quicken Loans National 2014</t>
  </si>
  <si>
    <t>4.4 Points Win B Horschel v H Mahan</t>
  </si>
  <si>
    <t>Alstom Open de France 2014</t>
  </si>
  <si>
    <t>4.4 Points Win B Todd v W Simpson</t>
  </si>
  <si>
    <t>John Deere Classic 2014</t>
  </si>
  <si>
    <t>HURLEY III</t>
  </si>
  <si>
    <t>LANGLEY</t>
  </si>
  <si>
    <t>Scottish Open 2014</t>
  </si>
  <si>
    <t>Royal Aberdeen GC</t>
  </si>
  <si>
    <t>CABRERA BELLO</t>
  </si>
  <si>
    <t>4.4 Points Win M A Jimenez V E Els</t>
  </si>
  <si>
    <t>The Open Championship 2014</t>
  </si>
  <si>
    <t>Royal Liverpool</t>
  </si>
  <si>
    <t>11 Points Win P Mickelson v T Woods</t>
  </si>
  <si>
    <t>M2M Russian Open 2014</t>
  </si>
  <si>
    <t>OTAEGUI</t>
  </si>
  <si>
    <t>Adrian</t>
  </si>
  <si>
    <t>4.4 Points Win B Snedeker v H Mahan</t>
  </si>
  <si>
    <t>Royal Montreal GC</t>
  </si>
  <si>
    <t>BROWN</t>
  </si>
  <si>
    <t>Bridgestone Invitational 2014</t>
  </si>
  <si>
    <t>LEISHMAN</t>
  </si>
  <si>
    <t>4.4 Points Win J Rose v T Woods</t>
  </si>
  <si>
    <t>Barracuda Championship 2014</t>
  </si>
  <si>
    <t>DURANT</t>
  </si>
  <si>
    <t>Joe</t>
  </si>
  <si>
    <t>APPLEBY</t>
  </si>
  <si>
    <t>Stuart</t>
  </si>
  <si>
    <t>The US PGA Championship 2014</t>
  </si>
  <si>
    <t>Valhalla GC</t>
  </si>
  <si>
    <t>8 Points Win B Snedeker v H Mahan</t>
  </si>
  <si>
    <t>4.4 Points Win C Campbell v B Cauley</t>
  </si>
  <si>
    <t>Wyndham Championship 2014</t>
  </si>
  <si>
    <t>Made In Denmark 2014</t>
  </si>
  <si>
    <t>Himmerland GC</t>
  </si>
  <si>
    <t>The Barclays 2014</t>
  </si>
  <si>
    <t>Ridgewood CC</t>
  </si>
  <si>
    <t>D+D Real Czech Masters 2014</t>
  </si>
  <si>
    <t>Albatross Golf Resort</t>
  </si>
  <si>
    <t>ORMSBY</t>
  </si>
  <si>
    <t>Wade</t>
  </si>
  <si>
    <t>4.4 Points Win S Jamieson v N Colsaerts</t>
  </si>
  <si>
    <t>Deutsche Bank Championship 2014</t>
  </si>
  <si>
    <t>4.4 Points Win P Harrington v N Colsaerts</t>
  </si>
  <si>
    <t>Open d'Italia 2014</t>
  </si>
  <si>
    <t>Circolo Golf Torino La Mandria</t>
  </si>
  <si>
    <t>LAMPERT</t>
  </si>
  <si>
    <t>Moritz</t>
  </si>
  <si>
    <t>4.4 Points Win F Zanotti v M Manassero</t>
  </si>
  <si>
    <t>Omega European Masters 2014</t>
  </si>
  <si>
    <t>BMW Championship 2014</t>
  </si>
  <si>
    <t>Cherry Hills CC</t>
  </si>
  <si>
    <t>KLM Open 2014</t>
  </si>
  <si>
    <t>4.4 Points Win M Ilonen v D Lynn</t>
  </si>
  <si>
    <t>Tour Championship by Coca Cola 2014</t>
  </si>
  <si>
    <t>ISPS Handa Wales Open 2014</t>
  </si>
  <si>
    <t>4.4 Points Win R Rock v P Lawrie</t>
  </si>
  <si>
    <t>Web.com Tour Championship 2014</t>
  </si>
  <si>
    <t>TPC Sawgrass - Dye's Valley Course</t>
  </si>
  <si>
    <t>SWAFFORD</t>
  </si>
  <si>
    <t>Hudson</t>
  </si>
  <si>
    <t>HOGE</t>
  </si>
  <si>
    <t>Asia Pacific Open Golf Championship 2014</t>
  </si>
  <si>
    <t>Ohtone CC</t>
  </si>
  <si>
    <t>KONDO</t>
  </si>
  <si>
    <t>Tomohiro</t>
  </si>
  <si>
    <t>JANG</t>
  </si>
  <si>
    <t>Dong-Kyu</t>
  </si>
  <si>
    <t>TESHIMA</t>
  </si>
  <si>
    <t>Taichi</t>
  </si>
  <si>
    <t>The Ryder Cup 2014</t>
  </si>
  <si>
    <t>21.3 Points win</t>
  </si>
  <si>
    <t>USA</t>
  </si>
  <si>
    <t>Team</t>
  </si>
  <si>
    <t>4.4 Points Win M Kuchar v T Bjorn</t>
  </si>
  <si>
    <t>Alfred Dunhill Links Championship 2014</t>
  </si>
  <si>
    <t>4.4 Points Win D Howell V B Grace</t>
  </si>
  <si>
    <t>Mercuries Taiwan Masters 2014</t>
  </si>
  <si>
    <t>Taiwan G &amp; CC</t>
  </si>
  <si>
    <t>KNUTZON</t>
  </si>
  <si>
    <t>DA SILVA</t>
  </si>
  <si>
    <t>Adilson</t>
  </si>
  <si>
    <t>TABUENA</t>
  </si>
  <si>
    <t>Miguel</t>
  </si>
  <si>
    <t>HUNG</t>
  </si>
  <si>
    <t>Chien Yao</t>
  </si>
  <si>
    <t>GANGJEE</t>
  </si>
  <si>
    <t>Rahil</t>
  </si>
  <si>
    <t>LEWTON</t>
  </si>
  <si>
    <t>Frys.com Open 2014</t>
  </si>
  <si>
    <t>Silverado CC - North Course</t>
  </si>
  <si>
    <t>4.4 Points Win P Larrazabal v R Fisher</t>
  </si>
  <si>
    <t>Portugal Masters 2014</t>
  </si>
  <si>
    <t>STAL</t>
  </si>
  <si>
    <t>Hong Kong Open 2014</t>
  </si>
  <si>
    <t>4.4 Points Win W Ormsby v M Fraser</t>
  </si>
  <si>
    <t>Shriners Hospitals for Children Open 2014</t>
  </si>
  <si>
    <t>The McGladrey Classic 2014</t>
  </si>
  <si>
    <t>FINAU</t>
  </si>
  <si>
    <t>Tony</t>
  </si>
  <si>
    <t>4.4 Points Win C Tringale v B Harman</t>
  </si>
  <si>
    <t>ISPS Handa Perth International 2014</t>
  </si>
  <si>
    <t>CIMB Classic 2014</t>
  </si>
  <si>
    <t>4.4 Points Win P Reed v J Dufner</t>
  </si>
  <si>
    <t>BMW Masters 2014</t>
  </si>
  <si>
    <t>WGC HSBC Champions 2014</t>
  </si>
  <si>
    <t>4.4 Points Win R Palmer v K Bradley</t>
  </si>
  <si>
    <t>Sanderson Farms Championship 2014</t>
  </si>
  <si>
    <t>Country Club of Jackson</t>
  </si>
  <si>
    <t>SMITH</t>
  </si>
  <si>
    <t>OHL Classic at Mayakoba 2014</t>
  </si>
  <si>
    <t>THOMAS</t>
  </si>
  <si>
    <t>Turkish Airlines Open 2014</t>
  </si>
  <si>
    <t>4.4 Points Win S Gallacher v F Molinari</t>
  </si>
  <si>
    <t>BetEasy Masters 2014</t>
  </si>
  <si>
    <t>Metropolitan GC</t>
  </si>
  <si>
    <t>BLAIR</t>
  </si>
  <si>
    <t>Zac</t>
  </si>
  <si>
    <t>GRIFFIN</t>
  </si>
  <si>
    <t>DARTNALL</t>
  </si>
  <si>
    <t>4.4 Points Win T Fleetwood v F Molinari</t>
  </si>
  <si>
    <t>DP World Tour Championship 2014</t>
  </si>
  <si>
    <t>OOSTHUIZEN</t>
  </si>
  <si>
    <t>Louis</t>
  </si>
  <si>
    <t>Casio World Open 2014</t>
  </si>
  <si>
    <t>Kochi Kuroshio CC</t>
  </si>
  <si>
    <t>HUR</t>
  </si>
  <si>
    <t>In-Hoi</t>
  </si>
  <si>
    <t>PARK</t>
  </si>
  <si>
    <t>Sung joon</t>
  </si>
  <si>
    <t>Yosuke</t>
  </si>
  <si>
    <t>TAKAYAMA</t>
  </si>
  <si>
    <t>Tadahiro</t>
  </si>
  <si>
    <t>Emirates Australian Open 2014</t>
  </si>
  <si>
    <t>Australian GC</t>
  </si>
  <si>
    <t>FOX</t>
  </si>
  <si>
    <t>4.4 Points Win C Smith v N Cullen</t>
  </si>
  <si>
    <t>4 Points Win H Matsuyama v T Woods</t>
  </si>
  <si>
    <t>NSW PGA Championship 2014</t>
  </si>
  <si>
    <t>Riverside Oaks GC</t>
  </si>
  <si>
    <t>TOWNSEND</t>
  </si>
  <si>
    <t>HOUSTON</t>
  </si>
  <si>
    <t>Bank BRI Indonesia Open 2014</t>
  </si>
  <si>
    <t>Damai Indah G &amp; CC</t>
  </si>
  <si>
    <t>WEBER</t>
  </si>
  <si>
    <t>Lionel</t>
  </si>
  <si>
    <t>PITTAYARAT</t>
  </si>
  <si>
    <t>Panuphol</t>
  </si>
  <si>
    <t>HENSON</t>
  </si>
  <si>
    <t>Berry</t>
  </si>
  <si>
    <t>RICHARDSON</t>
  </si>
  <si>
    <t>Kalem</t>
  </si>
  <si>
    <t>Nedbank Golf Challenge 2014</t>
  </si>
  <si>
    <t>Hero World Challenge 2014</t>
  </si>
  <si>
    <t>Isleworth GC</t>
  </si>
  <si>
    <t>Alfred Dunhill Championship 2014</t>
  </si>
  <si>
    <t>JOHNSTON</t>
  </si>
  <si>
    <t>4.4 Points Win D Fichardt v G Mulroy</t>
  </si>
  <si>
    <t>Thailand Golf Championship 2014</t>
  </si>
  <si>
    <t>LI</t>
  </si>
  <si>
    <t>Hao Tong</t>
  </si>
  <si>
    <t>Dubai Open 2014</t>
  </si>
  <si>
    <t>The Els Club Dubai</t>
  </si>
  <si>
    <t>WANG</t>
  </si>
  <si>
    <t>Jeung-Hun</t>
  </si>
  <si>
    <t>BRAZEL</t>
  </si>
  <si>
    <t>4.4 Points Win D Chia v G Bhullar</t>
  </si>
  <si>
    <t>Hyundai Tournament of Champions 2015</t>
  </si>
  <si>
    <t>4.4 Points Win A Sullivan v J Van Zyl</t>
  </si>
  <si>
    <t>South African Open Championship 2015</t>
  </si>
  <si>
    <t>FISHER Jr</t>
  </si>
  <si>
    <t>AHLERS</t>
  </si>
  <si>
    <t>4.4 Points Win K Na v W Simpson</t>
  </si>
  <si>
    <t>Sony Open in Hawaii 2015</t>
  </si>
  <si>
    <t>Abu Dhabi Golf Championship 2015</t>
  </si>
  <si>
    <t>Humana Challenge 2015</t>
  </si>
  <si>
    <t>4.4 Points Win R Palmer v B Haas</t>
  </si>
  <si>
    <t>Commercial Bank Qatar Masters 2015</t>
  </si>
  <si>
    <t>Waste Management Phoenix Open 2015</t>
  </si>
  <si>
    <t>4.4 Points Win P Mickelson v T Woods</t>
  </si>
  <si>
    <t>Omega Dubai Desert Classic 2015</t>
  </si>
  <si>
    <t>Farmers Insurance Open 2015</t>
  </si>
  <si>
    <t>KNOST</t>
  </si>
  <si>
    <t>Colt</t>
  </si>
  <si>
    <t>4.4 Points Win G Woodland v M Leishman</t>
  </si>
  <si>
    <t>Maybank Malaysian Open 2015</t>
  </si>
  <si>
    <t>AT&amp;T Pebble Beach National 2015</t>
  </si>
  <si>
    <t>BERGER</t>
  </si>
  <si>
    <t>Thailand Classic 2015</t>
  </si>
  <si>
    <t>Black Mountain GC</t>
  </si>
  <si>
    <t>PETERSON</t>
  </si>
  <si>
    <t>KHRONGPHA</t>
  </si>
  <si>
    <t>Thanyakon</t>
  </si>
  <si>
    <t>HOLMAN</t>
  </si>
  <si>
    <t>4 Points Win M Fraser v T Bjorn</t>
  </si>
  <si>
    <t>Northern Trust Open 2015</t>
  </si>
  <si>
    <t>4.4 Points Win J Knutzon v M Fitzpatrick</t>
  </si>
  <si>
    <t>Hero Indian Open 2015</t>
  </si>
  <si>
    <t>Delhi GC</t>
  </si>
  <si>
    <t>Richard T.</t>
  </si>
  <si>
    <t>ATWAL</t>
  </si>
  <si>
    <t>Arjun</t>
  </si>
  <si>
    <t>HIGGINBOTTOM</t>
  </si>
  <si>
    <t>The Honda Classic 2015</t>
  </si>
  <si>
    <t>4 Points Win M Carlsson v K Broberg</t>
  </si>
  <si>
    <t>Joburg Open 2015</t>
  </si>
  <si>
    <t>Tjaart</t>
  </si>
  <si>
    <t>Africa Open 2015</t>
  </si>
  <si>
    <t>BLAAUW</t>
  </si>
  <si>
    <t>Jacques</t>
  </si>
  <si>
    <t>BURMESTER</t>
  </si>
  <si>
    <t>Dean</t>
  </si>
  <si>
    <t>WGC Cadillac Championship 2015</t>
  </si>
  <si>
    <t>Puerto Rico Open 2015</t>
  </si>
  <si>
    <t>COLLINS</t>
  </si>
  <si>
    <t>4.4 Points Win V Taylor v C Hadley</t>
  </si>
  <si>
    <t>Tshwane Open 2015</t>
  </si>
  <si>
    <t>Pretoria CC</t>
  </si>
  <si>
    <t>Valspar Championship 2015</t>
  </si>
  <si>
    <t>Arnold Palmer Invitational 2015</t>
  </si>
  <si>
    <t>4.4 Points Win C Howell III v B Horschel</t>
  </si>
  <si>
    <t>Valero Texas Open 2015</t>
  </si>
  <si>
    <t>5 Points Win D Berger v B Horschel</t>
  </si>
  <si>
    <t>Shell Houston Open 2015</t>
  </si>
  <si>
    <t>GC of Houston</t>
  </si>
  <si>
    <t>ORTIZ</t>
  </si>
  <si>
    <t>4.4 Points Win L Westwood v J Rose</t>
  </si>
  <si>
    <t>The Masters 2015</t>
  </si>
  <si>
    <t>4.4 Points Win J Furyk v B Horschel</t>
  </si>
  <si>
    <t>Shenzhen International 2015</t>
  </si>
  <si>
    <t>RBC Heritage 2015</t>
  </si>
  <si>
    <t>4.4 Points Win C Schwartzel v G Mcdowell</t>
  </si>
  <si>
    <t>Volvo China Open 2015</t>
  </si>
  <si>
    <t>Tomson Pudong GC</t>
  </si>
  <si>
    <t>4.2 Points Win C Wood v M Ilonen</t>
  </si>
  <si>
    <t>Zurich Classic of New Orleans 2015</t>
  </si>
  <si>
    <t>MERRITT</t>
  </si>
  <si>
    <t>United Leasing Championship 2015</t>
  </si>
  <si>
    <t>Victoria National GC</t>
  </si>
  <si>
    <t>LIST</t>
  </si>
  <si>
    <t>WRIGHT</t>
  </si>
  <si>
    <t>Chase</t>
  </si>
  <si>
    <t>FAST</t>
  </si>
  <si>
    <t>KANG</t>
  </si>
  <si>
    <t>Sung Hoon</t>
  </si>
  <si>
    <t>Glen</t>
  </si>
  <si>
    <t>Cadillac Matchplay 2015</t>
  </si>
  <si>
    <t>Harding Park GC</t>
  </si>
  <si>
    <t>2.4 Points Win B Koepka v R Henley in Round One</t>
  </si>
  <si>
    <t>2 Points Win C Hoffman v Z Johnson in Round Two</t>
  </si>
  <si>
    <t>2.2 Points Win C Hoffman v B Grace in Round Three</t>
  </si>
  <si>
    <t>AfrAsia Bank Mauritius Open 2015</t>
  </si>
  <si>
    <t>Heritage GC</t>
  </si>
  <si>
    <t>VAN ROOYEN</t>
  </si>
  <si>
    <t>Eric</t>
  </si>
  <si>
    <t>The Players 2015</t>
  </si>
  <si>
    <t>OHAIR</t>
  </si>
  <si>
    <t>Sean</t>
  </si>
  <si>
    <t>4 Points Win I Poulter v M Kaymer</t>
  </si>
  <si>
    <t>4.4 Points Win R Green v T Bjorn</t>
  </si>
  <si>
    <t>Open de Espana 2015</t>
  </si>
  <si>
    <t>Real Club de Golf El Prat</t>
  </si>
  <si>
    <t>Wells Fargo Championship 2015</t>
  </si>
  <si>
    <t>4.4 Points Win K Kisner v J Peterson</t>
  </si>
  <si>
    <t>Crowne Plaza Invitational 2015</t>
  </si>
  <si>
    <t>BMW PGA Championship 2015</t>
  </si>
  <si>
    <t>4 Points Win F Molinari v M Kaymer</t>
  </si>
  <si>
    <t>Irish Open 2015</t>
  </si>
  <si>
    <t>Royal County Down GC</t>
  </si>
  <si>
    <t>AT&amp;T Byron Nelson</t>
  </si>
  <si>
    <t>The Memorial Tournament 2015</t>
  </si>
  <si>
    <t>4.4 Points Win R Moore v J Dufner</t>
  </si>
  <si>
    <t>Nordea Masters 2015</t>
  </si>
  <si>
    <t>4 Points Win R Knox v G Mcdowell</t>
  </si>
  <si>
    <t>FedEx St Jude Classic 2015</t>
  </si>
  <si>
    <t>PINCKNEY</t>
  </si>
  <si>
    <t>Lyoness Open 2015</t>
  </si>
  <si>
    <t>MCARTHUR</t>
  </si>
  <si>
    <t>PIGEM</t>
  </si>
  <si>
    <t>RITTHAMMER</t>
  </si>
  <si>
    <t>IM</t>
  </si>
  <si>
    <t>The US Open 2015</t>
  </si>
  <si>
    <t>Chambers Bay GC</t>
  </si>
  <si>
    <t>Najeti Open 2015</t>
  </si>
  <si>
    <t>MCGOWAN</t>
  </si>
  <si>
    <t>BMW International Open 2015</t>
  </si>
  <si>
    <t>4.4 Points Win R Fisher v N Colsaerts</t>
  </si>
  <si>
    <t>Travelers Championship 2015</t>
  </si>
  <si>
    <t>Alstom Open de France 2015</t>
  </si>
  <si>
    <t>The Greenbrier Classic 2015</t>
  </si>
  <si>
    <t>4.4 Points Win C Tringale v B de Jonge</t>
  </si>
  <si>
    <t>4.4 Points Win K Streelman v B Van Pelt</t>
  </si>
  <si>
    <t>John Deere Classic 2015</t>
  </si>
  <si>
    <t>Aberdeen Asset Management Scottish Open 2015</t>
  </si>
  <si>
    <t>Gullane GC</t>
  </si>
  <si>
    <t>5 Points Win I Poulter v G Mcdowell</t>
  </si>
  <si>
    <t>The Open Championship 2015</t>
  </si>
  <si>
    <t>St. Andrews - Old Course</t>
  </si>
  <si>
    <t>RBC Canadian Open 2015</t>
  </si>
  <si>
    <t>4.4 Points Win C Hoffman v G Mcdowell</t>
  </si>
  <si>
    <t>Omega European Masters 2015</t>
  </si>
  <si>
    <t>4.4 Points Win D Lee v H English</t>
  </si>
  <si>
    <t>Quicken Loans National 2015</t>
  </si>
  <si>
    <t>Robert Trent Jones GC</t>
  </si>
  <si>
    <t>WILCOX</t>
  </si>
  <si>
    <t>Saltire Energy Paul Lawrie Matchplay 2015</t>
  </si>
  <si>
    <t>Murcar Links GC</t>
  </si>
  <si>
    <t>FITZPATRICK</t>
  </si>
  <si>
    <t>Barracuda Championship 2015</t>
  </si>
  <si>
    <t>WHEATCROFT</t>
  </si>
  <si>
    <t>4 Points Win J Walker v P Reed</t>
  </si>
  <si>
    <t>Bridgestone Invitational 2015</t>
  </si>
  <si>
    <t>The US PGA Championship 2015</t>
  </si>
  <si>
    <t>Whistling Straits</t>
  </si>
  <si>
    <t>8 Points Win B Wiesberger v J Donaldson</t>
  </si>
  <si>
    <t>4.2 Points Win R Karlberg v R Karlsson</t>
  </si>
  <si>
    <t>Made In Denmark 2015</t>
  </si>
  <si>
    <t>Wyndham Championship 2015</t>
  </si>
  <si>
    <t>COOK</t>
  </si>
  <si>
    <t>Austin</t>
  </si>
  <si>
    <t>The Barclays 2015</t>
  </si>
  <si>
    <t>5 Points Win N Watney v H English</t>
  </si>
  <si>
    <t>D+D Real Czech Masters 2015</t>
  </si>
  <si>
    <t>Hotel Fitness Championship 2015</t>
  </si>
  <si>
    <t>Sycamore Hills GC</t>
  </si>
  <si>
    <t>PRIDE</t>
  </si>
  <si>
    <t>Dicky</t>
  </si>
  <si>
    <t>KLM Open 2015</t>
  </si>
  <si>
    <t>YANG</t>
  </si>
  <si>
    <t>YE</t>
  </si>
  <si>
    <t>4 Points Win A Sullivan v J Donaldson</t>
  </si>
  <si>
    <t>Open D'Italia 2015</t>
  </si>
  <si>
    <t>Milano GC</t>
  </si>
  <si>
    <t>4 Points Win J Morrison v R Karlberg</t>
  </si>
  <si>
    <t>BMW Championship 2015</t>
  </si>
  <si>
    <t>Tour Championship by Coca Cola 2015</t>
  </si>
  <si>
    <t>5 Points Win</t>
  </si>
  <si>
    <t>MCILROY</t>
  </si>
  <si>
    <t>Porsche European Open 2015</t>
  </si>
  <si>
    <t>Golf Resort Bad Griesbach</t>
  </si>
  <si>
    <t>4.4 Points Win D Horsey v G Bourdy</t>
  </si>
  <si>
    <t>4.4 Points Win B.H An v J Donaldson</t>
  </si>
  <si>
    <t>Alfred Dunhill Links Championship 2015</t>
  </si>
  <si>
    <t>O'HAIR</t>
  </si>
  <si>
    <t>Web.com Tour Championship 2015</t>
  </si>
  <si>
    <t>SAUNDERS</t>
  </si>
  <si>
    <t>FISCHER</t>
  </si>
  <si>
    <t>Zack</t>
  </si>
  <si>
    <t>VARNER III</t>
  </si>
  <si>
    <t>Harold</t>
  </si>
  <si>
    <t>HUBBARD</t>
  </si>
  <si>
    <t>SPEARS</t>
  </si>
  <si>
    <t>British Masters 2015</t>
  </si>
  <si>
    <t>Woburn - Marquess Course</t>
  </si>
  <si>
    <t>4.4 Points Win D Willett v G Mcdowell</t>
  </si>
  <si>
    <t>4 Points Win Top American Wildcard</t>
  </si>
  <si>
    <t>J.B.</t>
  </si>
  <si>
    <t>1 Point Each Way (Top Points Scorer)</t>
  </si>
  <si>
    <t>Presidents Cup</t>
  </si>
  <si>
    <t>LTD</t>
  </si>
  <si>
    <t>Jack Nicklaus GC</t>
  </si>
  <si>
    <t>Portugal Masters 2015</t>
  </si>
  <si>
    <t>4.4 Points Win L Slattery v G Bourdy</t>
  </si>
  <si>
    <t>Frys.com Open 2015</t>
  </si>
  <si>
    <t>Shriners Hospitals for Children Open 2015</t>
  </si>
  <si>
    <t xml:space="preserve">4.4 Points Win H Mahan v W Simpson </t>
  </si>
  <si>
    <t>UBS Hong Kong Open 2015</t>
  </si>
  <si>
    <t>KORHONEN</t>
  </si>
  <si>
    <t>LAGERGREN</t>
  </si>
  <si>
    <t>Joakim</t>
  </si>
  <si>
    <t>ESPANA</t>
  </si>
  <si>
    <t>EVANS</t>
  </si>
  <si>
    <t>CIMB Classic 2015</t>
  </si>
  <si>
    <t>Turkish Airlines Open 2015</t>
  </si>
  <si>
    <t>4.4 Points Win F Zanotti v J Luiten</t>
  </si>
  <si>
    <t>4.4 Points Win M Fitzpatrick v I Poulter</t>
  </si>
  <si>
    <t>HSBC Champions 2015</t>
  </si>
  <si>
    <t>Sanderson Farms Championship 2015</t>
  </si>
  <si>
    <t>CC of Jackson</t>
  </si>
  <si>
    <t>STEGMAIER</t>
  </si>
  <si>
    <t>LOUPE</t>
  </si>
  <si>
    <t>OHL Classic at Mayakoba 2015</t>
  </si>
  <si>
    <t>El Cameleon GC</t>
  </si>
  <si>
    <t>KAUFMAN</t>
  </si>
  <si>
    <t>Smylie</t>
  </si>
  <si>
    <t>BMW Masters 2015</t>
  </si>
  <si>
    <t>4.4 Points Win R Fisher v A Levy</t>
  </si>
  <si>
    <t>DP World Tour Championship 2015</t>
  </si>
  <si>
    <t>6 Points Win</t>
  </si>
  <si>
    <t>4.4 Points Win L Bjerregaard v F Molinari</t>
  </si>
  <si>
    <t>The RSM Classic 2015</t>
  </si>
  <si>
    <t>KIZZIRE</t>
  </si>
  <si>
    <t>Patton</t>
  </si>
  <si>
    <t>4.8 Points Win L Slattery v P Dunne</t>
  </si>
  <si>
    <t>Alfred Dunhill Championship 2015</t>
  </si>
  <si>
    <t>8 Points Win</t>
  </si>
  <si>
    <t>Emirates Australian Open 2015</t>
  </si>
  <si>
    <t>MILLAR</t>
  </si>
  <si>
    <t>PAN</t>
  </si>
  <si>
    <t>Cheng Tsung</t>
  </si>
  <si>
    <t>Hero World Challenge 2015</t>
  </si>
  <si>
    <t>Albany GC</t>
  </si>
  <si>
    <t>4.4 Points Win A Price v G Chalmers</t>
  </si>
  <si>
    <t>Australian PGA Championship 2015</t>
  </si>
  <si>
    <t>Royal Pines Resort</t>
  </si>
  <si>
    <t>VIRTO</t>
  </si>
  <si>
    <t>Borja</t>
  </si>
  <si>
    <t>Nedbank Golf Challenge 2015</t>
  </si>
  <si>
    <t>NSW PGA Championship 2015</t>
  </si>
  <si>
    <t>GIBSON</t>
  </si>
  <si>
    <t>Rhein</t>
  </si>
  <si>
    <t>MCCARDLE</t>
  </si>
  <si>
    <t>Maxwell</t>
  </si>
  <si>
    <t>ZUNIC</t>
  </si>
  <si>
    <t>Thailand Golf Championship 2015</t>
  </si>
  <si>
    <t>KATAYAMA</t>
  </si>
  <si>
    <t>Shingo</t>
  </si>
  <si>
    <t>JANEWATTANANOND</t>
  </si>
  <si>
    <t>Jazz</t>
  </si>
  <si>
    <t>NORRIS</t>
  </si>
  <si>
    <t>Shaun</t>
  </si>
  <si>
    <t>LOMBARD</t>
  </si>
  <si>
    <t>Zander</t>
  </si>
  <si>
    <t>4.4 Points Win M Fitzpatrick v M Kaymer</t>
  </si>
  <si>
    <t>Philippine Open 2015</t>
  </si>
  <si>
    <t>Luisita G&amp;CC</t>
  </si>
  <si>
    <t>PHADUNGSIL</t>
  </si>
  <si>
    <t>Chinnarat</t>
  </si>
  <si>
    <t>TURNER</t>
  </si>
  <si>
    <t>Niall</t>
  </si>
  <si>
    <t>Gi whan</t>
  </si>
  <si>
    <t>MUNSON</t>
  </si>
  <si>
    <t>LU</t>
  </si>
  <si>
    <t>Wei-Chih</t>
  </si>
  <si>
    <t>4.4 Points Win D Fichardt v R Sterne</t>
  </si>
  <si>
    <t>Sony Open in Hawaii 2016</t>
  </si>
  <si>
    <t>Joburg Open 2016</t>
  </si>
  <si>
    <t>4.4 Points Win R Bland v F Aguilar</t>
  </si>
  <si>
    <t>4.4 Points Win T Jaidee v J Luiten</t>
  </si>
  <si>
    <t>CareerBuilder Challenge 2016</t>
  </si>
  <si>
    <t>PGA West - TPC Stadium Course</t>
  </si>
  <si>
    <t>Si Woo</t>
  </si>
  <si>
    <t>Commercial Bank Qatar Masters 2016</t>
  </si>
  <si>
    <t>Farmers Insurance Open 2016</t>
  </si>
  <si>
    <t>4.4 Points Win C Howell III v G Delaet</t>
  </si>
  <si>
    <t>Waste Management Phoenix Open 2016</t>
  </si>
  <si>
    <t>4.4 Points Win M Fitzpatrick v G Mcdowell</t>
  </si>
  <si>
    <t>Omega Dubai DesertClassic 2016</t>
  </si>
  <si>
    <t>The BMW SA Open 2016</t>
  </si>
  <si>
    <t>Hyundai Tournament of Champions 2016</t>
  </si>
  <si>
    <t>Abu Dhabi HSBC Golf Championship 2016</t>
  </si>
  <si>
    <t>4.4 Points Win D Lee to beat B Haas</t>
  </si>
  <si>
    <t>AT&amp;T Pebble Beach Pro Am 2016</t>
  </si>
  <si>
    <t>Tshwane Open 2016</t>
  </si>
  <si>
    <t>Northern Trust Open 2016</t>
  </si>
  <si>
    <t>Freddie</t>
  </si>
  <si>
    <t>4.4 Points Win H English v K Bradley</t>
  </si>
  <si>
    <t>Maybank Championship Malaysia 2016</t>
  </si>
  <si>
    <t>Royal Selangor GC</t>
  </si>
  <si>
    <t>ISPS Handa Perth International 2016</t>
  </si>
  <si>
    <t>Honda Classic 2016</t>
  </si>
  <si>
    <t>4.4 Points Win K Kisner v R Knox</t>
  </si>
  <si>
    <t>4.4 Points Win P Casey v B Haas</t>
  </si>
  <si>
    <t>Cadillac Championship 2016</t>
  </si>
  <si>
    <t>Valspar Championship 2016</t>
  </si>
  <si>
    <t>K.J.</t>
  </si>
  <si>
    <t>4 Points Win R Palmer v B Haas</t>
  </si>
  <si>
    <t>True Thailand Classic 2016</t>
  </si>
  <si>
    <t>Soomin</t>
  </si>
  <si>
    <t>Hero Indian Open 2016</t>
  </si>
  <si>
    <t>Arnold Palmer Invitational 2016</t>
  </si>
  <si>
    <t>Sung</t>
  </si>
  <si>
    <t>4.8 Points Win D Lingmerth v M Every</t>
  </si>
  <si>
    <t>Puerto Rico Open 2016</t>
  </si>
  <si>
    <t>Dell World Matchplay 2016</t>
  </si>
  <si>
    <t>Austin GC</t>
  </si>
  <si>
    <t>6 Points Win P Rodgers v T Finau</t>
  </si>
  <si>
    <t>RODGERS</t>
  </si>
  <si>
    <t>Shell Houston Open 2016</t>
  </si>
  <si>
    <t>The Masters 2016</t>
  </si>
  <si>
    <t>8 Points Win C Schwartzel v L Oosthuizen</t>
  </si>
  <si>
    <t>Open de Espana 2016</t>
  </si>
  <si>
    <t>PORTEOUS</t>
  </si>
  <si>
    <t>Haydn</t>
  </si>
  <si>
    <t>LIPSKY</t>
  </si>
  <si>
    <t>CHAWRASIA</t>
  </si>
  <si>
    <t>S.S.P</t>
  </si>
  <si>
    <t>4.4 Points Win B Stone v T Bjorn</t>
  </si>
  <si>
    <t>RBC Heritage 2016</t>
  </si>
  <si>
    <t>14/04/2016</t>
  </si>
  <si>
    <t>Shenzhen International 2016</t>
  </si>
  <si>
    <t>4.4 Points Win P Uihlein v P Hanson</t>
  </si>
  <si>
    <t>Valero Texas Open 2016</t>
  </si>
  <si>
    <t>Volvo China Open 2016</t>
  </si>
  <si>
    <t>Topwin G&amp;CC</t>
  </si>
  <si>
    <t>4.4 Points Win L Slattery v J Morrison</t>
  </si>
  <si>
    <t>Zurich Classic of New Orleans 2016</t>
  </si>
  <si>
    <t>4.4 Points Win J Scrivener v E Pepperell</t>
  </si>
  <si>
    <t>Trophee Hassan II 2016</t>
  </si>
  <si>
    <t>Royal Golf Dar Es Salam</t>
  </si>
  <si>
    <t>BERTASIO</t>
  </si>
  <si>
    <t>Nino</t>
  </si>
  <si>
    <t>Wells Fargo Championship 2016</t>
  </si>
  <si>
    <t>The Players Championship 2016</t>
  </si>
  <si>
    <t>AfrAsia Bank Mauritius Open 2016</t>
  </si>
  <si>
    <t>Four Seasons at Anahita</t>
  </si>
  <si>
    <t>Jbe'</t>
  </si>
  <si>
    <t>5 Points Win N Colsaerts v S Vincent</t>
  </si>
  <si>
    <t>LAPORTA</t>
  </si>
  <si>
    <t>The Irish Open 2016</t>
  </si>
  <si>
    <t>The K Club - Palmer Course</t>
  </si>
  <si>
    <t>4.4 Points Win D Lee v B Dechambeau</t>
  </si>
  <si>
    <t>BMW PGA Championship 2016</t>
  </si>
  <si>
    <t>Dean &amp; Deluca Invitational 2016</t>
  </si>
  <si>
    <t>4.4 Points Win B Haas v J Furyk</t>
  </si>
  <si>
    <t>Nordea Masters 2016</t>
  </si>
  <si>
    <t>GROS</t>
  </si>
  <si>
    <t>Sebastien</t>
  </si>
  <si>
    <t>4.4 Points Win J Campillo v T Bjorn</t>
  </si>
  <si>
    <t>The Memorial Tournament 2016</t>
  </si>
  <si>
    <t>Lyoness Open 2016</t>
  </si>
  <si>
    <t>JENSEN</t>
  </si>
  <si>
    <t>Lasse</t>
  </si>
  <si>
    <t>BOYD</t>
  </si>
  <si>
    <t>LINARD</t>
  </si>
  <si>
    <t>4.4 Points Win J Carlsson v C Shinkwin</t>
  </si>
  <si>
    <t>FedEx St Jude Classic 2016</t>
  </si>
  <si>
    <t>The US Open 2016</t>
  </si>
  <si>
    <t>Oakmont CC</t>
  </si>
  <si>
    <t>4 Points Win M Fitzpatrick v B Snedeker</t>
  </si>
  <si>
    <t>BMW International 2016</t>
  </si>
  <si>
    <t>4.4 Points Win J Thomas v R Henley</t>
  </si>
  <si>
    <t>Quicken Loans National 2016</t>
  </si>
  <si>
    <t>Open de France 2016</t>
  </si>
  <si>
    <t>5 Points Win T Olesen v J Donaldson</t>
  </si>
  <si>
    <t>Bridgestone Championship 2016</t>
  </si>
  <si>
    <t>Barracuda Championship 2016</t>
  </si>
  <si>
    <t>OPPENHEIM</t>
  </si>
  <si>
    <t>Rob</t>
  </si>
  <si>
    <t>ROACH</t>
  </si>
  <si>
    <t>Wes</t>
  </si>
  <si>
    <t>Scottish Open 2016</t>
  </si>
  <si>
    <t>4 Points Win R Fisher v G Mcdowell</t>
  </si>
  <si>
    <t>The Open Championship 2016</t>
  </si>
  <si>
    <t>Royal Troon</t>
  </si>
  <si>
    <t>4.4 Points Win H Matsuyama v P Reed</t>
  </si>
  <si>
    <t>RBC Canadian Open 2016</t>
  </si>
  <si>
    <t>K.T.</t>
  </si>
  <si>
    <t>4.4 Points Win D Hearn v G Delaet</t>
  </si>
  <si>
    <t>The US PGA Championship 2016</t>
  </si>
  <si>
    <t>Baltusrol GC - Lower Course</t>
  </si>
  <si>
    <t>4 Points Win L Westwood v J Furyk</t>
  </si>
  <si>
    <t>Travelers Championship 2016</t>
  </si>
  <si>
    <t>John Deere Classic 2016</t>
  </si>
  <si>
    <t>D+D Real Czech Masters 2016</t>
  </si>
  <si>
    <t>PIETERS</t>
  </si>
  <si>
    <t>SHINKWIN</t>
  </si>
  <si>
    <t>Callum</t>
  </si>
  <si>
    <t>Wyndham Championship 2016</t>
  </si>
  <si>
    <t>BRYAN</t>
  </si>
  <si>
    <t>Wesley</t>
  </si>
  <si>
    <t>4 Points Win A Hadwin v S Brown</t>
  </si>
  <si>
    <t>Made In Denmark 2016</t>
  </si>
  <si>
    <t>GOUVEIA</t>
  </si>
  <si>
    <t>4 Points Win P Reed v B Watson</t>
  </si>
  <si>
    <t>The Barclays 2016</t>
  </si>
  <si>
    <t>4.8 Points Win B Koepka v L Oosthuizen</t>
  </si>
  <si>
    <t>Deustsche Bank Championship 2016</t>
  </si>
  <si>
    <t>Omega European Masters 2016</t>
  </si>
  <si>
    <t>BMW Championship 2016</t>
  </si>
  <si>
    <t>4.8 Points Win R Knox v B Grace</t>
  </si>
  <si>
    <t>4.8 Points Win N Colsaerts v C Wood</t>
  </si>
  <si>
    <t>Italian Open 2016</t>
  </si>
  <si>
    <t>Albertsons Boise Open 2016</t>
  </si>
  <si>
    <t>WEB</t>
  </si>
  <si>
    <t>RANDOLPH</t>
  </si>
  <si>
    <t>Grayson</t>
  </si>
  <si>
    <t>MULLINAX</t>
  </si>
  <si>
    <t>Trey</t>
  </si>
  <si>
    <t>LAMB</t>
  </si>
  <si>
    <t>Rick</t>
  </si>
  <si>
    <t>Porsche European Open 2016</t>
  </si>
  <si>
    <t>4.4 Points Win R Sterne v J Donaldson</t>
  </si>
  <si>
    <t>The Tour Championship 2016</t>
  </si>
  <si>
    <t>Ryder Cup 2016</t>
  </si>
  <si>
    <t>Hazeltine National GC</t>
  </si>
  <si>
    <t>5 Points Win Exact Score 15.5 - 12.5</t>
  </si>
  <si>
    <t>4.4 Points Win S Kjeldsen v G Mcdowell</t>
  </si>
  <si>
    <t>Alfred Dunhill Links Championship 2016</t>
  </si>
  <si>
    <t>Safeway Open 2016</t>
  </si>
  <si>
    <t>WAGNER</t>
  </si>
  <si>
    <t>Johnson</t>
  </si>
  <si>
    <t>GONZALES</t>
  </si>
  <si>
    <t>The British Masters 2016</t>
  </si>
  <si>
    <t>The Grove</t>
  </si>
  <si>
    <t>PARATORE</t>
  </si>
  <si>
    <t>Renato</t>
  </si>
  <si>
    <t>LORENZO VERA</t>
  </si>
  <si>
    <t>4.4 Points Win S Kjeldsen v L Donald</t>
  </si>
  <si>
    <t>CIMB Classic 2016</t>
  </si>
  <si>
    <t>Portugal Masters 2016</t>
  </si>
  <si>
    <t>4.4 Points Win R Wattel v G Coetzee</t>
  </si>
  <si>
    <t>HSBC Champions 2016</t>
  </si>
  <si>
    <t>4.4 Points Win E Grillo v B Grace</t>
  </si>
  <si>
    <t>Sanderson Farms Championship 2016</t>
  </si>
  <si>
    <t>BARBER</t>
  </si>
  <si>
    <t>Blayne</t>
  </si>
  <si>
    <t>SUCHER</t>
  </si>
  <si>
    <t>SCHAUFFELE</t>
  </si>
  <si>
    <t>Xander</t>
  </si>
  <si>
    <t>GRIBBLE</t>
  </si>
  <si>
    <t>Cody</t>
  </si>
  <si>
    <t>Turkish Airlines Open 2016</t>
  </si>
  <si>
    <t>Carya GC</t>
  </si>
  <si>
    <t>Shriners Hospitals Open 2016</t>
  </si>
  <si>
    <t>4.4 Points Win J Walker v T Finau</t>
  </si>
  <si>
    <t>OHL Classic at Mayakoba 2016</t>
  </si>
  <si>
    <t>4.4 Points Win R Rock v T Aiken</t>
  </si>
  <si>
    <t>Nedbank Golf Challenge 2016</t>
  </si>
  <si>
    <t>DP World Tour Championship 2016</t>
  </si>
  <si>
    <t>4 Points Win B Haas v J Furyk</t>
  </si>
  <si>
    <t>RSM Classic 2016</t>
  </si>
  <si>
    <t>Lion of Africa Cape Town Open 2016</t>
  </si>
  <si>
    <t>SUN</t>
  </si>
  <si>
    <t>Royal Cape GC</t>
  </si>
  <si>
    <t>DE SMIDT</t>
  </si>
  <si>
    <t>Ruan</t>
  </si>
  <si>
    <t>STRYDOM</t>
  </si>
  <si>
    <t>Ockie</t>
  </si>
  <si>
    <t>FERREIRA</t>
  </si>
  <si>
    <t>KRUYSWIJK</t>
  </si>
  <si>
    <t>TREE</t>
  </si>
  <si>
    <t>Toby</t>
  </si>
  <si>
    <t>Casio World Open 2016</t>
  </si>
  <si>
    <t>RYU</t>
  </si>
  <si>
    <t>Hyun-Woo</t>
  </si>
  <si>
    <t>Sang-Hyun</t>
  </si>
  <si>
    <t>IMAHIRA</t>
  </si>
  <si>
    <t>Shugo</t>
  </si>
  <si>
    <t>Ho Sung</t>
  </si>
  <si>
    <t>INAMORI</t>
  </si>
  <si>
    <t>Yuki</t>
  </si>
  <si>
    <t>Australian PGA Championship 2016</t>
  </si>
  <si>
    <t>4 Points Win J Smith v R Langasque</t>
  </si>
  <si>
    <t>Alfred Dunhill Championship 2016</t>
  </si>
  <si>
    <t>HARDING</t>
  </si>
  <si>
    <t>PAVON</t>
  </si>
  <si>
    <t>Matthieu</t>
  </si>
  <si>
    <t>SBS Tournament of Champions 2016</t>
  </si>
  <si>
    <t>4.4 Points Win R Knox v J Walker</t>
  </si>
  <si>
    <t>4 Points Win B Haas v J Rose</t>
  </si>
  <si>
    <t>Sony Open in Hawaii 2017</t>
  </si>
  <si>
    <t>BMW SA Open 2016</t>
  </si>
  <si>
    <t>BEZUIDENHOUT</t>
  </si>
  <si>
    <t>Christiaan</t>
  </si>
  <si>
    <t>Abu Dhabi HSBC Championship 2017</t>
  </si>
  <si>
    <t>CareerBuilder Challenge 2017</t>
  </si>
  <si>
    <t>2 Points Each Way</t>
  </si>
  <si>
    <t>4.4 Points Win B Hebert v HT Li</t>
  </si>
  <si>
    <t>Commercial Bank Qatar Masters 2017</t>
  </si>
  <si>
    <t>Farmers Insurance Open 2017</t>
  </si>
  <si>
    <t>4.4 Points Win Z Johnson v E Grillo</t>
  </si>
  <si>
    <t>Omega Dubai Desert Classic 2017</t>
  </si>
  <si>
    <t>Waste Management Phoenix Open 2017</t>
  </si>
  <si>
    <t>4 Points Win P Mickelson v B Watson</t>
  </si>
  <si>
    <t>Maybank Championship 2017</t>
  </si>
  <si>
    <t>Saujana G &amp; CC - Palm Course</t>
  </si>
  <si>
    <t>PAISLEY</t>
  </si>
  <si>
    <t>AT&amp;T Pebble Beach Pro Am 2017</t>
  </si>
  <si>
    <t>4.4 Points Win J Holmes v J Walker</t>
  </si>
  <si>
    <t>4 Points Win JB Holmes v B Watson</t>
  </si>
  <si>
    <t>Genesis Open 2017</t>
  </si>
  <si>
    <t>ISPS Handa World Super 6 2017</t>
  </si>
  <si>
    <t>SINNOTT</t>
  </si>
  <si>
    <t>Todd</t>
  </si>
  <si>
    <t>4.4 Points Win P Rodgers v E Grillo</t>
  </si>
  <si>
    <t>The Honda Classic 2017</t>
  </si>
  <si>
    <t>Joburg Open 2017</t>
  </si>
  <si>
    <t>FRITTELLI</t>
  </si>
  <si>
    <t>Dylan</t>
  </si>
  <si>
    <t>WILLIAMS</t>
  </si>
  <si>
    <t>4.4 Points Win J Walker v B Watson</t>
  </si>
  <si>
    <t>Mexico Championship 2017</t>
  </si>
  <si>
    <t>Club de Golf Chapultepec</t>
  </si>
  <si>
    <t>Tshwane Open 2017</t>
  </si>
  <si>
    <t>Valspar Championship 2017</t>
  </si>
  <si>
    <t>4.4 Points Win P Angles v J Veerman</t>
  </si>
  <si>
    <t>ANGLES</t>
  </si>
  <si>
    <t>Pep</t>
  </si>
  <si>
    <t>Hero Indian Open</t>
  </si>
  <si>
    <t>LANGASQUE</t>
  </si>
  <si>
    <t>SHARMA</t>
  </si>
  <si>
    <t>Shubhankar</t>
  </si>
  <si>
    <t>4.4 Points Win C Howell III v B Watson</t>
  </si>
  <si>
    <t>Arnold Palmer Bay Invitational 2017</t>
  </si>
  <si>
    <t>Puerto Rico Open 2017</t>
  </si>
  <si>
    <t>SPAUN</t>
  </si>
  <si>
    <t>J.J.</t>
  </si>
  <si>
    <t>POSTON</t>
  </si>
  <si>
    <t>JT</t>
  </si>
  <si>
    <t>BOZZELLI</t>
  </si>
  <si>
    <t>Dominic</t>
  </si>
  <si>
    <t>BLAUM</t>
  </si>
  <si>
    <t>HAGY</t>
  </si>
  <si>
    <t>WGC Dell Technologies World Matchplay 2017</t>
  </si>
  <si>
    <t>4 Points Win C Hoffman v P Cantlay</t>
  </si>
  <si>
    <t>Shell Houston Open 2017</t>
  </si>
  <si>
    <t>Shenzhen International 2017</t>
  </si>
  <si>
    <t>4.4 Points Win T Fleetwood v B Watson</t>
  </si>
  <si>
    <t>Valero Texas Open 2017</t>
  </si>
  <si>
    <t>RBC Heritage 2017</t>
  </si>
  <si>
    <t>Trophee Hassan II 2017</t>
  </si>
  <si>
    <t>The Masters 2017</t>
  </si>
  <si>
    <t>4.4 Points Win L Westwood v P Reed</t>
  </si>
  <si>
    <t>4.4 Points Win M Korhonen v M Ilonen</t>
  </si>
  <si>
    <t>Volvo China Open 2017</t>
  </si>
  <si>
    <t>BJORK</t>
  </si>
  <si>
    <t>Rocco Forte Open 2017</t>
  </si>
  <si>
    <t>HEISELE</t>
  </si>
  <si>
    <t>Sebastian</t>
  </si>
  <si>
    <t>4.4 Points Win J Quesne v R Bland</t>
  </si>
  <si>
    <t>AT&amp;T Byron Nelson 2017</t>
  </si>
  <si>
    <t>The Players Championship 2017</t>
  </si>
  <si>
    <t>4.4 Points Win J Rose v J Day</t>
  </si>
  <si>
    <t>Wells Fargo Championship 2017</t>
  </si>
  <si>
    <t>Eagle Point GC</t>
  </si>
  <si>
    <t>4.4 Points Win JB Holmes v P Reed</t>
  </si>
  <si>
    <t>BMW PGA Championship 2017</t>
  </si>
  <si>
    <t>Dean &amp; Deluca Invitational 2017</t>
  </si>
  <si>
    <t>the Memorial Tournament 2017</t>
  </si>
  <si>
    <t>4 Points Win T Finau v P Reed</t>
  </si>
  <si>
    <t>Nordea Masters 2017</t>
  </si>
  <si>
    <t>Barseback G &amp; CC</t>
  </si>
  <si>
    <t>4.4 Points Win R Cabrera Bello v K Tway</t>
  </si>
  <si>
    <t>FedEx St Jude Classic 2017</t>
  </si>
  <si>
    <t>Lyoness Open 2017</t>
  </si>
  <si>
    <t>ORRIN</t>
  </si>
  <si>
    <t>Max</t>
  </si>
  <si>
    <t>LEWIS</t>
  </si>
  <si>
    <t>0.5 Points Each Way</t>
  </si>
  <si>
    <t>FORD</t>
  </si>
  <si>
    <t>5 Points Win D Berger v P Reed</t>
  </si>
  <si>
    <t>The US Open 2017</t>
  </si>
  <si>
    <t>Erin Hills</t>
  </si>
  <si>
    <t>4.4 Points Win B Snedeker v B Watson</t>
  </si>
  <si>
    <t>Travelers Championship 2017</t>
  </si>
  <si>
    <t>BMW International Open 2017</t>
  </si>
  <si>
    <t>Quicken Loans National 2017</t>
  </si>
  <si>
    <t>TPC Avenel</t>
  </si>
  <si>
    <t>5 Points Win K Aphibarnrat v T Jaidee</t>
  </si>
  <si>
    <t>Open de France 2017</t>
  </si>
  <si>
    <t>Dubai Duty Free Irish Open 2017</t>
  </si>
  <si>
    <t>Portstewart GC</t>
  </si>
  <si>
    <t>5 Points Win A Johnston v S Kjeldsen</t>
  </si>
  <si>
    <t>Greenbrier Classic 2017</t>
  </si>
  <si>
    <t>John Deere Classic 2017</t>
  </si>
  <si>
    <t>Scottish Open 2017</t>
  </si>
  <si>
    <t>Dundonald Links</t>
  </si>
  <si>
    <t>The Open Championship 2017</t>
  </si>
  <si>
    <t>Royal Birkdale</t>
  </si>
  <si>
    <t>5 Points Win A Sullivan v M Kaymer</t>
  </si>
  <si>
    <t>4.4 Points Win C Reavie v O Schniederjans</t>
  </si>
  <si>
    <t>RBC Canadian Open 2017</t>
  </si>
  <si>
    <t>European Open 2017</t>
  </si>
  <si>
    <t>Green Eagle GC</t>
  </si>
  <si>
    <t>MATTHEWS</t>
  </si>
  <si>
    <t>4 Points Win A Scott v J Rose</t>
  </si>
  <si>
    <t>WGC Bridgestone Invitational 2017</t>
  </si>
  <si>
    <t>RIDINGS</t>
  </si>
  <si>
    <t>Tag</t>
  </si>
  <si>
    <t>Barracuda Championship 2018</t>
  </si>
  <si>
    <t>The US PGA Championship 2017</t>
  </si>
  <si>
    <t>4.4 Points Win A Scott v J Rose</t>
  </si>
  <si>
    <t>Wyndham Championship 2017</t>
  </si>
  <si>
    <t>4.4 Points Win R Streb v E Grillo</t>
  </si>
  <si>
    <t>4 Points Win A Rai v T Detry</t>
  </si>
  <si>
    <t>RAI</t>
  </si>
  <si>
    <t>Made In Denmark 2017</t>
  </si>
  <si>
    <t>SOUTHGATE</t>
  </si>
  <si>
    <t>The Northern Trust 2017</t>
  </si>
  <si>
    <t>Glen Oaks CC</t>
  </si>
  <si>
    <t>Dell Technologies Championship 2017</t>
  </si>
  <si>
    <t>4.4 Points Win D Frittelli v G Bourdy</t>
  </si>
  <si>
    <t>D+D Real Czech Masters 2017</t>
  </si>
  <si>
    <t>Omega European Masters 2017</t>
  </si>
  <si>
    <t>DUNNE</t>
  </si>
  <si>
    <t>4.4 Points Win W Simpson v P Mickelson</t>
  </si>
  <si>
    <t>BMW Championship 2017</t>
  </si>
  <si>
    <t>KLM Open 2017</t>
  </si>
  <si>
    <t>The Dutch</t>
  </si>
  <si>
    <t>FAHRBRING</t>
  </si>
  <si>
    <t>4.4 Points Win L Bjerregaard v T Detry</t>
  </si>
  <si>
    <t>Portugal Masters 2017</t>
  </si>
  <si>
    <t>NEWCOMB</t>
  </si>
  <si>
    <t>Tour Championship 2017</t>
  </si>
  <si>
    <t>Web.com Tour Championship 2017</t>
  </si>
  <si>
    <t>Atlantic Beach GC</t>
  </si>
  <si>
    <t>Lanto</t>
  </si>
  <si>
    <t>LOVELADY</t>
  </si>
  <si>
    <t>ANCER</t>
  </si>
  <si>
    <t>Abraham</t>
  </si>
  <si>
    <t>MCCARTHY</t>
  </si>
  <si>
    <t>Denny</t>
  </si>
  <si>
    <t>SHINDLER</t>
  </si>
  <si>
    <t>Conrad</t>
  </si>
  <si>
    <t>HARMON</t>
  </si>
  <si>
    <t>British Masters 2017</t>
  </si>
  <si>
    <t>Close House</t>
  </si>
  <si>
    <t>5 Points Win D Lingmerth v M Kaymer</t>
  </si>
  <si>
    <t>Alfred Dunhill Links Championship 2017</t>
  </si>
  <si>
    <t>4.4 Points Win G Mcdowell v P Harrington</t>
  </si>
  <si>
    <t>Safeway Open 2017</t>
  </si>
  <si>
    <t>MITCHELL</t>
  </si>
  <si>
    <t>ARMOUR</t>
  </si>
  <si>
    <t>DUNCAN</t>
  </si>
  <si>
    <t>Tyler</t>
  </si>
  <si>
    <t>Italian Open 2017</t>
  </si>
  <si>
    <t>4.4 Points Win K Aphibarnrat v J Lagergren</t>
  </si>
  <si>
    <t>CIMB Classic 2017</t>
  </si>
  <si>
    <t>The CJ Cup at Nine Bridges 2017</t>
  </si>
  <si>
    <t>Nine Bridges</t>
  </si>
  <si>
    <t>5 Points Win N Elvira v A Canizares</t>
  </si>
  <si>
    <t>Andalucia Masters 2017</t>
  </si>
  <si>
    <t>Sanderson Farms Championship 2017</t>
  </si>
  <si>
    <t>HSBC Champions Tournament 2017</t>
  </si>
  <si>
    <t>Turkish Airlines Open 2017</t>
  </si>
  <si>
    <t>Regnum Carya GC</t>
  </si>
  <si>
    <t>5 Points Win I Poulter v S Kjeldsen</t>
  </si>
  <si>
    <t>Shriners Hospitals for Children Open 2017</t>
  </si>
  <si>
    <t>Whee</t>
  </si>
  <si>
    <t>Nedbank Golf Challenge 2017</t>
  </si>
  <si>
    <t>4.4 Points Win G Coetzee v B Wiesberger</t>
  </si>
  <si>
    <t>OHL Classic at Mayakoba 2017</t>
  </si>
  <si>
    <t>DP World Tour Championship 2017</t>
  </si>
  <si>
    <t>SURI</t>
  </si>
  <si>
    <t>Julian</t>
  </si>
  <si>
    <t>4.4 Points Win S Brown v K Streelman</t>
  </si>
  <si>
    <t>The RSM Classic 2017</t>
  </si>
  <si>
    <t>Sea Island Resort - Seaside Course</t>
  </si>
  <si>
    <t>5 Points Win M Jimenez v T Jaidee</t>
  </si>
  <si>
    <t>Hong Kong Open 2017</t>
  </si>
  <si>
    <t>FARR</t>
  </si>
  <si>
    <t>Emirates Australian Open 2017</t>
  </si>
  <si>
    <t>HICKOK</t>
  </si>
  <si>
    <t>Kramer</t>
  </si>
  <si>
    <t>COLETTA</t>
  </si>
  <si>
    <t>PEARCE</t>
  </si>
  <si>
    <t>AfrAsia Bank Mauritius Open 2017</t>
  </si>
  <si>
    <t>Heritage G&amp;CC</t>
  </si>
  <si>
    <t>SORDET</t>
  </si>
  <si>
    <t>Clement</t>
  </si>
  <si>
    <t>Australian PGA Championship 2017</t>
  </si>
  <si>
    <t>GOOCH</t>
  </si>
  <si>
    <t>Talor</t>
  </si>
  <si>
    <t>5 Points Win M Fraser v G Chalmers</t>
  </si>
  <si>
    <t>Hero World Challenge 2017</t>
  </si>
  <si>
    <t>Albany</t>
  </si>
  <si>
    <t>Randpark Club</t>
  </si>
  <si>
    <t>DU PLESSIS</t>
  </si>
  <si>
    <t>WINTHER</t>
  </si>
  <si>
    <t>BROOKS</t>
  </si>
  <si>
    <t>4.4 Points Win M Kinhult v A Chesters</t>
  </si>
  <si>
    <t>KINHULT</t>
  </si>
  <si>
    <t>Indonesian Masters 2017</t>
  </si>
  <si>
    <t>Royale Jakarta GC</t>
  </si>
  <si>
    <t>SAKSANSIN</t>
  </si>
  <si>
    <t>Poom</t>
  </si>
  <si>
    <t>SHIN</t>
  </si>
  <si>
    <t>Micah Lauren</t>
  </si>
  <si>
    <t>TANTIPOKHAKUL</t>
  </si>
  <si>
    <t>Namchok</t>
  </si>
  <si>
    <t>4.4 Points Win S Hend v J Janewattanond</t>
  </si>
  <si>
    <t>Sentry Tournament of Champions 2018</t>
  </si>
  <si>
    <t>4 Points win B Steele v D Berger</t>
  </si>
  <si>
    <t>Sony Open in Hawaii 2018</t>
  </si>
  <si>
    <t>4.4 Points Win H Porteous v T Aiken</t>
  </si>
  <si>
    <t>BMW SA Open 2018</t>
  </si>
  <si>
    <t>PULKKANEN</t>
  </si>
  <si>
    <t>Tapio</t>
  </si>
  <si>
    <t>4.4 Points Win J Rose v R Mcilroy</t>
  </si>
  <si>
    <t>Abu Dhabi Golf Championship 2018</t>
  </si>
  <si>
    <t>CareerBuilder Challenge 2018</t>
  </si>
  <si>
    <t>Omega Dubai Desert Classic 2018</t>
  </si>
  <si>
    <t>Farmers Insurance Open 2018</t>
  </si>
  <si>
    <t>4 Points Win P Reed v P Mickelson</t>
  </si>
  <si>
    <t>Waste Management Phoenix Open 2018</t>
  </si>
  <si>
    <t>4.4 Points Win W Simpson v J Holmes</t>
  </si>
  <si>
    <t>Maybank Championship 2018</t>
  </si>
  <si>
    <t>WALLACE</t>
  </si>
  <si>
    <t>AT&amp;T Pebble Beach Pro Am 2018</t>
  </si>
  <si>
    <t>HOSSLER</t>
  </si>
  <si>
    <t>Beau</t>
  </si>
  <si>
    <t>5.6 Points Win D Johnson v R Mcilroy</t>
  </si>
  <si>
    <t>ISPS Handa World Super 6 2018</t>
  </si>
  <si>
    <t>ARMITAGE</t>
  </si>
  <si>
    <t>NBO Oman Open 2018</t>
  </si>
  <si>
    <t>Al Mouj GC</t>
  </si>
  <si>
    <t>Genesis Open 2018</t>
  </si>
  <si>
    <t>SCHNIEDERJANS</t>
  </si>
  <si>
    <t>Ollie</t>
  </si>
  <si>
    <t>Commercial Bank Qatar Masters 2018</t>
  </si>
  <si>
    <t>KHONGWATMAI</t>
  </si>
  <si>
    <t>Phachara</t>
  </si>
  <si>
    <t>4.4 Points Win G Woodland v A Noren</t>
  </si>
  <si>
    <t>The Honda Classic 2018</t>
  </si>
  <si>
    <t>WGC Mexico Championship 2018</t>
  </si>
  <si>
    <t>4.4 Points Win B Hebert v S Vincent</t>
  </si>
  <si>
    <t>Tshwane Open 2018</t>
  </si>
  <si>
    <t>GROENEWALD</t>
  </si>
  <si>
    <t>MICHAEL</t>
  </si>
  <si>
    <t>RITCHIE</t>
  </si>
  <si>
    <t>JC</t>
  </si>
  <si>
    <t>4.4 Points Win A Hadwin v A Scott</t>
  </si>
  <si>
    <t>Valspar Championship 2018</t>
  </si>
  <si>
    <t>Hero Indian Open 2018</t>
  </si>
  <si>
    <t>CROCKER</t>
  </si>
  <si>
    <t>4 Points Win J Day v T Woods</t>
  </si>
  <si>
    <t>Arnold Palmer Invitational 2018</t>
  </si>
  <si>
    <t>Corales Puntacana Resort Championship 2018</t>
  </si>
  <si>
    <t>Corales GC</t>
  </si>
  <si>
    <t>CONNERS</t>
  </si>
  <si>
    <t>Corey</t>
  </si>
  <si>
    <t>KRAFT</t>
  </si>
  <si>
    <t>Kelly</t>
  </si>
  <si>
    <t>SCHENK</t>
  </si>
  <si>
    <t>RYDER</t>
  </si>
  <si>
    <t>4 Points Win C Reavie v K Aphibarnrat in RD1</t>
  </si>
  <si>
    <t>Dell Technologies Matchplay 2018</t>
  </si>
  <si>
    <t>Houston Open 2018</t>
  </si>
  <si>
    <t>WISE</t>
  </si>
  <si>
    <t>4.4 Points Win J Lovemark v J Dufner</t>
  </si>
  <si>
    <t>The Masters 2018</t>
  </si>
  <si>
    <t>DECHAMBEAU</t>
  </si>
  <si>
    <t>Bryson</t>
  </si>
  <si>
    <t>5 Points Win M Kuchar v A Scott</t>
  </si>
  <si>
    <t>Open de Espana 2018</t>
  </si>
  <si>
    <t>Centro Nacional de Golf</t>
  </si>
  <si>
    <t>RAHM</t>
  </si>
  <si>
    <t>Jon</t>
  </si>
  <si>
    <t>SCHWAB</t>
  </si>
  <si>
    <t>Matthias</t>
  </si>
  <si>
    <t>4.4 Points Win A Otaegui v T Detry</t>
  </si>
  <si>
    <t>RBC Heritage 2018</t>
  </si>
  <si>
    <t>Valero Texas Open 2018</t>
  </si>
  <si>
    <t>4.4 Points Win R Rock v T Detry</t>
  </si>
  <si>
    <t>Trophee Hassan II 2018</t>
  </si>
  <si>
    <t>Volvo China Open 2018</t>
  </si>
  <si>
    <t>4.4 Points Win N Elvira v B Hebert</t>
  </si>
  <si>
    <t>Wells Fargo Championship 2018</t>
  </si>
  <si>
    <t>The Players Championship 2018</t>
  </si>
  <si>
    <t>Rocco Forte Open 2018</t>
  </si>
  <si>
    <t>ORIOL</t>
  </si>
  <si>
    <t>Pedro</t>
  </si>
  <si>
    <t>AT&amp;T Byron Nelson 2018</t>
  </si>
  <si>
    <t>Trinity Forest GC</t>
  </si>
  <si>
    <t>4.4 Points Win B Grace v A Scott</t>
  </si>
  <si>
    <t>BMW PGA Championship 2018</t>
  </si>
  <si>
    <t>5 Points Win B Grace v F Molinari</t>
  </si>
  <si>
    <t>Fort Worth Invitational 2018</t>
  </si>
  <si>
    <t>LANDRY</t>
  </si>
  <si>
    <t>Italian Open 2018</t>
  </si>
  <si>
    <t>Gardagolf</t>
  </si>
  <si>
    <t>the Memorial Tournament 2018</t>
  </si>
  <si>
    <t>4.4 Points Win J Thomas v J Spieth</t>
  </si>
  <si>
    <t>FedEx St Jude Classic 2018</t>
  </si>
  <si>
    <t>Shot Clock Masters 2018</t>
  </si>
  <si>
    <t>4.4 Points Win C Bezuidenhout v G Bourdy</t>
  </si>
  <si>
    <t>4.4 Points Win J Day v J Spieth</t>
  </si>
  <si>
    <t>The US Open 2018</t>
  </si>
  <si>
    <t>CANTLAY</t>
  </si>
  <si>
    <t>Shinnecock Hills GC</t>
  </si>
  <si>
    <t>BMW International Open 2018</t>
  </si>
  <si>
    <t>Travelers Championship 2018</t>
  </si>
  <si>
    <t>4.4 Points Win R Mcilroy v J Spieth</t>
  </si>
  <si>
    <t>Quicken Loans National 2018</t>
  </si>
  <si>
    <t>TWAY</t>
  </si>
  <si>
    <t>4.4 Points win B An v J Niemann</t>
  </si>
  <si>
    <t>HNA Open de France</t>
  </si>
  <si>
    <t>Dubai Duty Free Irish Open 2018</t>
  </si>
  <si>
    <t>Ballyliffin GC</t>
  </si>
  <si>
    <t>The Greenbrier Classic 2018</t>
  </si>
  <si>
    <t>4.4 Points Win K Na v D Lee</t>
  </si>
  <si>
    <t>Scottish Open 2018</t>
  </si>
  <si>
    <t>John Deere Classic 2018</t>
  </si>
  <si>
    <t>4.4 Points Win K Tway v S Piercy</t>
  </si>
  <si>
    <t>The Open Championship 2018</t>
  </si>
  <si>
    <t>Carnoustie</t>
  </si>
  <si>
    <t>4.4 Points Win P Casey v T Hatton</t>
  </si>
  <si>
    <t>RBC Canadian Open 2018</t>
  </si>
  <si>
    <t>DAHMEN</t>
  </si>
  <si>
    <t>BURGOON</t>
  </si>
  <si>
    <t>Porsche European Open 2018</t>
  </si>
  <si>
    <t>HORSFIELD</t>
  </si>
  <si>
    <t>Fiji International 2018</t>
  </si>
  <si>
    <t>Natadola Bay GC</t>
  </si>
  <si>
    <t>VEERMAN</t>
  </si>
  <si>
    <t>Johannes</t>
  </si>
  <si>
    <t>WGC Bridgestone Invitational 2018</t>
  </si>
  <si>
    <t>4.4 Points Win R Mcilroy v T Woods</t>
  </si>
  <si>
    <t>Wyndham Championship 2018</t>
  </si>
  <si>
    <t>4 Points Win J Kokrak v M Fitzpatrick</t>
  </si>
  <si>
    <t>The US PGA Championship 2018</t>
  </si>
  <si>
    <t>Bellerive CC</t>
  </si>
  <si>
    <t>5 Points Win J Thomas v T Woods</t>
  </si>
  <si>
    <t>The Northern Trust 2018</t>
  </si>
  <si>
    <t>D+D Real Czech Masters 2018</t>
  </si>
  <si>
    <t>4 Points Win L Westwood v D Willett</t>
  </si>
  <si>
    <t>BMW Championship 2018</t>
  </si>
  <si>
    <t>Omega European Masters 2018</t>
  </si>
  <si>
    <t>KOIVU</t>
  </si>
  <si>
    <t>Kim</t>
  </si>
  <si>
    <t>4.4 Points Win A Johnston v A Rai</t>
  </si>
  <si>
    <t>Dell Technologies Championship 2018</t>
  </si>
  <si>
    <t>4 Points Win J Rahm v T Woods</t>
  </si>
  <si>
    <t>Made In Denmark 2018</t>
  </si>
  <si>
    <t>Silkeborg Ry GC</t>
  </si>
  <si>
    <t>DETRY</t>
  </si>
  <si>
    <t>Albertsons Boise Open 2018</t>
  </si>
  <si>
    <t>BURNS</t>
  </si>
  <si>
    <t>PRUGH</t>
  </si>
  <si>
    <t>ALBERTSON</t>
  </si>
  <si>
    <t>REEVES</t>
  </si>
  <si>
    <t>Seth</t>
  </si>
  <si>
    <t>KNOUS</t>
  </si>
  <si>
    <t>KLM Open 2018</t>
  </si>
  <si>
    <t>4 Points Win A Levy v P Dunne</t>
  </si>
  <si>
    <t>Portugal Masters 2018</t>
  </si>
  <si>
    <t>MCEVOY</t>
  </si>
  <si>
    <t>Tour Championship 2018</t>
  </si>
  <si>
    <t>Pure Insurance Championship 2018</t>
  </si>
  <si>
    <t>CHM</t>
  </si>
  <si>
    <t>PAREL</t>
  </si>
  <si>
    <t>AUSTIN</t>
  </si>
  <si>
    <t>Woody</t>
  </si>
  <si>
    <t>MEDIATE</t>
  </si>
  <si>
    <t>Rocco</t>
  </si>
  <si>
    <t>8.8 Points Win USA v Europe</t>
  </si>
  <si>
    <t>Ryder Cup 2018</t>
  </si>
  <si>
    <t>4.4 Points Win J Suri v A Johnston</t>
  </si>
  <si>
    <t>Sky Sports British Masters 2018</t>
  </si>
  <si>
    <t>Walton Heath GC</t>
  </si>
  <si>
    <t>HERBERT</t>
  </si>
  <si>
    <t>CIMB Classic 2018</t>
  </si>
  <si>
    <t>Alfred Dunhill Links Championship 2018</t>
  </si>
  <si>
    <t>13.2 Points Win A Hadwin v B Steele</t>
  </si>
  <si>
    <t>Safeway Open 2018</t>
  </si>
  <si>
    <t>POTTER Jr</t>
  </si>
  <si>
    <t>Ted</t>
  </si>
  <si>
    <t>Andalucia Valderrama Masters 2018</t>
  </si>
  <si>
    <t>CHESTERS</t>
  </si>
  <si>
    <t>Ashley</t>
  </si>
  <si>
    <t>4.4 Points Win S Kjeldsen v A Johnston</t>
  </si>
  <si>
    <t>CJ Cup at Nine Bridges 2018</t>
  </si>
  <si>
    <t>4 Points Win T Hatton v P Casey</t>
  </si>
  <si>
    <t>HSBC Champions 2018</t>
  </si>
  <si>
    <t>Sanderson Farms Championship 2018</t>
  </si>
  <si>
    <t>SLOAN</t>
  </si>
  <si>
    <t>Roger</t>
  </si>
  <si>
    <t>STRAKA</t>
  </si>
  <si>
    <t>Sepp</t>
  </si>
  <si>
    <t>DIAZ</t>
  </si>
  <si>
    <t>Turkish Airlines Open 2018</t>
  </si>
  <si>
    <t>1 Point Wach Way</t>
  </si>
  <si>
    <t>6 Points Win S Burns v S J Im</t>
  </si>
  <si>
    <t>Shriners Hospital for Children Open 2019</t>
  </si>
  <si>
    <t>Nedbank Golf Challenge 2018</t>
  </si>
  <si>
    <t>4.4 Points Win G Woodland v E Grillo</t>
  </si>
  <si>
    <t>Mayakoba Golf Classic 2018</t>
  </si>
  <si>
    <t>DP World Tour Championship 2018</t>
  </si>
  <si>
    <t>5 Points Win R Henley v K Kisner</t>
  </si>
  <si>
    <t>RSM Classic 2018</t>
  </si>
  <si>
    <t>WERENSKI</t>
  </si>
  <si>
    <t>Richy</t>
  </si>
  <si>
    <t>Honma Hong Kong Open 2018</t>
  </si>
  <si>
    <t>4 Points Win A Chesters v A Canizares</t>
  </si>
  <si>
    <t>AfrAsia Bank Maurtius Open 2018</t>
  </si>
  <si>
    <t>SCHIETEKAT</t>
  </si>
  <si>
    <t>Neil</t>
  </si>
  <si>
    <t>ARNAUS</t>
  </si>
  <si>
    <t>Adri</t>
  </si>
  <si>
    <t>5 Points Win D Drysdale v E Molinari</t>
  </si>
  <si>
    <t>Australian PGA Championship 2018</t>
  </si>
  <si>
    <t>MCLEOD</t>
  </si>
  <si>
    <t>MACINTYRE</t>
  </si>
  <si>
    <t>South African Open 2018</t>
  </si>
  <si>
    <t>HAINDL</t>
  </si>
  <si>
    <t>FORREST</t>
  </si>
  <si>
    <t>Grant</t>
  </si>
  <si>
    <t>4.4 Points Win C Paisley v G Coetzee</t>
  </si>
  <si>
    <t>Alfred Dunhill Championship 2018</t>
  </si>
  <si>
    <t>KARMIS</t>
  </si>
  <si>
    <t>4.4 Points Win T Pulkkanen v J Van Zyl</t>
  </si>
  <si>
    <t>4 Points Win B Dechambeau v J Day</t>
  </si>
  <si>
    <t>Sentry Tourament of Champions 2019</t>
  </si>
  <si>
    <t xml:space="preserve">2 Points Win </t>
  </si>
  <si>
    <t>4.4 Points Win G Woodland v J Spieth</t>
  </si>
  <si>
    <t>Sony Open in Hawaii 2019</t>
  </si>
  <si>
    <t>Abu Dhabi HSBC Championship 2018</t>
  </si>
  <si>
    <t>4.4 Points Win L List v K Kisner</t>
  </si>
  <si>
    <t>Desert Classic 2019</t>
  </si>
  <si>
    <t>Farmers Insurance Open 2019</t>
  </si>
  <si>
    <t>5 Points Win HT Li v BH An</t>
  </si>
  <si>
    <t>Omega Dubai Desert Classic 2019</t>
  </si>
  <si>
    <t>Saudi International 2019</t>
  </si>
  <si>
    <t>Royal Greens GC</t>
  </si>
  <si>
    <t>Waste Management Phoenix Open 2019</t>
  </si>
  <si>
    <t>4.4 Points Win B Horschel v B Watson</t>
  </si>
  <si>
    <t>ISPS Handa Vic Open 2019</t>
  </si>
  <si>
    <t>13th Beach Golf Links</t>
  </si>
  <si>
    <t>LEMKE</t>
  </si>
  <si>
    <t>Niklas</t>
  </si>
  <si>
    <t>4.4 Points Win T Finau v J Spieth</t>
  </si>
  <si>
    <t>AT&amp;T Pebble Beach Pro Am 2019</t>
  </si>
  <si>
    <t>ISPS Handa Super 6 Perth 2019</t>
  </si>
  <si>
    <t>4 Points Win P Mickelson v T Woods</t>
  </si>
  <si>
    <t>Genesis Open 2019</t>
  </si>
  <si>
    <t>Arnold Palmer Invitational 2019</t>
  </si>
  <si>
    <t>Commercial Bank Qatar Masters 2019</t>
  </si>
  <si>
    <t>4.4 Points Win D Lipsky v R Langasque</t>
  </si>
  <si>
    <t>The Honda Classic 2019</t>
  </si>
  <si>
    <t>Seung Jae</t>
  </si>
  <si>
    <t>4.4 Points Win M Thompson v R Knox</t>
  </si>
  <si>
    <t>Oman Open 2019</t>
  </si>
  <si>
    <t>Puerto Rico Open 2019</t>
  </si>
  <si>
    <t>D J</t>
  </si>
  <si>
    <t>WGC Mexico Championship 2019</t>
  </si>
  <si>
    <t>4.4 Points Win M Jones v O Schniederjans</t>
  </si>
  <si>
    <t>The Players Championship 2019</t>
  </si>
  <si>
    <t>4 Points Win X Schauffele v F Molinari</t>
  </si>
  <si>
    <t>Magical Kenya Open 2019</t>
  </si>
  <si>
    <t>Karen GC</t>
  </si>
  <si>
    <t>SODERBERG</t>
  </si>
  <si>
    <t>Valspar Championship 2019</t>
  </si>
  <si>
    <t>4.4 Points Win J Janewattananond v S Sharma</t>
  </si>
  <si>
    <t>Maybank Championship 2019</t>
  </si>
  <si>
    <t>Corales Puntacana Championship 2019</t>
  </si>
  <si>
    <t>HOMA</t>
  </si>
  <si>
    <t>4 Points Win M Jones v J Niemann</t>
  </si>
  <si>
    <t>Dell Technologies Matchplay 2019</t>
  </si>
  <si>
    <t>4.4 Points Win J Kokrak v A Ancer</t>
  </si>
  <si>
    <t>Valero Texas Open 2019</t>
  </si>
  <si>
    <t>4 Points Win H Stenson v T Finau</t>
  </si>
  <si>
    <t>The Masters 2019</t>
  </si>
  <si>
    <t>4 Points Win T Fleetwood v J Spieth</t>
  </si>
  <si>
    <t>RBC Heritage 2019</t>
  </si>
  <si>
    <t>Wells Fargo Championship 2019</t>
  </si>
  <si>
    <t>4.4 Points Win G Woodland H Stenson</t>
  </si>
  <si>
    <t>Volvo China Open 2019</t>
  </si>
  <si>
    <t>SAMOOJA</t>
  </si>
  <si>
    <t>Kalle</t>
  </si>
  <si>
    <t>Trophee Hassan II 2019</t>
  </si>
  <si>
    <t>4.4 Points Win C Bezuidenhout v K Kitayama</t>
  </si>
  <si>
    <t>Betfred British Masters 2019</t>
  </si>
  <si>
    <t>Hillside GC</t>
  </si>
  <si>
    <t>4 Points Win R Moore v B Grace</t>
  </si>
  <si>
    <t>AT&amp;T Byron Nelson 2019</t>
  </si>
  <si>
    <t>4 Points Win P Cantlay v T Finau</t>
  </si>
  <si>
    <t>The US PGA Championship 2019</t>
  </si>
  <si>
    <t>the Memorial Tournament 2019</t>
  </si>
  <si>
    <t>4.4 Points Win J Day v H Matsuyama</t>
  </si>
  <si>
    <t>Belgian Knockout 2019</t>
  </si>
  <si>
    <t>Rinkven GC</t>
  </si>
  <si>
    <t>Charles Schwab Challenge 2019</t>
  </si>
  <si>
    <t>Made In Denmark 2019</t>
  </si>
  <si>
    <t>4.4 Points Win S Crocker v A Otaegui</t>
  </si>
  <si>
    <t>RBC Canadian Open 2019</t>
  </si>
  <si>
    <t>The US Open 2019</t>
  </si>
  <si>
    <t>Andalucia Masters 2019</t>
  </si>
  <si>
    <t>Rocket Mortgage Classic 2019</t>
  </si>
  <si>
    <t>Detroit GC</t>
  </si>
  <si>
    <t>BMW International Open 2019</t>
  </si>
  <si>
    <t>Travelers Championship 2019</t>
  </si>
  <si>
    <t>3M Championship 2019</t>
  </si>
  <si>
    <t>TPC Twin Cities</t>
  </si>
  <si>
    <t>NIEMANN</t>
  </si>
  <si>
    <t>Joaquin</t>
  </si>
  <si>
    <t>HUGHES</t>
  </si>
  <si>
    <t>Mackenzie</t>
  </si>
  <si>
    <t>Dubai Duty Free Irish Open 2019</t>
  </si>
  <si>
    <t>Lahinch GC</t>
  </si>
  <si>
    <t>John Deere Classic 2019</t>
  </si>
  <si>
    <t>GARBER</t>
  </si>
  <si>
    <t>Joey</t>
  </si>
  <si>
    <t>Scottish Open 2019</t>
  </si>
  <si>
    <t>The Renaissance Club</t>
  </si>
  <si>
    <t>Gavin K.</t>
  </si>
  <si>
    <t>Barracuda Championship 2019</t>
  </si>
  <si>
    <t>MUNOZ</t>
  </si>
  <si>
    <t>Fed Ex St Jude Classic 2019</t>
  </si>
  <si>
    <t>The Open Championship 2019</t>
  </si>
  <si>
    <t>The Northern Trust 2019</t>
  </si>
  <si>
    <t>Wyndham Championship 2019</t>
  </si>
  <si>
    <t>BMW Championship 2019</t>
  </si>
  <si>
    <t>Medinah CC</t>
  </si>
  <si>
    <t>D+D Real Czech Masters 2019</t>
  </si>
  <si>
    <t>EASTON</t>
  </si>
  <si>
    <t>Tour Championship 2019</t>
  </si>
  <si>
    <t>Scandinavian Invitational 2019</t>
  </si>
  <si>
    <t>Hills GC (SWE)</t>
  </si>
  <si>
    <t>Omega European Masters 2019</t>
  </si>
  <si>
    <t>Porsche European Open 2019</t>
  </si>
  <si>
    <t>SHARVIN</t>
  </si>
  <si>
    <t>Cormac</t>
  </si>
  <si>
    <t>MIGLIOZZI</t>
  </si>
  <si>
    <t>Guido</t>
  </si>
  <si>
    <t>KLM Open 2019</t>
  </si>
  <si>
    <t>The International</t>
  </si>
  <si>
    <t>A Military Tribute at The Greenbrier 2019</t>
  </si>
  <si>
    <t>BMW PGA Championship 2019</t>
  </si>
  <si>
    <t>Sanderson Farms Championship 2019</t>
  </si>
  <si>
    <t>Alfred Dunhill Links Championship 2019</t>
  </si>
  <si>
    <t>Safeway Open 2019</t>
  </si>
  <si>
    <t>LASHLEY</t>
  </si>
  <si>
    <t>Nate</t>
  </si>
  <si>
    <t>Open de Espana 2019</t>
  </si>
  <si>
    <t>Club de Campo</t>
  </si>
  <si>
    <t>HILL</t>
  </si>
  <si>
    <t>Calum</t>
  </si>
  <si>
    <t>LEON</t>
  </si>
  <si>
    <t>Hugo</t>
  </si>
  <si>
    <t>HOJGAARD</t>
  </si>
  <si>
    <t>Nicolai</t>
  </si>
  <si>
    <t>Italian Open 2019</t>
  </si>
  <si>
    <t>Olgiata GC</t>
  </si>
  <si>
    <t>Houston Open 2019</t>
  </si>
  <si>
    <t>Houston GC</t>
  </si>
  <si>
    <t>WGC HSBC Champions 2019</t>
  </si>
  <si>
    <t>ZHANG</t>
  </si>
  <si>
    <t>Xin-Jun</t>
  </si>
  <si>
    <t>KITAYAMA</t>
  </si>
  <si>
    <t>Bermuda Championship 2019</t>
  </si>
  <si>
    <t>Port Royal GC</t>
  </si>
  <si>
    <t>GLIGIC</t>
  </si>
  <si>
    <t>The ZOZO Championship 2019</t>
  </si>
  <si>
    <t>Accordia Golf Narashino CC</t>
  </si>
  <si>
    <t>Portugal Masters 2019</t>
  </si>
  <si>
    <t>MOYNIHAN</t>
  </si>
  <si>
    <t>Amundi Open de France 2019</t>
  </si>
  <si>
    <t>The CJ Cup at Nine Bridges 2019</t>
  </si>
  <si>
    <t>LONG</t>
  </si>
  <si>
    <t>Turkish Airlines Open 2019</t>
  </si>
  <si>
    <t>Nedbank Golf Challenge 2019</t>
  </si>
  <si>
    <t>Mayakoba Golf Classic 2019</t>
  </si>
  <si>
    <t>DP World Tour Championship 2019</t>
  </si>
  <si>
    <t>The RSM Classic 2019</t>
  </si>
  <si>
    <t>SHELTON</t>
  </si>
  <si>
    <t>Robby</t>
  </si>
  <si>
    <t>Alfred Dunhill Championship 2019</t>
  </si>
  <si>
    <t>LAWRENCE</t>
  </si>
  <si>
    <t>Thriston</t>
  </si>
  <si>
    <t>ROZNER</t>
  </si>
  <si>
    <t>Antoine</t>
  </si>
  <si>
    <t>MERONK</t>
  </si>
  <si>
    <t>CONRADIE</t>
  </si>
  <si>
    <t>LIMA</t>
  </si>
  <si>
    <t>Jose-Filipe</t>
  </si>
  <si>
    <t>Emirates Australian Open 2019</t>
  </si>
  <si>
    <t>PERRY</t>
  </si>
  <si>
    <t>MICHELUZZI</t>
  </si>
  <si>
    <t>AfrAsia Mauritius Open 2019</t>
  </si>
  <si>
    <t>Indonesian Masters 2019</t>
  </si>
  <si>
    <t>ASAJI</t>
  </si>
  <si>
    <t>BOONMA</t>
  </si>
  <si>
    <t>Danthai</t>
  </si>
  <si>
    <t>SANDHU</t>
  </si>
  <si>
    <t>Ajeetesh</t>
  </si>
  <si>
    <t>OTSUKI</t>
  </si>
  <si>
    <t>Tomoharu</t>
  </si>
  <si>
    <t>SMYTH</t>
  </si>
  <si>
    <t>Travis</t>
  </si>
  <si>
    <t>Thailand Masters 2019</t>
  </si>
  <si>
    <t>Phoenix Gold GC</t>
  </si>
  <si>
    <t>Rashid</t>
  </si>
  <si>
    <t>YOUNGER</t>
  </si>
  <si>
    <t>RAJ</t>
  </si>
  <si>
    <t>Aman</t>
  </si>
  <si>
    <t>MASRIN</t>
  </si>
  <si>
    <t>Australian PGA Championship 2019</t>
  </si>
  <si>
    <t>HORIKAWA</t>
  </si>
  <si>
    <t>Mikumu</t>
  </si>
  <si>
    <t>DE JAGER</t>
  </si>
  <si>
    <t>QUAYLE</t>
  </si>
  <si>
    <t>Sony Open in Hawaii 2020</t>
  </si>
  <si>
    <t>South African Open 2020</t>
  </si>
  <si>
    <t>Sentry Tournament of Champions 2020</t>
  </si>
  <si>
    <t>Saudi International 2020</t>
  </si>
  <si>
    <t>SENIOR</t>
  </si>
  <si>
    <t>Jack</t>
  </si>
  <si>
    <t>Waste Management Phoenix Open 2020</t>
  </si>
  <si>
    <t>Farmers Insurance Open 2020</t>
  </si>
  <si>
    <t>Omega Dubai Desert  Classic 2020</t>
  </si>
  <si>
    <t>The American Express 2020</t>
  </si>
  <si>
    <t>Abu Dhabi Championship 2020</t>
  </si>
  <si>
    <t>ISPS Handa Vic Open 2020</t>
  </si>
  <si>
    <t>BESSELING</t>
  </si>
  <si>
    <t>Wil</t>
  </si>
  <si>
    <t>IEREMIA</t>
  </si>
  <si>
    <t>Denzel</t>
  </si>
  <si>
    <t>SCIOT-SIEGRIST</t>
  </si>
  <si>
    <t>Robin</t>
  </si>
  <si>
    <t>AT&amp;T Pebble Beach Golf Links 2020</t>
  </si>
  <si>
    <t>CHAMP</t>
  </si>
  <si>
    <t>Genesis Invitational 2020</t>
  </si>
  <si>
    <t>Commercial Bank Qatar Masters 2020</t>
  </si>
  <si>
    <t>Education City GC</t>
  </si>
  <si>
    <t>JORDAN</t>
  </si>
  <si>
    <t>Arnold Palmer Invitational 2020</t>
  </si>
  <si>
    <t>Wyndham</t>
  </si>
  <si>
    <t>Oman Open 2020</t>
  </si>
  <si>
    <t>The Honda Classic 2020</t>
  </si>
  <si>
    <t>NESMITH</t>
  </si>
  <si>
    <t>WGC Mexico Championship 2020</t>
  </si>
  <si>
    <t>Puerto Rico Open 2020</t>
  </si>
  <si>
    <t>Trump International GC Puerto Rico</t>
  </si>
  <si>
    <t>WHALEY</t>
  </si>
  <si>
    <t>Vincent</t>
  </si>
  <si>
    <t>GORDON</t>
  </si>
  <si>
    <t>Charles Schwab Challenge 2020</t>
  </si>
  <si>
    <t>BMW PGA Championship 2020</t>
  </si>
  <si>
    <t>HIGGO</t>
  </si>
  <si>
    <t>Garrick</t>
  </si>
  <si>
    <t>Shriners Hospitals for Children Open 2020</t>
  </si>
  <si>
    <t>ZALATORIS</t>
  </si>
  <si>
    <t>Scottish Open 2020</t>
  </si>
  <si>
    <t>2 Points win</t>
  </si>
  <si>
    <t>CANTER</t>
  </si>
  <si>
    <t>Laurie</t>
  </si>
  <si>
    <t>VALIMAKI</t>
  </si>
  <si>
    <t>Sami</t>
  </si>
  <si>
    <t>Sanderson Farms Championship 2020</t>
  </si>
  <si>
    <t>Dubai Duty Free Irish Open 2020</t>
  </si>
  <si>
    <t>Galgorm Castle GC</t>
  </si>
  <si>
    <t>WHITNELL</t>
  </si>
  <si>
    <t>Dale</t>
  </si>
  <si>
    <t>Corales Puntacana Resort Championship 2020</t>
  </si>
  <si>
    <t>2 Point Win</t>
  </si>
  <si>
    <t>HOAG</t>
  </si>
  <si>
    <t>The US Open 2020</t>
  </si>
  <si>
    <t>Winged Foot - West Course</t>
  </si>
  <si>
    <t>Rasmus</t>
  </si>
  <si>
    <t>WOLFF</t>
  </si>
  <si>
    <t>Portugal Masters 2020</t>
  </si>
  <si>
    <t>Safeway Open 2020</t>
  </si>
  <si>
    <t>VENTURA</t>
  </si>
  <si>
    <t>Estrella Damm Andalucia Masters 2020</t>
  </si>
  <si>
    <t>Tour Championship 2020</t>
  </si>
  <si>
    <t>SCHEFFLER</t>
  </si>
  <si>
    <t>ISPS Handa UK Championship 2020</t>
  </si>
  <si>
    <t>The Belfry - Brabazon Course</t>
  </si>
  <si>
    <t>COUPLAND</t>
  </si>
  <si>
    <t>BMW Championship 2020</t>
  </si>
  <si>
    <t>Olympia Fields CC</t>
  </si>
  <si>
    <t>ISPS Handa Wales Open 2020</t>
  </si>
  <si>
    <t>NIENABER</t>
  </si>
  <si>
    <t>Wilco</t>
  </si>
  <si>
    <t>Northern Trust Open 2020</t>
  </si>
  <si>
    <t>Celtic Classic 2020</t>
  </si>
  <si>
    <t>Wyndham Championship 2020</t>
  </si>
  <si>
    <t>English Championship 2020</t>
  </si>
  <si>
    <t>Hanbury Manor</t>
  </si>
  <si>
    <t>The US PGA Championship 2020</t>
  </si>
  <si>
    <t>Hero Open 2020</t>
  </si>
  <si>
    <t>Forest of Arden</t>
  </si>
  <si>
    <t>Fed Ex St Jude Invitational 2020</t>
  </si>
  <si>
    <t>Barracuda Championship 2020</t>
  </si>
  <si>
    <t>Tahoe Mountain Club - Old Greenwood</t>
  </si>
  <si>
    <t>HARKINS</t>
  </si>
  <si>
    <t>3M Open 2020</t>
  </si>
  <si>
    <t>Betfred British Masters 2020</t>
  </si>
  <si>
    <t>The Memorial Tournament 2020</t>
  </si>
  <si>
    <t>Workday Charity Open 2020</t>
  </si>
  <si>
    <t>MCNEALY</t>
  </si>
  <si>
    <t>Maverick</t>
  </si>
  <si>
    <t>Rocket Mortgage Classic 2020</t>
  </si>
  <si>
    <t>BRAMLETT</t>
  </si>
  <si>
    <t>Joseph</t>
  </si>
  <si>
    <t>Travelers Championship 2020</t>
  </si>
  <si>
    <t>HOVLAND</t>
  </si>
  <si>
    <t>Viktor</t>
  </si>
  <si>
    <t>RBC Heritage 2020</t>
  </si>
  <si>
    <t>The CJ Cup 2020</t>
  </si>
  <si>
    <t>Shadow Creek GC</t>
  </si>
  <si>
    <t>Scottish Championship 2020</t>
  </si>
  <si>
    <t>Fairmont St. Andrews</t>
  </si>
  <si>
    <t>The Zozo Championship 2020</t>
  </si>
  <si>
    <t>Sherwood CC</t>
  </si>
  <si>
    <t>Italian Open 2020</t>
  </si>
  <si>
    <t>Chevro GC</t>
  </si>
  <si>
    <t>ANTCLIFF</t>
  </si>
  <si>
    <t>Aphrodite Hills Cyprus Open 2020</t>
  </si>
  <si>
    <t>Aphrodite Hills GC</t>
  </si>
  <si>
    <t>STOW</t>
  </si>
  <si>
    <t>Bermuda Championship 2020</t>
  </si>
  <si>
    <t>REDMAN</t>
  </si>
  <si>
    <t>Doc</t>
  </si>
  <si>
    <t>Aphrodite Hills Cyprus Showdown 2020</t>
  </si>
  <si>
    <t>Houston Open 2020</t>
  </si>
  <si>
    <t>The Masters 2020</t>
  </si>
  <si>
    <t>Joburg Open 2020</t>
  </si>
  <si>
    <t>The RSM Classic 2020</t>
  </si>
  <si>
    <t>DP World Championship 2020</t>
  </si>
  <si>
    <t>Golf In Dubai Championship 2020</t>
  </si>
  <si>
    <t>Jumeirah Golf Estates - Fire Course</t>
  </si>
  <si>
    <t>Mayakoba Golf Classic 2020</t>
  </si>
  <si>
    <t>Alfred Dunhill Championship 2020</t>
  </si>
  <si>
    <t>COCKERILL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</si>
</sst>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8">
    <xf numFmtId="0" fontId="0" fillId="0" borderId="0" xfId="0"/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0" xfId="0" applyFill="1" applyBorder="1"/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3" xfId="0" applyNumberFormat="1" applyFont="1" applyBorder="1" applyAlignment="1">
      <alignment horizontal="left"/>
    </xf>
    <xf numFmtId="0" fontId="0" fillId="0" borderId="3" xfId="0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1" xfId="0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2" xfId="0" quotePrefix="1" applyBorder="1"/>
    <xf numFmtId="0" fontId="0" fillId="0" borderId="0" xfId="0" quotePrefix="1" applyBorder="1"/>
    <xf numFmtId="0" fontId="0" fillId="0" borderId="1" xfId="0" quotePrefix="1" applyBorder="1"/>
    <xf numFmtId="0" fontId="1" fillId="0" borderId="3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" xfId="1" applyFont="1" applyBorder="1"/>
    <xf numFmtId="0" fontId="1" fillId="0" borderId="1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2" xfId="0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1" fillId="0" borderId="0" xfId="0" applyNumberFormat="1" applyFont="1"/>
    <xf numFmtId="164" fontId="0" fillId="0" borderId="0" xfId="0" applyNumberFormat="1"/>
    <xf numFmtId="164" fontId="1" fillId="0" borderId="2" xfId="0" applyNumberFormat="1" applyFont="1" applyBorder="1"/>
    <xf numFmtId="164" fontId="0" fillId="0" borderId="0" xfId="0" applyNumberFormat="1" applyBorder="1"/>
    <xf numFmtId="164" fontId="0" fillId="0" borderId="1" xfId="0" applyNumberFormat="1" applyBorder="1"/>
    <xf numFmtId="164" fontId="1" fillId="0" borderId="1" xfId="0" applyNumberFormat="1" applyFont="1" applyBorder="1" applyAlignment="1">
      <alignment horizontal="left"/>
    </xf>
    <xf numFmtId="164" fontId="0" fillId="0" borderId="2" xfId="0" applyNumberFormat="1" applyBorder="1"/>
    <xf numFmtId="164" fontId="0" fillId="0" borderId="3" xfId="0" applyNumberFormat="1" applyBorder="1"/>
    <xf numFmtId="164" fontId="1" fillId="0" borderId="3" xfId="0" applyNumberFormat="1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0" fillId="0" borderId="0" xfId="0" applyNumberFormat="1"/>
    <xf numFmtId="14" fontId="0" fillId="0" borderId="2" xfId="0" applyNumberForma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0" fillId="0" borderId="0" xfId="0" applyNumberForma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2" xfId="0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4" xfId="0" applyBorder="1"/>
    <xf numFmtId="14" fontId="0" fillId="0" borderId="4" xfId="0" applyNumberForma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70"/>
  <sheetViews>
    <sheetView tabSelected="1" zoomScaleNormal="100" workbookViewId="0"/>
  </sheetViews>
  <sheetFormatPr defaultColWidth="9.140625" defaultRowHeight="12.75" x14ac:dyDescent="0.2"/>
  <cols>
    <col min="1" max="1" width="6.140625" style="2" bestFit="1" customWidth="1"/>
    <col min="2" max="2" width="43.7109375" style="3" bestFit="1" customWidth="1"/>
    <col min="3" max="3" width="5.5703125" style="2" bestFit="1" customWidth="1"/>
    <col min="4" max="4" width="10.140625" style="189" bestFit="1" customWidth="1"/>
    <col min="5" max="5" width="36" style="3" bestFit="1" customWidth="1"/>
    <col min="6" max="6" width="1.140625" style="3" customWidth="1"/>
    <col min="7" max="7" width="45.28515625" style="3" bestFit="1" customWidth="1"/>
    <col min="8" max="8" width="5.42578125" style="3" bestFit="1" customWidth="1"/>
    <col min="9" max="9" width="22" style="3" bestFit="1" customWidth="1"/>
    <col min="10" max="10" width="11.85546875" style="3" bestFit="1" customWidth="1"/>
    <col min="11" max="11" width="5.7109375" style="6" bestFit="1" customWidth="1"/>
    <col min="12" max="12" width="7" style="6" bestFit="1" customWidth="1"/>
    <col min="13" max="13" width="0.7109375" style="6" hidden="1" customWidth="1"/>
    <col min="14" max="14" width="10.85546875" style="6" bestFit="1" customWidth="1"/>
    <col min="15" max="15" width="10.85546875" style="7" bestFit="1" customWidth="1"/>
    <col min="16" max="16" width="8" style="6" bestFit="1" customWidth="1"/>
    <col min="17" max="17" width="8.85546875" style="6" bestFit="1" customWidth="1"/>
    <col min="18" max="18" width="31.140625" style="2" bestFit="1" customWidth="1"/>
    <col min="19" max="16384" width="9.140625" style="2"/>
  </cols>
  <sheetData>
    <row r="1" spans="1:18" s="6" customFormat="1" x14ac:dyDescent="0.2">
      <c r="A1" s="4" t="s">
        <v>8</v>
      </c>
      <c r="B1" s="4" t="s">
        <v>11</v>
      </c>
      <c r="C1" s="4" t="s">
        <v>9</v>
      </c>
      <c r="D1" s="176" t="s">
        <v>12</v>
      </c>
      <c r="E1" s="4" t="s">
        <v>13</v>
      </c>
      <c r="F1" s="1"/>
      <c r="G1" s="4" t="s">
        <v>14</v>
      </c>
      <c r="H1" s="4" t="s">
        <v>0</v>
      </c>
      <c r="I1" s="4" t="s">
        <v>15</v>
      </c>
      <c r="J1" s="4"/>
      <c r="K1" s="30" t="s">
        <v>1</v>
      </c>
      <c r="L1" s="65" t="s">
        <v>2</v>
      </c>
      <c r="M1" s="4"/>
      <c r="N1" s="4" t="s">
        <v>3</v>
      </c>
      <c r="O1" s="4" t="s">
        <v>4</v>
      </c>
      <c r="P1" s="376" t="s">
        <v>5</v>
      </c>
      <c r="Q1" s="377"/>
      <c r="R1" s="7" t="str">
        <f>ROUND(100*AVERAGE(Q:Q),2) &amp;"% Average Percentage Return"</f>
        <v>19.13% Average Percentage Return</v>
      </c>
    </row>
    <row r="2" spans="1:18" x14ac:dyDescent="0.2">
      <c r="B2" s="2"/>
      <c r="D2" s="177"/>
      <c r="E2" s="2"/>
      <c r="F2" s="1"/>
      <c r="G2" s="1"/>
      <c r="H2" s="1"/>
      <c r="I2" s="1"/>
      <c r="J2" s="1"/>
      <c r="K2" s="30"/>
      <c r="L2" s="260"/>
      <c r="M2" s="4"/>
      <c r="N2" s="4" t="s">
        <v>6</v>
      </c>
      <c r="O2" s="4" t="s">
        <v>6</v>
      </c>
      <c r="P2" s="4" t="s">
        <v>6</v>
      </c>
      <c r="Q2" s="5" t="s">
        <v>7</v>
      </c>
    </row>
    <row r="3" spans="1:18" x14ac:dyDescent="0.2">
      <c r="A3" s="2">
        <v>7925</v>
      </c>
      <c r="B3" s="10" t="s">
        <v>2502</v>
      </c>
      <c r="C3" s="10" t="s">
        <v>48</v>
      </c>
      <c r="D3" s="193">
        <v>44175</v>
      </c>
      <c r="E3" s="10" t="s">
        <v>607</v>
      </c>
      <c r="F3" s="10"/>
      <c r="G3" s="10" t="s">
        <v>32</v>
      </c>
      <c r="H3" s="10">
        <v>91</v>
      </c>
      <c r="I3" s="10" t="s">
        <v>50</v>
      </c>
      <c r="J3" s="10" t="s">
        <v>51</v>
      </c>
      <c r="K3" s="375">
        <v>2</v>
      </c>
      <c r="L3" s="375">
        <v>-2</v>
      </c>
      <c r="M3" s="375"/>
      <c r="N3" s="6">
        <f t="shared" ref="N3:N34" si="0">IF(L3&lt;&gt;0,N4+K3,N4)</f>
        <v>11886.699999999946</v>
      </c>
      <c r="O3" s="6">
        <f t="shared" ref="O3:O34" si="1">IF(L3&gt;0,O4+L3,O4)</f>
        <v>12921.079999999967</v>
      </c>
      <c r="P3" s="6">
        <f t="shared" ref="P3:P34" si="2">O3-N3</f>
        <v>1034.380000000021</v>
      </c>
      <c r="Q3" s="7">
        <f t="shared" ref="Q3:Q34" si="3">(1/N3)*P3</f>
        <v>8.7019946663079384E-2</v>
      </c>
    </row>
    <row r="4" spans="1:18" x14ac:dyDescent="0.2">
      <c r="A4" s="2">
        <v>7924</v>
      </c>
      <c r="B4" s="8"/>
      <c r="C4" s="8" t="s">
        <v>48</v>
      </c>
      <c r="D4" s="8"/>
      <c r="E4" s="8"/>
      <c r="F4" s="8"/>
      <c r="G4" s="8" t="s">
        <v>32</v>
      </c>
      <c r="H4" s="8">
        <v>56</v>
      </c>
      <c r="I4" s="8" t="s">
        <v>2455</v>
      </c>
      <c r="J4" s="8" t="s">
        <v>2456</v>
      </c>
      <c r="K4" s="375">
        <v>2</v>
      </c>
      <c r="L4" s="375">
        <v>-2</v>
      </c>
      <c r="M4" s="375"/>
      <c r="N4" s="6">
        <f t="shared" si="0"/>
        <v>11884.699999999946</v>
      </c>
      <c r="O4" s="6">
        <f t="shared" si="1"/>
        <v>12921.079999999967</v>
      </c>
      <c r="P4" s="6">
        <f t="shared" si="2"/>
        <v>1036.380000000021</v>
      </c>
      <c r="Q4" s="7">
        <f t="shared" si="3"/>
        <v>8.7202874283745124E-2</v>
      </c>
    </row>
    <row r="5" spans="1:18" x14ac:dyDescent="0.2">
      <c r="A5" s="2">
        <v>7923</v>
      </c>
      <c r="B5" s="8"/>
      <c r="C5" s="8" t="s">
        <v>48</v>
      </c>
      <c r="D5" s="8"/>
      <c r="E5" s="8"/>
      <c r="F5" s="8"/>
      <c r="G5" s="8" t="s">
        <v>32</v>
      </c>
      <c r="H5" s="8">
        <v>61</v>
      </c>
      <c r="I5" s="8" t="s">
        <v>2429</v>
      </c>
      <c r="J5" s="8" t="s">
        <v>2430</v>
      </c>
      <c r="K5" s="375">
        <v>2</v>
      </c>
      <c r="L5" s="375">
        <v>13</v>
      </c>
      <c r="M5" s="375"/>
      <c r="N5" s="6">
        <f t="shared" si="0"/>
        <v>11882.699999999946</v>
      </c>
      <c r="O5" s="6">
        <f t="shared" si="1"/>
        <v>12921.079999999967</v>
      </c>
      <c r="P5" s="6">
        <f t="shared" si="2"/>
        <v>1038.380000000021</v>
      </c>
      <c r="Q5" s="7">
        <f t="shared" si="3"/>
        <v>8.7385863482207379E-2</v>
      </c>
    </row>
    <row r="6" spans="1:18" x14ac:dyDescent="0.2">
      <c r="A6" s="2">
        <v>7922</v>
      </c>
      <c r="B6" s="8"/>
      <c r="C6" s="8" t="s">
        <v>48</v>
      </c>
      <c r="D6" s="8"/>
      <c r="E6" s="8"/>
      <c r="F6" s="8"/>
      <c r="G6" s="8" t="s">
        <v>32</v>
      </c>
      <c r="H6" s="8">
        <v>51</v>
      </c>
      <c r="I6" s="8" t="s">
        <v>2118</v>
      </c>
      <c r="J6" s="8" t="s">
        <v>87</v>
      </c>
      <c r="K6" s="375">
        <v>2</v>
      </c>
      <c r="L6" s="375">
        <v>-2</v>
      </c>
      <c r="M6" s="375"/>
      <c r="N6" s="6">
        <f t="shared" si="0"/>
        <v>11880.699999999946</v>
      </c>
      <c r="O6" s="6">
        <f t="shared" si="1"/>
        <v>12908.079999999967</v>
      </c>
      <c r="P6" s="6">
        <f t="shared" si="2"/>
        <v>1027.380000000021</v>
      </c>
      <c r="Q6" s="7">
        <f t="shared" si="3"/>
        <v>8.6474702669036813E-2</v>
      </c>
    </row>
    <row r="7" spans="1:18" x14ac:dyDescent="0.2">
      <c r="A7" s="2">
        <v>7921</v>
      </c>
      <c r="B7" s="8"/>
      <c r="C7" s="8" t="s">
        <v>48</v>
      </c>
      <c r="D7" s="8"/>
      <c r="E7" s="8"/>
      <c r="F7" s="8"/>
      <c r="G7" s="8" t="s">
        <v>32</v>
      </c>
      <c r="H7" s="8">
        <v>81</v>
      </c>
      <c r="I7" s="8" t="s">
        <v>606</v>
      </c>
      <c r="J7" s="8" t="s">
        <v>605</v>
      </c>
      <c r="K7" s="375">
        <v>2</v>
      </c>
      <c r="L7" s="375">
        <v>-2</v>
      </c>
      <c r="M7" s="375"/>
      <c r="N7" s="6">
        <f t="shared" si="0"/>
        <v>11878.699999999946</v>
      </c>
      <c r="O7" s="6">
        <f t="shared" si="1"/>
        <v>12908.079999999967</v>
      </c>
      <c r="P7" s="6">
        <f t="shared" si="2"/>
        <v>1029.380000000021</v>
      </c>
      <c r="Q7" s="7">
        <f t="shared" si="3"/>
        <v>8.6657630885536782E-2</v>
      </c>
    </row>
    <row r="8" spans="1:18" ht="13.5" thickBot="1" x14ac:dyDescent="0.25">
      <c r="A8" s="2">
        <v>7920</v>
      </c>
      <c r="B8" s="9"/>
      <c r="C8" s="9" t="s">
        <v>48</v>
      </c>
      <c r="D8" s="9"/>
      <c r="E8" s="9"/>
      <c r="F8" s="9"/>
      <c r="G8" s="9" t="s">
        <v>32</v>
      </c>
      <c r="H8" s="9">
        <v>201</v>
      </c>
      <c r="I8" s="9" t="s">
        <v>2188</v>
      </c>
      <c r="J8" s="9" t="s">
        <v>2189</v>
      </c>
      <c r="K8" s="375">
        <v>2</v>
      </c>
      <c r="L8" s="375">
        <v>-2</v>
      </c>
      <c r="M8" s="375"/>
      <c r="N8" s="6">
        <f t="shared" si="0"/>
        <v>11876.699999999946</v>
      </c>
      <c r="O8" s="6">
        <f t="shared" si="1"/>
        <v>12908.079999999967</v>
      </c>
      <c r="P8" s="6">
        <f t="shared" si="2"/>
        <v>1031.380000000021</v>
      </c>
      <c r="Q8" s="7">
        <f t="shared" si="3"/>
        <v>8.6840620711142458E-2</v>
      </c>
    </row>
    <row r="9" spans="1:18" x14ac:dyDescent="0.2">
      <c r="A9" s="2">
        <v>7919</v>
      </c>
      <c r="B9" t="s">
        <v>2503</v>
      </c>
      <c r="C9" t="s">
        <v>48</v>
      </c>
      <c r="D9" s="192">
        <v>44168</v>
      </c>
      <c r="E9" t="s">
        <v>2504</v>
      </c>
      <c r="F9"/>
      <c r="G9" t="s">
        <v>32</v>
      </c>
      <c r="H9">
        <v>71</v>
      </c>
      <c r="I9" t="s">
        <v>2250</v>
      </c>
      <c r="J9" t="s">
        <v>2251</v>
      </c>
      <c r="K9" s="375">
        <v>2</v>
      </c>
      <c r="L9" s="375">
        <v>-2</v>
      </c>
      <c r="M9" s="375"/>
      <c r="N9" s="6">
        <f t="shared" si="0"/>
        <v>11874.699999999946</v>
      </c>
      <c r="O9" s="6">
        <f t="shared" si="1"/>
        <v>12908.079999999967</v>
      </c>
      <c r="P9" s="6">
        <f t="shared" si="2"/>
        <v>1033.380000000021</v>
      </c>
      <c r="Q9" s="7">
        <f t="shared" si="3"/>
        <v>8.702367217698348E-2</v>
      </c>
    </row>
    <row r="10" spans="1:18" x14ac:dyDescent="0.2">
      <c r="A10" s="2">
        <v>7918</v>
      </c>
      <c r="B10"/>
      <c r="C10" t="s">
        <v>48</v>
      </c>
      <c r="D10"/>
      <c r="E10"/>
      <c r="F10"/>
      <c r="G10" t="s">
        <v>32</v>
      </c>
      <c r="H10">
        <v>81</v>
      </c>
      <c r="I10" t="s">
        <v>1470</v>
      </c>
      <c r="J10" t="s">
        <v>1471</v>
      </c>
      <c r="K10" s="375">
        <v>2</v>
      </c>
      <c r="L10" s="375">
        <v>-2</v>
      </c>
      <c r="M10" s="375"/>
      <c r="N10" s="6">
        <f t="shared" si="0"/>
        <v>11872.699999999946</v>
      </c>
      <c r="O10" s="6">
        <f t="shared" si="1"/>
        <v>12908.079999999967</v>
      </c>
      <c r="P10" s="6">
        <f t="shared" si="2"/>
        <v>1035.380000000021</v>
      </c>
      <c r="Q10" s="7">
        <f t="shared" si="3"/>
        <v>8.7206785314210389E-2</v>
      </c>
    </row>
    <row r="11" spans="1:18" x14ac:dyDescent="0.2">
      <c r="A11" s="2">
        <v>7917</v>
      </c>
      <c r="B11"/>
      <c r="C11" t="s">
        <v>48</v>
      </c>
      <c r="D11"/>
      <c r="E11"/>
      <c r="F11"/>
      <c r="G11" t="s">
        <v>32</v>
      </c>
      <c r="H11">
        <v>51</v>
      </c>
      <c r="I11" t="s">
        <v>385</v>
      </c>
      <c r="J11" t="s">
        <v>284</v>
      </c>
      <c r="K11" s="375">
        <v>2</v>
      </c>
      <c r="L11" s="375">
        <v>-2</v>
      </c>
      <c r="M11" s="375"/>
      <c r="N11" s="6">
        <f t="shared" si="0"/>
        <v>11870.699999999946</v>
      </c>
      <c r="O11" s="6">
        <f t="shared" si="1"/>
        <v>12908.079999999967</v>
      </c>
      <c r="P11" s="6">
        <f t="shared" si="2"/>
        <v>1037.380000000021</v>
      </c>
      <c r="Q11" s="7">
        <f t="shared" si="3"/>
        <v>8.7389960153994764E-2</v>
      </c>
    </row>
    <row r="12" spans="1:18" x14ac:dyDescent="0.2">
      <c r="A12" s="2">
        <v>7916</v>
      </c>
      <c r="B12"/>
      <c r="C12" t="s">
        <v>48</v>
      </c>
      <c r="D12"/>
      <c r="E12"/>
      <c r="F12"/>
      <c r="G12" t="s">
        <v>32</v>
      </c>
      <c r="H12">
        <v>61</v>
      </c>
      <c r="I12" t="s">
        <v>2352</v>
      </c>
      <c r="J12" t="s">
        <v>2353</v>
      </c>
      <c r="K12" s="375">
        <v>2</v>
      </c>
      <c r="L12" s="375">
        <v>74</v>
      </c>
      <c r="M12" s="375"/>
      <c r="N12" s="6">
        <f t="shared" si="0"/>
        <v>11868.699999999946</v>
      </c>
      <c r="O12" s="6">
        <f t="shared" si="1"/>
        <v>12908.079999999967</v>
      </c>
      <c r="P12" s="6">
        <f t="shared" si="2"/>
        <v>1039.380000000021</v>
      </c>
      <c r="Q12" s="7">
        <f t="shared" si="3"/>
        <v>8.7573196727529182E-2</v>
      </c>
    </row>
    <row r="13" spans="1:18" x14ac:dyDescent="0.2">
      <c r="A13" s="2">
        <v>7915</v>
      </c>
      <c r="B13"/>
      <c r="C13" t="s">
        <v>48</v>
      </c>
      <c r="D13"/>
      <c r="E13"/>
      <c r="F13"/>
      <c r="G13" t="s">
        <v>32</v>
      </c>
      <c r="H13" s="8">
        <v>126</v>
      </c>
      <c r="I13" s="8" t="s">
        <v>742</v>
      </c>
      <c r="J13" s="8" t="s">
        <v>172</v>
      </c>
      <c r="K13" s="375">
        <v>2</v>
      </c>
      <c r="L13" s="375">
        <v>-2</v>
      </c>
      <c r="M13" s="375"/>
      <c r="N13" s="6">
        <f t="shared" si="0"/>
        <v>11866.699999999946</v>
      </c>
      <c r="O13" s="6">
        <f t="shared" si="1"/>
        <v>12834.079999999967</v>
      </c>
      <c r="P13" s="6">
        <f t="shared" si="2"/>
        <v>967.38000000002103</v>
      </c>
      <c r="Q13" s="7">
        <f t="shared" si="3"/>
        <v>8.1520557526525955E-2</v>
      </c>
    </row>
    <row r="14" spans="1:18" ht="13.5" thickBot="1" x14ac:dyDescent="0.25">
      <c r="A14" s="2">
        <v>7914</v>
      </c>
      <c r="B14" s="9"/>
      <c r="C14" s="9" t="s">
        <v>48</v>
      </c>
      <c r="D14" s="9"/>
      <c r="E14" s="9"/>
      <c r="F14" s="9"/>
      <c r="G14" s="9" t="s">
        <v>32</v>
      </c>
      <c r="H14" s="9">
        <v>101</v>
      </c>
      <c r="I14" s="9" t="s">
        <v>2211</v>
      </c>
      <c r="J14" s="9" t="s">
        <v>2212</v>
      </c>
      <c r="K14" s="375">
        <v>2</v>
      </c>
      <c r="L14" s="375">
        <v>-2</v>
      </c>
      <c r="M14" s="375"/>
      <c r="N14" s="6">
        <f t="shared" si="0"/>
        <v>11864.699999999946</v>
      </c>
      <c r="O14" s="6">
        <f t="shared" si="1"/>
        <v>12834.079999999967</v>
      </c>
      <c r="P14" s="6">
        <f t="shared" si="2"/>
        <v>969.38000000002103</v>
      </c>
      <c r="Q14" s="7">
        <f t="shared" si="3"/>
        <v>8.1702866486301845E-2</v>
      </c>
    </row>
    <row r="15" spans="1:18" x14ac:dyDescent="0.2">
      <c r="A15" s="2">
        <v>7913</v>
      </c>
      <c r="B15" s="8" t="s">
        <v>2505</v>
      </c>
      <c r="C15" s="8" t="s">
        <v>10</v>
      </c>
      <c r="D15" s="197">
        <v>44168</v>
      </c>
      <c r="E15" s="8" t="s">
        <v>1484</v>
      </c>
      <c r="F15" s="8"/>
      <c r="G15" s="8" t="s">
        <v>32</v>
      </c>
      <c r="H15">
        <v>71</v>
      </c>
      <c r="I15" t="s">
        <v>2091</v>
      </c>
      <c r="J15" t="s">
        <v>794</v>
      </c>
      <c r="K15" s="375">
        <v>2</v>
      </c>
      <c r="L15" s="375">
        <v>-2</v>
      </c>
      <c r="M15" s="375"/>
      <c r="N15" s="6">
        <f t="shared" si="0"/>
        <v>11862.699999999946</v>
      </c>
      <c r="O15" s="6">
        <f t="shared" si="1"/>
        <v>12834.079999999967</v>
      </c>
      <c r="P15" s="6">
        <f t="shared" si="2"/>
        <v>971.38000000002103</v>
      </c>
      <c r="Q15" s="7">
        <f t="shared" si="3"/>
        <v>8.1885236919084642E-2</v>
      </c>
    </row>
    <row r="16" spans="1:18" x14ac:dyDescent="0.2">
      <c r="A16" s="2">
        <v>7912</v>
      </c>
      <c r="B16" s="8"/>
      <c r="C16" s="8" t="s">
        <v>10</v>
      </c>
      <c r="D16" s="8"/>
      <c r="E16" s="8"/>
      <c r="F16" s="8"/>
      <c r="G16" s="8" t="s">
        <v>32</v>
      </c>
      <c r="H16">
        <v>51</v>
      </c>
      <c r="I16" t="s">
        <v>2289</v>
      </c>
      <c r="J16" t="s">
        <v>1821</v>
      </c>
      <c r="K16" s="375">
        <v>2</v>
      </c>
      <c r="L16" s="375">
        <v>-2</v>
      </c>
      <c r="M16" s="375"/>
      <c r="N16" s="6">
        <f t="shared" si="0"/>
        <v>11860.699999999946</v>
      </c>
      <c r="O16" s="6">
        <f t="shared" si="1"/>
        <v>12834.079999999967</v>
      </c>
      <c r="P16" s="6">
        <f t="shared" si="2"/>
        <v>973.38000000002103</v>
      </c>
      <c r="Q16" s="7">
        <f t="shared" si="3"/>
        <v>8.2067668855971859E-2</v>
      </c>
    </row>
    <row r="17" spans="1:17" x14ac:dyDescent="0.2">
      <c r="A17" s="2">
        <v>7911</v>
      </c>
      <c r="B17" s="8"/>
      <c r="C17" s="8" t="s">
        <v>10</v>
      </c>
      <c r="D17" s="8"/>
      <c r="E17" s="8"/>
      <c r="F17" s="8"/>
      <c r="G17" s="8" t="s">
        <v>32</v>
      </c>
      <c r="H17">
        <v>101</v>
      </c>
      <c r="I17" t="s">
        <v>1039</v>
      </c>
      <c r="J17" t="s">
        <v>83</v>
      </c>
      <c r="K17" s="375">
        <v>2</v>
      </c>
      <c r="L17" s="375">
        <v>-2</v>
      </c>
      <c r="M17" s="375"/>
      <c r="N17" s="6">
        <f t="shared" si="0"/>
        <v>11858.699999999946</v>
      </c>
      <c r="O17" s="6">
        <f t="shared" si="1"/>
        <v>12834.079999999967</v>
      </c>
      <c r="P17" s="6">
        <f t="shared" si="2"/>
        <v>975.38000000002103</v>
      </c>
      <c r="Q17" s="7">
        <f t="shared" si="3"/>
        <v>8.2250162328081952E-2</v>
      </c>
    </row>
    <row r="18" spans="1:17" x14ac:dyDescent="0.2">
      <c r="A18" s="2">
        <v>7910</v>
      </c>
      <c r="B18" s="8"/>
      <c r="C18" s="8" t="s">
        <v>10</v>
      </c>
      <c r="D18" s="8"/>
      <c r="E18" s="8"/>
      <c r="F18" s="8"/>
      <c r="G18" s="8" t="s">
        <v>32</v>
      </c>
      <c r="H18">
        <v>71</v>
      </c>
      <c r="I18" t="s">
        <v>196</v>
      </c>
      <c r="J18" t="s">
        <v>137</v>
      </c>
      <c r="K18" s="375">
        <v>2</v>
      </c>
      <c r="L18" s="375">
        <v>-2</v>
      </c>
      <c r="M18" s="375"/>
      <c r="N18" s="6">
        <f t="shared" si="0"/>
        <v>11856.699999999946</v>
      </c>
      <c r="O18" s="6">
        <f t="shared" si="1"/>
        <v>12834.079999999967</v>
      </c>
      <c r="P18" s="6">
        <f t="shared" si="2"/>
        <v>977.38000000002103</v>
      </c>
      <c r="Q18" s="7">
        <f t="shared" si="3"/>
        <v>8.2432717366554401E-2</v>
      </c>
    </row>
    <row r="19" spans="1:17" x14ac:dyDescent="0.2">
      <c r="A19" s="2">
        <v>7909</v>
      </c>
      <c r="B19" s="8"/>
      <c r="C19" s="8" t="s">
        <v>10</v>
      </c>
      <c r="D19" s="8"/>
      <c r="E19" s="8"/>
      <c r="F19" s="8"/>
      <c r="G19" s="8" t="s">
        <v>32</v>
      </c>
      <c r="H19">
        <v>91</v>
      </c>
      <c r="I19" t="s">
        <v>671</v>
      </c>
      <c r="J19" t="s">
        <v>672</v>
      </c>
      <c r="K19" s="375">
        <v>2</v>
      </c>
      <c r="L19" s="375">
        <v>-2</v>
      </c>
      <c r="M19" s="375"/>
      <c r="N19" s="6">
        <f t="shared" si="0"/>
        <v>11854.699999999946</v>
      </c>
      <c r="O19" s="6">
        <f t="shared" si="1"/>
        <v>12834.079999999967</v>
      </c>
      <c r="P19" s="6">
        <f t="shared" si="2"/>
        <v>979.38000000002103</v>
      </c>
      <c r="Q19" s="7">
        <f t="shared" si="3"/>
        <v>8.2615334002549667E-2</v>
      </c>
    </row>
    <row r="20" spans="1:17" ht="13.5" thickBot="1" x14ac:dyDescent="0.25">
      <c r="A20" s="2">
        <v>7908</v>
      </c>
      <c r="B20" s="9"/>
      <c r="C20" s="9" t="s">
        <v>10</v>
      </c>
      <c r="D20" s="9"/>
      <c r="E20" s="9"/>
      <c r="F20" s="9"/>
      <c r="G20" s="9" t="s">
        <v>32</v>
      </c>
      <c r="H20" s="9">
        <v>67</v>
      </c>
      <c r="I20" s="9" t="s">
        <v>1493</v>
      </c>
      <c r="J20" s="9" t="s">
        <v>1494</v>
      </c>
      <c r="K20" s="375">
        <v>2</v>
      </c>
      <c r="L20" s="375">
        <v>-2</v>
      </c>
      <c r="M20" s="375"/>
      <c r="N20" s="6">
        <f t="shared" si="0"/>
        <v>11852.699999999946</v>
      </c>
      <c r="O20" s="6">
        <f t="shared" si="1"/>
        <v>12834.079999999967</v>
      </c>
      <c r="P20" s="6">
        <f t="shared" si="2"/>
        <v>981.38000000002103</v>
      </c>
      <c r="Q20" s="7">
        <f t="shared" si="3"/>
        <v>8.2798012267249269E-2</v>
      </c>
    </row>
    <row r="21" spans="1:17" x14ac:dyDescent="0.2">
      <c r="A21" s="2">
        <v>7907</v>
      </c>
      <c r="B21" t="s">
        <v>2506</v>
      </c>
      <c r="C21" t="s">
        <v>48</v>
      </c>
      <c r="D21" s="192">
        <v>44161</v>
      </c>
      <c r="E21" t="s">
        <v>632</v>
      </c>
      <c r="F21"/>
      <c r="G21" t="s">
        <v>23</v>
      </c>
      <c r="H21">
        <v>34</v>
      </c>
      <c r="I21" t="s">
        <v>2407</v>
      </c>
      <c r="J21" t="s">
        <v>306</v>
      </c>
      <c r="K21" s="375">
        <v>2</v>
      </c>
      <c r="L21" s="375">
        <v>-2</v>
      </c>
      <c r="M21" s="375"/>
      <c r="N21" s="6">
        <f t="shared" si="0"/>
        <v>11850.699999999946</v>
      </c>
      <c r="O21" s="6">
        <f t="shared" si="1"/>
        <v>12834.079999999967</v>
      </c>
      <c r="P21" s="6">
        <f t="shared" si="2"/>
        <v>983.38000000002103</v>
      </c>
      <c r="Q21" s="7">
        <f t="shared" si="3"/>
        <v>8.29807521918558E-2</v>
      </c>
    </row>
    <row r="22" spans="1:17" x14ac:dyDescent="0.2">
      <c r="A22" s="2">
        <v>7906</v>
      </c>
      <c r="B22"/>
      <c r="C22" t="s">
        <v>48</v>
      </c>
      <c r="D22"/>
      <c r="E22"/>
      <c r="F22"/>
      <c r="G22" t="s">
        <v>32</v>
      </c>
      <c r="H22">
        <v>81</v>
      </c>
      <c r="I22" t="s">
        <v>2507</v>
      </c>
      <c r="J22" t="s">
        <v>707</v>
      </c>
      <c r="K22" s="375">
        <v>2</v>
      </c>
      <c r="L22" s="375">
        <v>-2</v>
      </c>
      <c r="M22" s="375"/>
      <c r="N22" s="6">
        <f t="shared" si="0"/>
        <v>11848.699999999946</v>
      </c>
      <c r="O22" s="6">
        <f t="shared" si="1"/>
        <v>12834.079999999967</v>
      </c>
      <c r="P22" s="6">
        <f t="shared" si="2"/>
        <v>985.38000000002103</v>
      </c>
      <c r="Q22" s="7">
        <f t="shared" si="3"/>
        <v>8.3163553807592869E-2</v>
      </c>
    </row>
    <row r="23" spans="1:17" x14ac:dyDescent="0.2">
      <c r="A23" s="2">
        <v>7905</v>
      </c>
      <c r="B23"/>
      <c r="C23" t="s">
        <v>48</v>
      </c>
      <c r="D23"/>
      <c r="E23"/>
      <c r="F23"/>
      <c r="G23" t="s">
        <v>32</v>
      </c>
      <c r="H23">
        <v>81</v>
      </c>
      <c r="I23" t="s">
        <v>204</v>
      </c>
      <c r="J23" t="s">
        <v>119</v>
      </c>
      <c r="K23" s="375">
        <v>2</v>
      </c>
      <c r="L23" s="375">
        <v>-2</v>
      </c>
      <c r="M23" s="375"/>
      <c r="N23" s="6">
        <f t="shared" si="0"/>
        <v>11846.699999999946</v>
      </c>
      <c r="O23" s="6">
        <f t="shared" si="1"/>
        <v>12834.079999999967</v>
      </c>
      <c r="P23" s="6">
        <f t="shared" si="2"/>
        <v>987.38000000002103</v>
      </c>
      <c r="Q23" s="7">
        <f t="shared" si="3"/>
        <v>8.3346417145705176E-2</v>
      </c>
    </row>
    <row r="24" spans="1:17" x14ac:dyDescent="0.2">
      <c r="A24" s="2">
        <v>7904</v>
      </c>
      <c r="B24"/>
      <c r="C24" t="s">
        <v>48</v>
      </c>
      <c r="D24"/>
      <c r="E24"/>
      <c r="F24"/>
      <c r="G24" t="s">
        <v>32</v>
      </c>
      <c r="H24">
        <v>67</v>
      </c>
      <c r="I24" t="s">
        <v>362</v>
      </c>
      <c r="J24" t="s">
        <v>363</v>
      </c>
      <c r="K24" s="375">
        <v>2</v>
      </c>
      <c r="L24" s="375">
        <v>14.2</v>
      </c>
      <c r="M24" s="375"/>
      <c r="N24" s="6">
        <f t="shared" si="0"/>
        <v>11844.699999999946</v>
      </c>
      <c r="O24" s="6">
        <f t="shared" si="1"/>
        <v>12834.079999999967</v>
      </c>
      <c r="P24" s="6">
        <f t="shared" si="2"/>
        <v>989.38000000002103</v>
      </c>
      <c r="Q24" s="7">
        <f t="shared" si="3"/>
        <v>8.3529342237458573E-2</v>
      </c>
    </row>
    <row r="25" spans="1:17" x14ac:dyDescent="0.2">
      <c r="A25" s="2">
        <v>7903</v>
      </c>
      <c r="B25"/>
      <c r="C25" t="s">
        <v>48</v>
      </c>
      <c r="D25"/>
      <c r="E25"/>
      <c r="F25"/>
      <c r="G25" t="s">
        <v>32</v>
      </c>
      <c r="H25">
        <v>51</v>
      </c>
      <c r="I25" t="s">
        <v>2396</v>
      </c>
      <c r="J25" t="s">
        <v>2397</v>
      </c>
      <c r="K25" s="375">
        <v>2</v>
      </c>
      <c r="L25" s="375">
        <v>-2</v>
      </c>
      <c r="M25" s="375"/>
      <c r="N25" s="6">
        <f t="shared" si="0"/>
        <v>11842.699999999946</v>
      </c>
      <c r="O25" s="6">
        <f t="shared" si="1"/>
        <v>12819.879999999966</v>
      </c>
      <c r="P25" s="6">
        <f t="shared" si="2"/>
        <v>977.1800000000203</v>
      </c>
      <c r="Q25" s="7">
        <f t="shared" si="3"/>
        <v>8.2513278222029168E-2</v>
      </c>
    </row>
    <row r="26" spans="1:17" x14ac:dyDescent="0.2">
      <c r="A26" s="2">
        <v>7902</v>
      </c>
      <c r="B26"/>
      <c r="C26" t="s">
        <v>48</v>
      </c>
      <c r="D26"/>
      <c r="E26"/>
      <c r="F26"/>
      <c r="G26" t="s">
        <v>32</v>
      </c>
      <c r="H26">
        <v>51</v>
      </c>
      <c r="I26" t="s">
        <v>54</v>
      </c>
      <c r="J26" t="s">
        <v>55</v>
      </c>
      <c r="K26" s="375">
        <v>2</v>
      </c>
      <c r="L26" s="375">
        <v>-2</v>
      </c>
      <c r="M26" s="375"/>
      <c r="N26" s="6">
        <f t="shared" si="0"/>
        <v>11840.699999999946</v>
      </c>
      <c r="O26" s="6">
        <f t="shared" si="1"/>
        <v>12819.879999999966</v>
      </c>
      <c r="P26" s="6">
        <f t="shared" si="2"/>
        <v>979.1800000000203</v>
      </c>
      <c r="Q26" s="7">
        <f t="shared" si="3"/>
        <v>8.2696124384540173E-2</v>
      </c>
    </row>
    <row r="27" spans="1:17" x14ac:dyDescent="0.2">
      <c r="A27" s="2">
        <v>7901</v>
      </c>
      <c r="B27"/>
      <c r="C27" t="s">
        <v>48</v>
      </c>
      <c r="D27"/>
      <c r="E27"/>
      <c r="F27"/>
      <c r="G27" t="s">
        <v>32</v>
      </c>
      <c r="H27">
        <v>101</v>
      </c>
      <c r="I27" t="s">
        <v>1121</v>
      </c>
      <c r="J27" t="s">
        <v>727</v>
      </c>
      <c r="K27" s="375">
        <v>2</v>
      </c>
      <c r="L27" s="375">
        <v>-2</v>
      </c>
      <c r="M27" s="375"/>
      <c r="N27" s="6">
        <f t="shared" si="0"/>
        <v>11838.699999999946</v>
      </c>
      <c r="O27" s="6">
        <f t="shared" si="1"/>
        <v>12819.879999999966</v>
      </c>
      <c r="P27" s="6">
        <f t="shared" si="2"/>
        <v>981.1800000000203</v>
      </c>
      <c r="Q27" s="7">
        <f t="shared" si="3"/>
        <v>8.2879032326186555E-2</v>
      </c>
    </row>
    <row r="28" spans="1:17" ht="13.5" thickBot="1" x14ac:dyDescent="0.25">
      <c r="A28" s="2">
        <v>7900</v>
      </c>
      <c r="B28" s="9"/>
      <c r="C28" s="9" t="s">
        <v>48</v>
      </c>
      <c r="D28" s="9"/>
      <c r="E28" s="9"/>
      <c r="F28" s="9"/>
      <c r="G28" s="9" t="s">
        <v>32</v>
      </c>
      <c r="H28" s="9">
        <v>67</v>
      </c>
      <c r="I28" s="9" t="s">
        <v>2297</v>
      </c>
      <c r="J28" s="9" t="s">
        <v>142</v>
      </c>
      <c r="K28" s="375">
        <v>2</v>
      </c>
      <c r="L28" s="375">
        <v>-2</v>
      </c>
      <c r="M28" s="375"/>
      <c r="N28" s="6">
        <f t="shared" si="0"/>
        <v>11836.699999999946</v>
      </c>
      <c r="O28" s="6">
        <f t="shared" si="1"/>
        <v>12819.879999999966</v>
      </c>
      <c r="P28" s="6">
        <f t="shared" si="2"/>
        <v>983.1800000000203</v>
      </c>
      <c r="Q28" s="7">
        <f t="shared" si="3"/>
        <v>8.3062002078284042E-2</v>
      </c>
    </row>
    <row r="29" spans="1:17" x14ac:dyDescent="0.2">
      <c r="A29" s="2">
        <v>7899</v>
      </c>
      <c r="B29" t="s">
        <v>2501</v>
      </c>
      <c r="C29" t="s">
        <v>10</v>
      </c>
      <c r="D29" s="192">
        <v>44154</v>
      </c>
      <c r="E29" t="s">
        <v>1940</v>
      </c>
      <c r="F29"/>
      <c r="G29" t="s">
        <v>32</v>
      </c>
      <c r="H29">
        <v>61</v>
      </c>
      <c r="I29" t="s">
        <v>1954</v>
      </c>
      <c r="J29" t="s">
        <v>1955</v>
      </c>
      <c r="K29" s="374">
        <v>2</v>
      </c>
      <c r="L29" s="374">
        <v>-2</v>
      </c>
      <c r="M29" s="374"/>
      <c r="N29" s="6">
        <f t="shared" si="0"/>
        <v>11834.699999999946</v>
      </c>
      <c r="O29" s="6">
        <f t="shared" si="1"/>
        <v>12819.879999999966</v>
      </c>
      <c r="P29" s="6">
        <f t="shared" si="2"/>
        <v>985.1800000000203</v>
      </c>
      <c r="Q29" s="7">
        <f t="shared" si="3"/>
        <v>8.3245033672169538E-2</v>
      </c>
    </row>
    <row r="30" spans="1:17" x14ac:dyDescent="0.2">
      <c r="A30" s="2">
        <v>7898</v>
      </c>
      <c r="B30"/>
      <c r="C30" t="s">
        <v>10</v>
      </c>
      <c r="D30"/>
      <c r="E30"/>
      <c r="F30"/>
      <c r="G30" t="s">
        <v>23</v>
      </c>
      <c r="H30">
        <v>34</v>
      </c>
      <c r="I30" t="s">
        <v>1224</v>
      </c>
      <c r="J30" t="s">
        <v>1225</v>
      </c>
      <c r="K30" s="374">
        <v>2</v>
      </c>
      <c r="L30" s="374">
        <v>-2</v>
      </c>
      <c r="M30" s="374"/>
      <c r="N30" s="6">
        <f t="shared" si="0"/>
        <v>11832.699999999946</v>
      </c>
      <c r="O30" s="6">
        <f t="shared" si="1"/>
        <v>12819.879999999966</v>
      </c>
      <c r="P30" s="6">
        <f t="shared" si="2"/>
        <v>987.1800000000203</v>
      </c>
      <c r="Q30" s="7">
        <f t="shared" si="3"/>
        <v>8.34281271392011E-2</v>
      </c>
    </row>
    <row r="31" spans="1:17" x14ac:dyDescent="0.2">
      <c r="A31" s="2">
        <v>7897</v>
      </c>
      <c r="B31"/>
      <c r="C31" t="s">
        <v>10</v>
      </c>
      <c r="D31"/>
      <c r="E31"/>
      <c r="F31"/>
      <c r="G31" t="s">
        <v>23</v>
      </c>
      <c r="H31">
        <v>36</v>
      </c>
      <c r="I31" t="s">
        <v>2022</v>
      </c>
      <c r="J31" t="s">
        <v>2023</v>
      </c>
      <c r="K31" s="374">
        <v>2</v>
      </c>
      <c r="L31" s="374">
        <v>-2</v>
      </c>
      <c r="M31" s="374"/>
      <c r="N31" s="6">
        <f t="shared" si="0"/>
        <v>11830.699999999946</v>
      </c>
      <c r="O31" s="6">
        <f t="shared" si="1"/>
        <v>12819.879999999966</v>
      </c>
      <c r="P31" s="6">
        <f t="shared" si="2"/>
        <v>989.1800000000203</v>
      </c>
      <c r="Q31" s="7">
        <f t="shared" si="3"/>
        <v>8.3611282510758014E-2</v>
      </c>
    </row>
    <row r="32" spans="1:17" x14ac:dyDescent="0.2">
      <c r="A32" s="2">
        <v>7896</v>
      </c>
      <c r="B32"/>
      <c r="C32" t="s">
        <v>10</v>
      </c>
      <c r="D32"/>
      <c r="E32"/>
      <c r="F32"/>
      <c r="G32" t="s">
        <v>32</v>
      </c>
      <c r="H32">
        <v>81</v>
      </c>
      <c r="I32" t="s">
        <v>2091</v>
      </c>
      <c r="J32" t="s">
        <v>794</v>
      </c>
      <c r="K32" s="374">
        <v>2</v>
      </c>
      <c r="L32" s="374">
        <v>-2</v>
      </c>
      <c r="M32" s="374"/>
      <c r="N32" s="6">
        <f t="shared" si="0"/>
        <v>11828.699999999946</v>
      </c>
      <c r="O32" s="6">
        <f t="shared" si="1"/>
        <v>12819.879999999966</v>
      </c>
      <c r="P32" s="6">
        <f t="shared" si="2"/>
        <v>991.1800000000203</v>
      </c>
      <c r="Q32" s="7">
        <f t="shared" si="3"/>
        <v>8.3794499818240789E-2</v>
      </c>
    </row>
    <row r="33" spans="1:17" x14ac:dyDescent="0.2">
      <c r="A33" s="2">
        <v>7895</v>
      </c>
      <c r="B33"/>
      <c r="C33" t="s">
        <v>10</v>
      </c>
      <c r="D33"/>
      <c r="E33"/>
      <c r="F33"/>
      <c r="G33" t="s">
        <v>32</v>
      </c>
      <c r="H33">
        <v>51</v>
      </c>
      <c r="I33" t="s">
        <v>2278</v>
      </c>
      <c r="J33" t="s">
        <v>2279</v>
      </c>
      <c r="K33" s="374">
        <v>2</v>
      </c>
      <c r="L33" s="374">
        <v>-2</v>
      </c>
      <c r="M33" s="374"/>
      <c r="N33" s="6">
        <f t="shared" si="0"/>
        <v>11826.699999999946</v>
      </c>
      <c r="O33" s="6">
        <f t="shared" si="1"/>
        <v>12819.879999999966</v>
      </c>
      <c r="P33" s="6">
        <f t="shared" si="2"/>
        <v>993.1800000000203</v>
      </c>
      <c r="Q33" s="7">
        <f t="shared" si="3"/>
        <v>8.3977779093071164E-2</v>
      </c>
    </row>
    <row r="34" spans="1:17" x14ac:dyDescent="0.2">
      <c r="A34" s="2">
        <v>7894</v>
      </c>
      <c r="B34"/>
      <c r="C34" t="s">
        <v>10</v>
      </c>
      <c r="D34"/>
      <c r="E34"/>
      <c r="F34"/>
      <c r="G34" t="s">
        <v>32</v>
      </c>
      <c r="H34">
        <v>56</v>
      </c>
      <c r="I34" t="s">
        <v>1780</v>
      </c>
      <c r="J34" t="s">
        <v>1781</v>
      </c>
      <c r="K34" s="374">
        <v>2</v>
      </c>
      <c r="L34" s="374">
        <v>-2</v>
      </c>
      <c r="M34" s="374"/>
      <c r="N34" s="6">
        <f t="shared" si="0"/>
        <v>11824.699999999946</v>
      </c>
      <c r="O34" s="6">
        <f t="shared" si="1"/>
        <v>12819.879999999966</v>
      </c>
      <c r="P34" s="6">
        <f t="shared" si="2"/>
        <v>995.1800000000203</v>
      </c>
      <c r="Q34" s="7">
        <f t="shared" si="3"/>
        <v>8.4161120366692169E-2</v>
      </c>
    </row>
    <row r="35" spans="1:17" x14ac:dyDescent="0.2">
      <c r="A35" s="2">
        <v>7893</v>
      </c>
      <c r="B35" s="10" t="s">
        <v>2500</v>
      </c>
      <c r="C35" s="10" t="s">
        <v>48</v>
      </c>
      <c r="D35" s="193">
        <v>44154</v>
      </c>
      <c r="E35" s="10" t="s">
        <v>1959</v>
      </c>
      <c r="F35" s="10"/>
      <c r="G35" s="10" t="s">
        <v>32</v>
      </c>
      <c r="H35" s="10">
        <v>51</v>
      </c>
      <c r="I35" s="10" t="s">
        <v>661</v>
      </c>
      <c r="J35" s="10" t="s">
        <v>662</v>
      </c>
      <c r="K35" s="374">
        <v>2</v>
      </c>
      <c r="L35" s="374">
        <v>-2</v>
      </c>
      <c r="M35" s="374"/>
      <c r="N35" s="6">
        <f t="shared" ref="N35:N40" si="4">IF(L35&lt;&gt;0,N36+K35,N36)</f>
        <v>11822.699999999946</v>
      </c>
      <c r="O35" s="6">
        <f t="shared" ref="O35:O40" si="5">IF(L35&gt;0,O36+L35,O36)</f>
        <v>12819.879999999966</v>
      </c>
      <c r="P35" s="6">
        <f t="shared" ref="P35:P40" si="6">O35-N35</f>
        <v>997.1800000000203</v>
      </c>
      <c r="Q35" s="7">
        <f t="shared" ref="Q35:Q40" si="7">(1/N35)*P35</f>
        <v>8.434452367056805E-2</v>
      </c>
    </row>
    <row r="36" spans="1:17" x14ac:dyDescent="0.2">
      <c r="A36" s="2">
        <v>7892</v>
      </c>
      <c r="B36" s="8"/>
      <c r="C36" s="11" t="s">
        <v>48</v>
      </c>
      <c r="D36" s="8"/>
      <c r="E36" s="8"/>
      <c r="F36" s="8"/>
      <c r="G36" s="8" t="s">
        <v>32</v>
      </c>
      <c r="H36" s="8">
        <v>41</v>
      </c>
      <c r="I36" s="8" t="s">
        <v>2352</v>
      </c>
      <c r="J36" s="8" t="s">
        <v>2353</v>
      </c>
      <c r="K36" s="374">
        <v>2</v>
      </c>
      <c r="L36" s="374">
        <v>-2</v>
      </c>
      <c r="M36" s="374"/>
      <c r="N36" s="6">
        <f t="shared" si="4"/>
        <v>11820.699999999946</v>
      </c>
      <c r="O36" s="6">
        <f t="shared" si="5"/>
        <v>12819.879999999966</v>
      </c>
      <c r="P36" s="6">
        <f t="shared" si="6"/>
        <v>999.1800000000203</v>
      </c>
      <c r="Q36" s="7">
        <f t="shared" si="7"/>
        <v>8.4527989036184401E-2</v>
      </c>
    </row>
    <row r="37" spans="1:17" x14ac:dyDescent="0.2">
      <c r="A37" s="2">
        <v>7891</v>
      </c>
      <c r="B37" s="8"/>
      <c r="C37" s="11" t="s">
        <v>48</v>
      </c>
      <c r="D37" s="8"/>
      <c r="E37" s="8"/>
      <c r="F37" s="8"/>
      <c r="G37" s="8" t="s">
        <v>32</v>
      </c>
      <c r="H37" s="8">
        <v>41</v>
      </c>
      <c r="I37" s="8" t="s">
        <v>65</v>
      </c>
      <c r="J37" s="8" t="s">
        <v>923</v>
      </c>
      <c r="K37" s="374">
        <v>2</v>
      </c>
      <c r="L37" s="374">
        <v>50</v>
      </c>
      <c r="M37" s="374"/>
      <c r="N37" s="6">
        <f t="shared" si="4"/>
        <v>11818.699999999946</v>
      </c>
      <c r="O37" s="6">
        <f t="shared" si="5"/>
        <v>12819.879999999966</v>
      </c>
      <c r="P37" s="6">
        <f t="shared" si="6"/>
        <v>1001.1800000000203</v>
      </c>
      <c r="Q37" s="7">
        <f t="shared" si="7"/>
        <v>8.4711516495048086E-2</v>
      </c>
    </row>
    <row r="38" spans="1:17" x14ac:dyDescent="0.2">
      <c r="A38" s="2">
        <v>7890</v>
      </c>
      <c r="B38" s="8"/>
      <c r="C38" s="11" t="s">
        <v>48</v>
      </c>
      <c r="D38" s="8"/>
      <c r="E38" s="8"/>
      <c r="F38" s="8"/>
      <c r="G38" s="8" t="s">
        <v>32</v>
      </c>
      <c r="H38" s="8">
        <v>176</v>
      </c>
      <c r="I38" s="8" t="s">
        <v>2434</v>
      </c>
      <c r="J38" s="8" t="s">
        <v>2435</v>
      </c>
      <c r="K38" s="374">
        <v>2</v>
      </c>
      <c r="L38" s="374">
        <v>-2</v>
      </c>
      <c r="M38" s="374"/>
      <c r="N38" s="6">
        <f t="shared" si="4"/>
        <v>11816.699999999946</v>
      </c>
      <c r="O38" s="6">
        <f t="shared" si="5"/>
        <v>12769.879999999966</v>
      </c>
      <c r="P38" s="6">
        <f t="shared" si="6"/>
        <v>953.1800000000203</v>
      </c>
      <c r="Q38" s="7">
        <f t="shared" si="7"/>
        <v>8.0663806308023778E-2</v>
      </c>
    </row>
    <row r="39" spans="1:17" x14ac:dyDescent="0.2">
      <c r="A39" s="2">
        <v>7889</v>
      </c>
      <c r="B39" s="8"/>
      <c r="C39" s="11" t="s">
        <v>48</v>
      </c>
      <c r="D39" s="8"/>
      <c r="E39" s="8"/>
      <c r="F39" s="8"/>
      <c r="G39" s="8" t="s">
        <v>32</v>
      </c>
      <c r="H39" s="8">
        <v>67</v>
      </c>
      <c r="I39" s="8" t="s">
        <v>1121</v>
      </c>
      <c r="J39" s="8" t="s">
        <v>727</v>
      </c>
      <c r="K39" s="374">
        <v>2</v>
      </c>
      <c r="L39" s="374">
        <v>-2</v>
      </c>
      <c r="M39" s="374"/>
      <c r="N39" s="6">
        <f t="shared" si="4"/>
        <v>11814.699999999946</v>
      </c>
      <c r="O39" s="6">
        <f t="shared" si="5"/>
        <v>12769.879999999966</v>
      </c>
      <c r="P39" s="6">
        <f t="shared" si="6"/>
        <v>955.1800000000203</v>
      </c>
      <c r="Q39" s="7">
        <f t="shared" si="7"/>
        <v>8.0846741770846886E-2</v>
      </c>
    </row>
    <row r="40" spans="1:17" ht="13.5" thickBot="1" x14ac:dyDescent="0.25">
      <c r="A40" s="2">
        <v>7888</v>
      </c>
      <c r="B40" s="9"/>
      <c r="C40" s="9" t="s">
        <v>48</v>
      </c>
      <c r="D40" s="9"/>
      <c r="E40" s="9"/>
      <c r="F40" s="9"/>
      <c r="G40" s="9" t="s">
        <v>32</v>
      </c>
      <c r="H40" s="9">
        <v>201</v>
      </c>
      <c r="I40" s="9" t="s">
        <v>1943</v>
      </c>
      <c r="J40" s="9" t="s">
        <v>151</v>
      </c>
      <c r="K40" s="374">
        <v>2</v>
      </c>
      <c r="L40" s="374">
        <v>-2</v>
      </c>
      <c r="M40" s="374"/>
      <c r="N40" s="6">
        <f t="shared" si="4"/>
        <v>11812.699999999946</v>
      </c>
      <c r="O40" s="6">
        <f t="shared" si="5"/>
        <v>12769.879999999966</v>
      </c>
      <c r="P40" s="6">
        <f t="shared" si="6"/>
        <v>957.1800000000203</v>
      </c>
      <c r="Q40" s="7">
        <f t="shared" si="7"/>
        <v>8.1029739179021273E-2</v>
      </c>
    </row>
    <row r="41" spans="1:17" x14ac:dyDescent="0.2">
      <c r="A41" s="2">
        <v>7887</v>
      </c>
      <c r="B41" s="8" t="s">
        <v>2499</v>
      </c>
      <c r="C41" s="8" t="s">
        <v>259</v>
      </c>
      <c r="D41" s="197">
        <v>44147</v>
      </c>
      <c r="E41" s="8" t="s">
        <v>260</v>
      </c>
      <c r="F41" s="8"/>
      <c r="G41" s="8" t="s">
        <v>92</v>
      </c>
      <c r="H41" s="8">
        <v>15</v>
      </c>
      <c r="I41" s="8" t="s">
        <v>1710</v>
      </c>
      <c r="J41" s="8" t="s">
        <v>1711</v>
      </c>
      <c r="K41" s="371">
        <v>4</v>
      </c>
      <c r="L41" s="371">
        <v>-4</v>
      </c>
      <c r="M41" s="371"/>
      <c r="N41" s="6">
        <f t="shared" ref="N41:N100" si="8">IF(L41&lt;&gt;0,N42+K41,N42)</f>
        <v>11810.699999999946</v>
      </c>
      <c r="O41" s="6">
        <f t="shared" ref="O41:O100" si="9">IF(L41&gt;0,O42+L41,O42)</f>
        <v>12769.879999999966</v>
      </c>
      <c r="P41" s="6">
        <f t="shared" ref="P41:P100" si="10">O41-N41</f>
        <v>959.1800000000203</v>
      </c>
      <c r="Q41" s="7">
        <f t="shared" ref="Q41:Q100" si="11">(1/N41)*P41</f>
        <v>8.1212798564016073E-2</v>
      </c>
    </row>
    <row r="42" spans="1:17" x14ac:dyDescent="0.2">
      <c r="A42" s="2">
        <v>7886</v>
      </c>
      <c r="B42" s="8"/>
      <c r="C42" s="8" t="s">
        <v>259</v>
      </c>
      <c r="D42" s="8"/>
      <c r="E42" s="8"/>
      <c r="F42" s="8"/>
      <c r="G42" s="8" t="s">
        <v>1438</v>
      </c>
      <c r="H42" s="8">
        <v>10</v>
      </c>
      <c r="I42" s="8" t="s">
        <v>18</v>
      </c>
      <c r="J42" s="8" t="s">
        <v>26</v>
      </c>
      <c r="K42" s="371">
        <v>5</v>
      </c>
      <c r="L42" s="371">
        <v>50</v>
      </c>
      <c r="M42" s="371"/>
      <c r="N42" s="6">
        <f t="shared" si="8"/>
        <v>11806.699999999946</v>
      </c>
      <c r="O42" s="6">
        <f t="shared" si="9"/>
        <v>12769.879999999966</v>
      </c>
      <c r="P42" s="6">
        <f t="shared" si="10"/>
        <v>963.1800000000203</v>
      </c>
      <c r="Q42" s="7">
        <f t="shared" si="11"/>
        <v>8.1579103390449895E-2</v>
      </c>
    </row>
    <row r="43" spans="1:17" x14ac:dyDescent="0.2">
      <c r="A43" s="2">
        <v>7885</v>
      </c>
      <c r="B43" s="8"/>
      <c r="C43" s="8" t="s">
        <v>259</v>
      </c>
      <c r="D43" s="8"/>
      <c r="E43" s="8"/>
      <c r="F43" s="8"/>
      <c r="G43" s="8" t="s">
        <v>1438</v>
      </c>
      <c r="H43" s="8">
        <v>11</v>
      </c>
      <c r="I43" s="8" t="s">
        <v>2039</v>
      </c>
      <c r="J43" s="8" t="s">
        <v>2040</v>
      </c>
      <c r="K43" s="371">
        <v>5</v>
      </c>
      <c r="L43" s="371">
        <v>-5</v>
      </c>
      <c r="M43" s="371"/>
      <c r="N43" s="6">
        <f t="shared" si="8"/>
        <v>11801.699999999946</v>
      </c>
      <c r="O43" s="6">
        <f t="shared" si="9"/>
        <v>12719.879999999966</v>
      </c>
      <c r="P43" s="6">
        <f t="shared" si="10"/>
        <v>918.1800000000203</v>
      </c>
      <c r="Q43" s="7">
        <f t="shared" si="11"/>
        <v>7.7800655837720362E-2</v>
      </c>
    </row>
    <row r="44" spans="1:17" x14ac:dyDescent="0.2">
      <c r="A44" s="2">
        <v>7884</v>
      </c>
      <c r="B44" s="8"/>
      <c r="C44" s="8" t="s">
        <v>259</v>
      </c>
      <c r="D44" s="8"/>
      <c r="E44" s="8"/>
      <c r="F44" s="8"/>
      <c r="G44" s="8" t="s">
        <v>92</v>
      </c>
      <c r="H44" s="8">
        <v>13</v>
      </c>
      <c r="I44" s="8" t="s">
        <v>1213</v>
      </c>
      <c r="J44" s="8" t="s">
        <v>149</v>
      </c>
      <c r="K44" s="371">
        <v>4</v>
      </c>
      <c r="L44" s="371">
        <v>-4</v>
      </c>
      <c r="M44" s="371"/>
      <c r="N44" s="6">
        <f t="shared" si="8"/>
        <v>11796.699999999946</v>
      </c>
      <c r="O44" s="6">
        <f t="shared" si="9"/>
        <v>12719.879999999966</v>
      </c>
      <c r="P44" s="6">
        <f t="shared" si="10"/>
        <v>923.1800000000203</v>
      </c>
      <c r="Q44" s="7">
        <f t="shared" si="11"/>
        <v>7.8257478786442361E-2</v>
      </c>
    </row>
    <row r="45" spans="1:17" x14ac:dyDescent="0.2">
      <c r="A45" s="2">
        <v>7883</v>
      </c>
      <c r="B45" s="8"/>
      <c r="C45" s="8" t="s">
        <v>259</v>
      </c>
      <c r="D45" s="8"/>
      <c r="E45" s="8"/>
      <c r="F45" s="8"/>
      <c r="G45" s="8" t="s">
        <v>23</v>
      </c>
      <c r="H45" s="8">
        <v>31</v>
      </c>
      <c r="I45" s="8" t="s">
        <v>157</v>
      </c>
      <c r="J45" s="8" t="s">
        <v>158</v>
      </c>
      <c r="K45" s="371">
        <v>2</v>
      </c>
      <c r="L45" s="371">
        <v>-2</v>
      </c>
      <c r="M45" s="371"/>
      <c r="N45" s="6">
        <f t="shared" si="8"/>
        <v>11792.699999999946</v>
      </c>
      <c r="O45" s="6">
        <f t="shared" si="9"/>
        <v>12719.879999999966</v>
      </c>
      <c r="P45" s="6">
        <f t="shared" si="10"/>
        <v>927.1800000000203</v>
      </c>
      <c r="Q45" s="7">
        <f t="shared" si="11"/>
        <v>7.8623216057393516E-2</v>
      </c>
    </row>
    <row r="46" spans="1:17" x14ac:dyDescent="0.2">
      <c r="A46" s="2">
        <v>7882</v>
      </c>
      <c r="B46" s="8"/>
      <c r="C46" s="8" t="s">
        <v>259</v>
      </c>
      <c r="D46" s="8"/>
      <c r="E46" s="8"/>
      <c r="F46" s="8"/>
      <c r="G46" s="8" t="s">
        <v>32</v>
      </c>
      <c r="H46" s="8">
        <v>67</v>
      </c>
      <c r="I46" s="8" t="s">
        <v>1211</v>
      </c>
      <c r="J46" s="8" t="s">
        <v>242</v>
      </c>
      <c r="K46" s="371">
        <v>2</v>
      </c>
      <c r="L46" s="371">
        <v>14.2</v>
      </c>
      <c r="M46" s="371"/>
      <c r="N46" s="6">
        <f t="shared" si="8"/>
        <v>11790.699999999946</v>
      </c>
      <c r="O46" s="6">
        <f t="shared" si="9"/>
        <v>12719.879999999966</v>
      </c>
      <c r="P46" s="6">
        <f t="shared" si="10"/>
        <v>929.1800000000203</v>
      </c>
      <c r="Q46" s="7">
        <f t="shared" si="11"/>
        <v>7.8806177750262885E-2</v>
      </c>
    </row>
    <row r="47" spans="1:17" x14ac:dyDescent="0.2">
      <c r="A47" s="2">
        <v>7881</v>
      </c>
      <c r="B47" s="8"/>
      <c r="C47" s="8" t="s">
        <v>259</v>
      </c>
      <c r="D47" s="8"/>
      <c r="E47" s="8"/>
      <c r="F47" s="8"/>
      <c r="G47" s="8" t="s">
        <v>32</v>
      </c>
      <c r="H47" s="8">
        <v>151</v>
      </c>
      <c r="I47" s="8" t="s">
        <v>2289</v>
      </c>
      <c r="J47" s="8" t="s">
        <v>1821</v>
      </c>
      <c r="K47" s="371">
        <v>2</v>
      </c>
      <c r="L47" s="371">
        <v>-2</v>
      </c>
      <c r="M47" s="371"/>
      <c r="N47" s="6">
        <f t="shared" si="8"/>
        <v>11788.699999999946</v>
      </c>
      <c r="O47" s="6">
        <f t="shared" si="9"/>
        <v>12705.679999999966</v>
      </c>
      <c r="P47" s="6">
        <f t="shared" si="10"/>
        <v>916.98000000001957</v>
      </c>
      <c r="Q47" s="7">
        <f t="shared" si="11"/>
        <v>7.7784658189624281E-2</v>
      </c>
    </row>
    <row r="48" spans="1:17" ht="13.5" thickBot="1" x14ac:dyDescent="0.25">
      <c r="A48" s="2">
        <v>7880</v>
      </c>
      <c r="B48" s="9"/>
      <c r="C48" s="9" t="s">
        <v>259</v>
      </c>
      <c r="D48" s="9"/>
      <c r="E48" s="9"/>
      <c r="F48" s="9"/>
      <c r="G48" s="9" t="s">
        <v>32</v>
      </c>
      <c r="H48" s="9">
        <v>126</v>
      </c>
      <c r="I48" s="9" t="s">
        <v>1087</v>
      </c>
      <c r="J48" s="9" t="s">
        <v>137</v>
      </c>
      <c r="K48" s="371">
        <v>2</v>
      </c>
      <c r="L48" s="371">
        <v>-2</v>
      </c>
      <c r="M48" s="371"/>
      <c r="N48" s="6">
        <f t="shared" si="8"/>
        <v>11786.699999999946</v>
      </c>
      <c r="O48" s="6">
        <f t="shared" si="9"/>
        <v>12705.679999999966</v>
      </c>
      <c r="P48" s="6">
        <f t="shared" si="10"/>
        <v>918.98000000001957</v>
      </c>
      <c r="Q48" s="7">
        <f t="shared" si="11"/>
        <v>7.7967539684561729E-2</v>
      </c>
    </row>
    <row r="49" spans="1:17" x14ac:dyDescent="0.2">
      <c r="A49" s="2">
        <v>7879</v>
      </c>
      <c r="B49" t="s">
        <v>2498</v>
      </c>
      <c r="C49" t="s">
        <v>10</v>
      </c>
      <c r="D49" s="192">
        <v>44140</v>
      </c>
      <c r="E49" t="s">
        <v>2327</v>
      </c>
      <c r="F49"/>
      <c r="G49" t="s">
        <v>32</v>
      </c>
      <c r="H49">
        <v>81</v>
      </c>
      <c r="I49" t="s">
        <v>1954</v>
      </c>
      <c r="J49" t="s">
        <v>1955</v>
      </c>
      <c r="K49" s="371">
        <v>2</v>
      </c>
      <c r="L49" s="371">
        <v>17</v>
      </c>
      <c r="M49" s="371"/>
      <c r="N49" s="6">
        <f t="shared" si="8"/>
        <v>11784.699999999946</v>
      </c>
      <c r="O49" s="6">
        <f t="shared" si="9"/>
        <v>12705.679999999966</v>
      </c>
      <c r="P49" s="6">
        <f t="shared" si="10"/>
        <v>920.98000000001957</v>
      </c>
      <c r="Q49" s="7">
        <f t="shared" si="11"/>
        <v>7.8150483253712336E-2</v>
      </c>
    </row>
    <row r="50" spans="1:17" x14ac:dyDescent="0.2">
      <c r="A50" s="2">
        <v>7878</v>
      </c>
      <c r="B50"/>
      <c r="C50" t="s">
        <v>10</v>
      </c>
      <c r="D50"/>
      <c r="E50"/>
      <c r="F50"/>
      <c r="G50" t="s">
        <v>32</v>
      </c>
      <c r="H50">
        <v>91</v>
      </c>
      <c r="I50" t="s">
        <v>196</v>
      </c>
      <c r="J50" t="s">
        <v>137</v>
      </c>
      <c r="K50" s="371">
        <v>2</v>
      </c>
      <c r="L50" s="371">
        <v>-2</v>
      </c>
      <c r="M50" s="371"/>
      <c r="N50" s="6">
        <f t="shared" si="8"/>
        <v>11782.699999999946</v>
      </c>
      <c r="O50" s="6">
        <f t="shared" si="9"/>
        <v>12688.679999999966</v>
      </c>
      <c r="P50" s="6">
        <f t="shared" si="10"/>
        <v>905.98000000001957</v>
      </c>
      <c r="Q50" s="7">
        <f t="shared" si="11"/>
        <v>7.6890695680957993E-2</v>
      </c>
    </row>
    <row r="51" spans="1:17" x14ac:dyDescent="0.2">
      <c r="A51" s="2">
        <v>7877</v>
      </c>
      <c r="B51"/>
      <c r="C51" t="s">
        <v>10</v>
      </c>
      <c r="D51"/>
      <c r="E51"/>
      <c r="F51"/>
      <c r="G51" t="s">
        <v>32</v>
      </c>
      <c r="H51">
        <v>67</v>
      </c>
      <c r="I51" t="s">
        <v>482</v>
      </c>
      <c r="J51" t="s">
        <v>483</v>
      </c>
      <c r="K51" s="371">
        <v>2</v>
      </c>
      <c r="L51" s="371">
        <v>-2</v>
      </c>
      <c r="M51" s="371"/>
      <c r="N51" s="6">
        <f t="shared" si="8"/>
        <v>11780.699999999946</v>
      </c>
      <c r="O51" s="6">
        <f t="shared" si="9"/>
        <v>12688.679999999966</v>
      </c>
      <c r="P51" s="6">
        <f t="shared" si="10"/>
        <v>907.98000000001957</v>
      </c>
      <c r="Q51" s="7">
        <f t="shared" si="11"/>
        <v>7.7073518551531203E-2</v>
      </c>
    </row>
    <row r="52" spans="1:17" x14ac:dyDescent="0.2">
      <c r="A52" s="2">
        <v>7876</v>
      </c>
      <c r="B52"/>
      <c r="C52" t="s">
        <v>10</v>
      </c>
      <c r="D52"/>
      <c r="E52"/>
      <c r="F52"/>
      <c r="G52" t="s">
        <v>32</v>
      </c>
      <c r="H52">
        <v>67</v>
      </c>
      <c r="I52" t="s">
        <v>1355</v>
      </c>
      <c r="J52" t="s">
        <v>198</v>
      </c>
      <c r="K52" s="371">
        <v>2</v>
      </c>
      <c r="L52" s="371">
        <v>-2</v>
      </c>
      <c r="M52" s="371"/>
      <c r="N52" s="6">
        <f t="shared" si="8"/>
        <v>11778.699999999946</v>
      </c>
      <c r="O52" s="6">
        <f t="shared" si="9"/>
        <v>12688.679999999966</v>
      </c>
      <c r="P52" s="6">
        <f t="shared" si="10"/>
        <v>909.98000000001957</v>
      </c>
      <c r="Q52" s="7">
        <f t="shared" si="11"/>
        <v>7.7256403508029217E-2</v>
      </c>
    </row>
    <row r="53" spans="1:17" x14ac:dyDescent="0.2">
      <c r="A53" s="2">
        <v>7875</v>
      </c>
      <c r="B53"/>
      <c r="C53" t="s">
        <v>10</v>
      </c>
      <c r="D53"/>
      <c r="E53"/>
      <c r="F53"/>
      <c r="G53" t="s">
        <v>32</v>
      </c>
      <c r="H53">
        <v>71</v>
      </c>
      <c r="I53" t="s">
        <v>447</v>
      </c>
      <c r="J53" t="s">
        <v>448</v>
      </c>
      <c r="K53" s="371">
        <v>2</v>
      </c>
      <c r="L53" s="371">
        <v>-2</v>
      </c>
      <c r="M53" s="371"/>
      <c r="N53" s="6">
        <f t="shared" si="8"/>
        <v>11776.699999999946</v>
      </c>
      <c r="O53" s="6">
        <f t="shared" si="9"/>
        <v>12688.679999999966</v>
      </c>
      <c r="P53" s="6">
        <f t="shared" si="10"/>
        <v>911.98000000001957</v>
      </c>
      <c r="Q53" s="7">
        <f t="shared" si="11"/>
        <v>7.743935058208358E-2</v>
      </c>
    </row>
    <row r="54" spans="1:17" x14ac:dyDescent="0.2">
      <c r="A54" s="2">
        <v>7874</v>
      </c>
      <c r="B54"/>
      <c r="C54" t="s">
        <v>10</v>
      </c>
      <c r="D54"/>
      <c r="E54"/>
      <c r="F54"/>
      <c r="G54" t="s">
        <v>32</v>
      </c>
      <c r="H54">
        <v>126</v>
      </c>
      <c r="I54" t="s">
        <v>1916</v>
      </c>
      <c r="J54" t="s">
        <v>1917</v>
      </c>
      <c r="K54" s="371">
        <v>2</v>
      </c>
      <c r="L54" s="371">
        <v>-2</v>
      </c>
      <c r="M54" s="371"/>
      <c r="N54" s="6">
        <f t="shared" si="8"/>
        <v>11774.699999999946</v>
      </c>
      <c r="O54" s="6">
        <f t="shared" si="9"/>
        <v>12688.679999999966</v>
      </c>
      <c r="P54" s="6">
        <f t="shared" si="10"/>
        <v>913.98000000001957</v>
      </c>
      <c r="Q54" s="7">
        <f t="shared" si="11"/>
        <v>7.7622359805347374E-2</v>
      </c>
    </row>
    <row r="55" spans="1:17" x14ac:dyDescent="0.2">
      <c r="A55" s="2">
        <v>7873</v>
      </c>
      <c r="B55" s="10" t="s">
        <v>2497</v>
      </c>
      <c r="C55" s="10" t="s">
        <v>48</v>
      </c>
      <c r="D55" s="193">
        <v>44140</v>
      </c>
      <c r="E55" s="10" t="s">
        <v>2492</v>
      </c>
      <c r="F55" s="10"/>
      <c r="G55" s="10" t="s">
        <v>32</v>
      </c>
      <c r="H55" s="10">
        <v>41</v>
      </c>
      <c r="I55" s="10" t="s">
        <v>2407</v>
      </c>
      <c r="J55" s="10" t="s">
        <v>306</v>
      </c>
      <c r="K55" s="371">
        <v>2</v>
      </c>
      <c r="L55" s="371">
        <v>-2</v>
      </c>
      <c r="M55" s="371"/>
      <c r="N55" s="6">
        <f t="shared" si="8"/>
        <v>11772.699999999946</v>
      </c>
      <c r="O55" s="6">
        <f t="shared" si="9"/>
        <v>12688.679999999966</v>
      </c>
      <c r="P55" s="6">
        <f t="shared" si="10"/>
        <v>915.98000000001957</v>
      </c>
      <c r="Q55" s="7">
        <f t="shared" si="11"/>
        <v>7.7805431209495166E-2</v>
      </c>
    </row>
    <row r="56" spans="1:17" x14ac:dyDescent="0.2">
      <c r="A56" s="2">
        <v>7872</v>
      </c>
      <c r="B56" s="8"/>
      <c r="C56" s="8" t="s">
        <v>48</v>
      </c>
      <c r="D56" s="8"/>
      <c r="E56" s="8"/>
      <c r="F56" s="8"/>
      <c r="G56" s="8" t="s">
        <v>32</v>
      </c>
      <c r="H56" s="8">
        <v>51</v>
      </c>
      <c r="I56" s="8" t="s">
        <v>599</v>
      </c>
      <c r="J56" s="8" t="s">
        <v>115</v>
      </c>
      <c r="K56" s="371">
        <v>2</v>
      </c>
      <c r="L56" s="371">
        <v>-2</v>
      </c>
      <c r="M56" s="371"/>
      <c r="N56" s="6">
        <f t="shared" si="8"/>
        <v>11770.699999999946</v>
      </c>
      <c r="O56" s="6">
        <f t="shared" si="9"/>
        <v>12688.679999999966</v>
      </c>
      <c r="P56" s="6">
        <f t="shared" si="10"/>
        <v>917.98000000001957</v>
      </c>
      <c r="Q56" s="7">
        <f t="shared" si="11"/>
        <v>7.7988564826223059E-2</v>
      </c>
    </row>
    <row r="57" spans="1:17" x14ac:dyDescent="0.2">
      <c r="A57" s="2">
        <v>7871</v>
      </c>
      <c r="B57" s="8"/>
      <c r="C57" s="8" t="s">
        <v>48</v>
      </c>
      <c r="D57" s="8"/>
      <c r="E57" s="8"/>
      <c r="F57" s="8"/>
      <c r="G57" s="8" t="s">
        <v>32</v>
      </c>
      <c r="H57" s="8">
        <v>41</v>
      </c>
      <c r="I57" s="8" t="s">
        <v>2352</v>
      </c>
      <c r="J57" s="8" t="s">
        <v>2353</v>
      </c>
      <c r="K57" s="371">
        <v>2</v>
      </c>
      <c r="L57" s="371">
        <v>-2</v>
      </c>
      <c r="M57" s="371"/>
      <c r="N57" s="6">
        <f t="shared" si="8"/>
        <v>11768.699999999946</v>
      </c>
      <c r="O57" s="6">
        <f t="shared" si="9"/>
        <v>12688.679999999966</v>
      </c>
      <c r="P57" s="6">
        <f t="shared" si="10"/>
        <v>919.98000000001957</v>
      </c>
      <c r="Q57" s="7">
        <f t="shared" si="11"/>
        <v>7.8171760687248695E-2</v>
      </c>
    </row>
    <row r="58" spans="1:17" x14ac:dyDescent="0.2">
      <c r="A58" s="2">
        <v>7870</v>
      </c>
      <c r="B58" s="8"/>
      <c r="C58" s="8" t="s">
        <v>48</v>
      </c>
      <c r="D58" s="8"/>
      <c r="E58" s="8"/>
      <c r="F58" s="8"/>
      <c r="G58" s="8" t="s">
        <v>32</v>
      </c>
      <c r="H58" s="8">
        <v>51</v>
      </c>
      <c r="I58" s="8" t="s">
        <v>50</v>
      </c>
      <c r="J58" s="8" t="s">
        <v>51</v>
      </c>
      <c r="K58" s="371">
        <v>2</v>
      </c>
      <c r="L58" s="371">
        <v>-2</v>
      </c>
      <c r="M58" s="371"/>
      <c r="N58" s="6">
        <f t="shared" si="8"/>
        <v>11766.699999999946</v>
      </c>
      <c r="O58" s="6">
        <f t="shared" si="9"/>
        <v>12688.679999999966</v>
      </c>
      <c r="P58" s="6">
        <f t="shared" si="10"/>
        <v>921.98000000001957</v>
      </c>
      <c r="Q58" s="7">
        <f t="shared" si="11"/>
        <v>7.8355018824311298E-2</v>
      </c>
    </row>
    <row r="59" spans="1:17" x14ac:dyDescent="0.2">
      <c r="A59" s="2">
        <v>7869</v>
      </c>
      <c r="B59" s="8"/>
      <c r="C59" s="8" t="s">
        <v>48</v>
      </c>
      <c r="D59" s="8"/>
      <c r="E59" s="8"/>
      <c r="F59" s="8"/>
      <c r="G59" s="8" t="s">
        <v>32</v>
      </c>
      <c r="H59" s="8">
        <v>51</v>
      </c>
      <c r="I59" s="8" t="s">
        <v>1880</v>
      </c>
      <c r="J59" s="8" t="s">
        <v>306</v>
      </c>
      <c r="K59" s="371">
        <v>2</v>
      </c>
      <c r="L59" s="371">
        <v>-2</v>
      </c>
      <c r="M59" s="371"/>
      <c r="N59" s="6">
        <f t="shared" si="8"/>
        <v>11764.699999999946</v>
      </c>
      <c r="O59" s="6">
        <f t="shared" si="9"/>
        <v>12688.679999999966</v>
      </c>
      <c r="P59" s="6">
        <f t="shared" si="10"/>
        <v>923.98000000001957</v>
      </c>
      <c r="Q59" s="7">
        <f t="shared" si="11"/>
        <v>7.8538339269171656E-2</v>
      </c>
    </row>
    <row r="60" spans="1:17" ht="13.5" thickBot="1" x14ac:dyDescent="0.25">
      <c r="A60" s="2">
        <v>7868</v>
      </c>
      <c r="B60" s="9"/>
      <c r="C60" s="9" t="s">
        <v>48</v>
      </c>
      <c r="D60" s="9"/>
      <c r="E60" s="9"/>
      <c r="F60" s="9"/>
      <c r="G60" s="9" t="s">
        <v>32</v>
      </c>
      <c r="H60" s="9">
        <v>81</v>
      </c>
      <c r="I60" s="9" t="s">
        <v>2434</v>
      </c>
      <c r="J60" s="9" t="s">
        <v>2435</v>
      </c>
      <c r="K60" s="371">
        <v>2</v>
      </c>
      <c r="L60" s="371">
        <v>-2</v>
      </c>
      <c r="M60" s="371"/>
      <c r="N60" s="6">
        <f t="shared" si="8"/>
        <v>11762.699999999946</v>
      </c>
      <c r="O60" s="6">
        <f t="shared" si="9"/>
        <v>12688.679999999966</v>
      </c>
      <c r="P60" s="6">
        <f t="shared" si="10"/>
        <v>925.98000000001957</v>
      </c>
      <c r="Q60" s="7">
        <f t="shared" si="11"/>
        <v>7.8721722053612164E-2</v>
      </c>
    </row>
    <row r="61" spans="1:17" x14ac:dyDescent="0.2">
      <c r="A61" s="2">
        <v>7867</v>
      </c>
      <c r="B61" t="s">
        <v>2494</v>
      </c>
      <c r="C61" t="s">
        <v>10</v>
      </c>
      <c r="D61" s="192">
        <v>44133</v>
      </c>
      <c r="E61" t="s">
        <v>2333</v>
      </c>
      <c r="F61"/>
      <c r="G61" t="s">
        <v>23</v>
      </c>
      <c r="H61">
        <v>36</v>
      </c>
      <c r="I61" t="s">
        <v>1039</v>
      </c>
      <c r="J61" t="s">
        <v>83</v>
      </c>
      <c r="K61" s="371">
        <v>2</v>
      </c>
      <c r="L61" s="371">
        <v>-2</v>
      </c>
      <c r="M61" s="371"/>
      <c r="N61" s="6">
        <f t="shared" si="8"/>
        <v>11760.699999999946</v>
      </c>
      <c r="O61" s="6">
        <f t="shared" si="9"/>
        <v>12688.679999999966</v>
      </c>
      <c r="P61" s="6">
        <f t="shared" si="10"/>
        <v>927.98000000001957</v>
      </c>
      <c r="Q61" s="7">
        <f t="shared" si="11"/>
        <v>7.8905167209436841E-2</v>
      </c>
    </row>
    <row r="62" spans="1:17" x14ac:dyDescent="0.2">
      <c r="A62" s="2">
        <v>7866</v>
      </c>
      <c r="B62"/>
      <c r="C62" t="s">
        <v>10</v>
      </c>
      <c r="D62"/>
      <c r="E62"/>
      <c r="F62"/>
      <c r="G62" t="s">
        <v>23</v>
      </c>
      <c r="H62">
        <v>29</v>
      </c>
      <c r="I62" t="s">
        <v>2495</v>
      </c>
      <c r="J62" t="s">
        <v>2496</v>
      </c>
      <c r="K62" s="371">
        <v>2</v>
      </c>
      <c r="L62" s="371">
        <v>-2</v>
      </c>
      <c r="M62" s="371"/>
      <c r="N62" s="6">
        <f t="shared" si="8"/>
        <v>11758.699999999946</v>
      </c>
      <c r="O62" s="6">
        <f t="shared" si="9"/>
        <v>12688.679999999966</v>
      </c>
      <c r="P62" s="6">
        <f t="shared" si="10"/>
        <v>929.98000000001957</v>
      </c>
      <c r="Q62" s="7">
        <f t="shared" si="11"/>
        <v>7.9088674768471326E-2</v>
      </c>
    </row>
    <row r="63" spans="1:17" x14ac:dyDescent="0.2">
      <c r="A63" s="2">
        <v>7865</v>
      </c>
      <c r="B63"/>
      <c r="C63" t="s">
        <v>10</v>
      </c>
      <c r="D63"/>
      <c r="E63"/>
      <c r="F63"/>
      <c r="G63" t="s">
        <v>32</v>
      </c>
      <c r="H63">
        <v>51</v>
      </c>
      <c r="I63" t="s">
        <v>37</v>
      </c>
      <c r="J63" t="s">
        <v>20</v>
      </c>
      <c r="K63" s="371">
        <v>2</v>
      </c>
      <c r="L63" s="371">
        <v>-2</v>
      </c>
      <c r="M63" s="371"/>
      <c r="N63" s="6">
        <f t="shared" si="8"/>
        <v>11756.699999999946</v>
      </c>
      <c r="O63" s="6">
        <f t="shared" si="9"/>
        <v>12688.679999999966</v>
      </c>
      <c r="P63" s="6">
        <f t="shared" si="10"/>
        <v>931.98000000001957</v>
      </c>
      <c r="Q63" s="7">
        <f t="shared" si="11"/>
        <v>7.9272244762562949E-2</v>
      </c>
    </row>
    <row r="64" spans="1:17" x14ac:dyDescent="0.2">
      <c r="A64" s="2">
        <v>7864</v>
      </c>
      <c r="B64"/>
      <c r="C64" t="s">
        <v>10</v>
      </c>
      <c r="D64"/>
      <c r="E64"/>
      <c r="F64"/>
      <c r="G64" t="s">
        <v>32</v>
      </c>
      <c r="H64">
        <v>46</v>
      </c>
      <c r="I64" t="s">
        <v>356</v>
      </c>
      <c r="J64" t="s">
        <v>69</v>
      </c>
      <c r="K64" s="371">
        <v>2</v>
      </c>
      <c r="L64" s="371">
        <v>-2</v>
      </c>
      <c r="M64" s="371"/>
      <c r="N64" s="6">
        <f t="shared" si="8"/>
        <v>11754.699999999946</v>
      </c>
      <c r="O64" s="6">
        <f t="shared" si="9"/>
        <v>12688.679999999966</v>
      </c>
      <c r="P64" s="6">
        <f t="shared" si="10"/>
        <v>933.98000000001957</v>
      </c>
      <c r="Q64" s="7">
        <f t="shared" si="11"/>
        <v>7.945587722358069E-2</v>
      </c>
    </row>
    <row r="65" spans="1:17" x14ac:dyDescent="0.2">
      <c r="A65" s="2">
        <v>7863</v>
      </c>
      <c r="B65"/>
      <c r="C65" t="s">
        <v>10</v>
      </c>
      <c r="D65"/>
      <c r="E65"/>
      <c r="F65"/>
      <c r="G65" t="s">
        <v>32</v>
      </c>
      <c r="H65">
        <v>91</v>
      </c>
      <c r="I65" t="s">
        <v>1992</v>
      </c>
      <c r="J65" t="s">
        <v>1993</v>
      </c>
      <c r="K65" s="371">
        <v>2</v>
      </c>
      <c r="L65" s="371">
        <v>-2</v>
      </c>
      <c r="M65" s="371"/>
      <c r="N65" s="6">
        <f t="shared" si="8"/>
        <v>11752.699999999946</v>
      </c>
      <c r="O65" s="6">
        <f t="shared" si="9"/>
        <v>12688.679999999966</v>
      </c>
      <c r="P65" s="6">
        <f t="shared" si="10"/>
        <v>935.98000000001957</v>
      </c>
      <c r="Q65" s="7">
        <f t="shared" si="11"/>
        <v>7.9639572183415205E-2</v>
      </c>
    </row>
    <row r="66" spans="1:17" x14ac:dyDescent="0.2">
      <c r="A66" s="2">
        <v>7862</v>
      </c>
      <c r="B66"/>
      <c r="C66" t="s">
        <v>10</v>
      </c>
      <c r="D66"/>
      <c r="E66"/>
      <c r="F66"/>
      <c r="G66" t="s">
        <v>32</v>
      </c>
      <c r="H66">
        <v>51</v>
      </c>
      <c r="I66" t="s">
        <v>1661</v>
      </c>
      <c r="J66" t="s">
        <v>1662</v>
      </c>
      <c r="K66" s="371">
        <v>2</v>
      </c>
      <c r="L66" s="371">
        <v>-2</v>
      </c>
      <c r="M66" s="371"/>
      <c r="N66" s="6">
        <f t="shared" si="8"/>
        <v>11750.699999999946</v>
      </c>
      <c r="O66" s="6">
        <f t="shared" si="9"/>
        <v>12688.679999999966</v>
      </c>
      <c r="P66" s="6">
        <f t="shared" si="10"/>
        <v>937.98000000001957</v>
      </c>
      <c r="Q66" s="7">
        <f t="shared" si="11"/>
        <v>7.9823329673978899E-2</v>
      </c>
    </row>
    <row r="67" spans="1:17" x14ac:dyDescent="0.2">
      <c r="A67" s="2">
        <v>7861</v>
      </c>
      <c r="B67" s="10" t="s">
        <v>2491</v>
      </c>
      <c r="C67" s="10" t="s">
        <v>48</v>
      </c>
      <c r="D67" s="193">
        <v>44133</v>
      </c>
      <c r="E67" s="10" t="s">
        <v>2492</v>
      </c>
      <c r="F67" s="10"/>
      <c r="G67" s="10" t="s">
        <v>23</v>
      </c>
      <c r="H67" s="10">
        <v>41</v>
      </c>
      <c r="I67" s="10" t="s">
        <v>2407</v>
      </c>
      <c r="J67" s="10" t="s">
        <v>306</v>
      </c>
      <c r="K67" s="371">
        <v>2</v>
      </c>
      <c r="L67" s="371">
        <v>-2</v>
      </c>
      <c r="M67" s="371"/>
      <c r="N67" s="6">
        <f t="shared" si="8"/>
        <v>11748.699999999946</v>
      </c>
      <c r="O67" s="6">
        <f t="shared" si="9"/>
        <v>12688.679999999966</v>
      </c>
      <c r="P67" s="6">
        <f t="shared" si="10"/>
        <v>939.98000000001957</v>
      </c>
      <c r="Q67" s="7">
        <f t="shared" si="11"/>
        <v>8.0007149727205892E-2</v>
      </c>
    </row>
    <row r="68" spans="1:17" x14ac:dyDescent="0.2">
      <c r="A68" s="2">
        <v>7860</v>
      </c>
      <c r="B68" s="8"/>
      <c r="C68" s="8" t="s">
        <v>48</v>
      </c>
      <c r="D68" s="8"/>
      <c r="E68" s="8"/>
      <c r="F68" s="8"/>
      <c r="G68" s="8" t="s">
        <v>23</v>
      </c>
      <c r="H68" s="8">
        <v>41</v>
      </c>
      <c r="I68" s="8" t="s">
        <v>1470</v>
      </c>
      <c r="J68" s="8" t="s">
        <v>1471</v>
      </c>
      <c r="K68" s="371">
        <v>2</v>
      </c>
      <c r="L68" s="371">
        <v>-2</v>
      </c>
      <c r="M68" s="371"/>
      <c r="N68" s="6">
        <f t="shared" si="8"/>
        <v>11746.699999999946</v>
      </c>
      <c r="O68" s="6">
        <f t="shared" si="9"/>
        <v>12688.679999999966</v>
      </c>
      <c r="P68" s="6">
        <f t="shared" si="10"/>
        <v>941.98000000001957</v>
      </c>
      <c r="Q68" s="7">
        <f t="shared" si="11"/>
        <v>8.0191032375052054E-2</v>
      </c>
    </row>
    <row r="69" spans="1:17" x14ac:dyDescent="0.2">
      <c r="A69" s="2">
        <v>7859</v>
      </c>
      <c r="B69" s="8"/>
      <c r="C69" s="8" t="s">
        <v>48</v>
      </c>
      <c r="D69" s="8"/>
      <c r="E69" s="8"/>
      <c r="F69" s="8"/>
      <c r="G69" s="8" t="s">
        <v>32</v>
      </c>
      <c r="H69" s="8">
        <v>71</v>
      </c>
      <c r="I69" s="8" t="s">
        <v>2233</v>
      </c>
      <c r="J69" s="8" t="s">
        <v>1821</v>
      </c>
      <c r="K69" s="371">
        <v>2</v>
      </c>
      <c r="L69" s="371">
        <v>-2</v>
      </c>
      <c r="M69" s="371"/>
      <c r="N69" s="6">
        <f t="shared" si="8"/>
        <v>11744.699999999946</v>
      </c>
      <c r="O69" s="6">
        <f t="shared" si="9"/>
        <v>12688.679999999966</v>
      </c>
      <c r="P69" s="6">
        <f t="shared" si="10"/>
        <v>943.98000000001957</v>
      </c>
      <c r="Q69" s="7">
        <f t="shared" si="11"/>
        <v>8.0374977649495E-2</v>
      </c>
    </row>
    <row r="70" spans="1:17" x14ac:dyDescent="0.2">
      <c r="A70" s="2">
        <v>7858</v>
      </c>
      <c r="B70" s="8"/>
      <c r="C70" s="8" t="s">
        <v>48</v>
      </c>
      <c r="D70" s="8"/>
      <c r="E70" s="8"/>
      <c r="F70" s="8"/>
      <c r="G70" s="8" t="s">
        <v>32</v>
      </c>
      <c r="H70" s="8">
        <v>71</v>
      </c>
      <c r="I70" s="8" t="s">
        <v>350</v>
      </c>
      <c r="J70" s="8" t="s">
        <v>351</v>
      </c>
      <c r="K70" s="371">
        <v>2</v>
      </c>
      <c r="L70" s="371">
        <v>-2</v>
      </c>
      <c r="M70" s="371"/>
      <c r="N70" s="6">
        <f t="shared" si="8"/>
        <v>11742.699999999946</v>
      </c>
      <c r="O70" s="6">
        <f t="shared" si="9"/>
        <v>12688.679999999966</v>
      </c>
      <c r="P70" s="6">
        <f t="shared" si="10"/>
        <v>945.98000000001957</v>
      </c>
      <c r="Q70" s="7">
        <f t="shared" si="11"/>
        <v>8.0558985582534159E-2</v>
      </c>
    </row>
    <row r="71" spans="1:17" x14ac:dyDescent="0.2">
      <c r="A71" s="2">
        <v>7857</v>
      </c>
      <c r="B71" s="8"/>
      <c r="C71" s="8" t="s">
        <v>48</v>
      </c>
      <c r="D71" s="8"/>
      <c r="E71" s="8"/>
      <c r="F71" s="8"/>
      <c r="G71" s="8" t="s">
        <v>32</v>
      </c>
      <c r="H71" s="8">
        <v>71</v>
      </c>
      <c r="I71" s="8" t="s">
        <v>661</v>
      </c>
      <c r="J71" s="8" t="s">
        <v>662</v>
      </c>
      <c r="K71" s="371">
        <v>2</v>
      </c>
      <c r="L71" s="371">
        <v>-2</v>
      </c>
      <c r="M71" s="371"/>
      <c r="N71" s="6">
        <f t="shared" si="8"/>
        <v>11740.699999999946</v>
      </c>
      <c r="O71" s="6">
        <f t="shared" si="9"/>
        <v>12688.679999999966</v>
      </c>
      <c r="P71" s="6">
        <f t="shared" si="10"/>
        <v>947.98000000001957</v>
      </c>
      <c r="Q71" s="7">
        <f t="shared" si="11"/>
        <v>8.0743056206190766E-2</v>
      </c>
    </row>
    <row r="72" spans="1:17" ht="13.5" thickBot="1" x14ac:dyDescent="0.25">
      <c r="A72" s="2">
        <v>7856</v>
      </c>
      <c r="B72" s="9"/>
      <c r="C72" s="9" t="s">
        <v>48</v>
      </c>
      <c r="D72" s="9"/>
      <c r="E72" s="9"/>
      <c r="F72" s="9"/>
      <c r="G72" s="9" t="s">
        <v>32</v>
      </c>
      <c r="H72" s="9">
        <v>81</v>
      </c>
      <c r="I72" s="9" t="s">
        <v>2493</v>
      </c>
      <c r="J72" s="9" t="s">
        <v>328</v>
      </c>
      <c r="K72" s="371">
        <v>2</v>
      </c>
      <c r="L72" s="371">
        <v>-2</v>
      </c>
      <c r="M72" s="371"/>
      <c r="N72" s="6">
        <f t="shared" si="8"/>
        <v>11738.699999999946</v>
      </c>
      <c r="O72" s="6">
        <f t="shared" si="9"/>
        <v>12688.679999999966</v>
      </c>
      <c r="P72" s="6">
        <f t="shared" si="10"/>
        <v>949.98000000001957</v>
      </c>
      <c r="Q72" s="7">
        <f t="shared" si="11"/>
        <v>8.0927189552507856E-2</v>
      </c>
    </row>
    <row r="73" spans="1:17" x14ac:dyDescent="0.2">
      <c r="A73" s="2">
        <v>7855</v>
      </c>
      <c r="B73" t="s">
        <v>2488</v>
      </c>
      <c r="C73" t="s">
        <v>48</v>
      </c>
      <c r="D73" s="192">
        <v>44126</v>
      </c>
      <c r="E73" t="s">
        <v>2489</v>
      </c>
      <c r="F73"/>
      <c r="G73" t="s">
        <v>23</v>
      </c>
      <c r="H73">
        <v>34</v>
      </c>
      <c r="I73" t="s">
        <v>606</v>
      </c>
      <c r="J73" t="s">
        <v>605</v>
      </c>
      <c r="K73" s="371">
        <v>2</v>
      </c>
      <c r="L73" s="371">
        <v>-2</v>
      </c>
      <c r="M73" s="371"/>
      <c r="N73" s="6">
        <f t="shared" si="8"/>
        <v>11736.699999999946</v>
      </c>
      <c r="O73" s="6">
        <f t="shared" si="9"/>
        <v>12688.679999999966</v>
      </c>
      <c r="P73" s="6">
        <f t="shared" si="10"/>
        <v>951.98000000001957</v>
      </c>
      <c r="Q73" s="7">
        <f t="shared" si="11"/>
        <v>8.1111385653550319E-2</v>
      </c>
    </row>
    <row r="74" spans="1:17" x14ac:dyDescent="0.2">
      <c r="A74" s="2">
        <v>7854</v>
      </c>
      <c r="B74"/>
      <c r="C74" t="s">
        <v>48</v>
      </c>
      <c r="D74"/>
      <c r="E74"/>
      <c r="F74"/>
      <c r="G74" t="s">
        <v>32</v>
      </c>
      <c r="H74">
        <v>46</v>
      </c>
      <c r="I74" t="s">
        <v>2427</v>
      </c>
      <c r="J74" t="s">
        <v>2428</v>
      </c>
      <c r="K74" s="371">
        <v>2</v>
      </c>
      <c r="L74" s="371">
        <v>10</v>
      </c>
      <c r="M74" s="371"/>
      <c r="N74" s="6">
        <f t="shared" si="8"/>
        <v>11734.699999999946</v>
      </c>
      <c r="O74" s="6">
        <f t="shared" si="9"/>
        <v>12688.679999999966</v>
      </c>
      <c r="P74" s="6">
        <f t="shared" si="10"/>
        <v>953.98000000001957</v>
      </c>
      <c r="Q74" s="7">
        <f t="shared" si="11"/>
        <v>8.1295644541404893E-2</v>
      </c>
    </row>
    <row r="75" spans="1:17" x14ac:dyDescent="0.2">
      <c r="A75" s="2">
        <v>7853</v>
      </c>
      <c r="B75"/>
      <c r="C75" t="s">
        <v>48</v>
      </c>
      <c r="D75"/>
      <c r="E75"/>
      <c r="F75"/>
      <c r="G75" t="s">
        <v>23</v>
      </c>
      <c r="H75">
        <v>29</v>
      </c>
      <c r="I75" t="s">
        <v>1697</v>
      </c>
      <c r="J75" t="s">
        <v>1698</v>
      </c>
      <c r="K75" s="371">
        <v>2</v>
      </c>
      <c r="L75" s="371">
        <v>-2</v>
      </c>
      <c r="M75" s="371"/>
      <c r="N75" s="6">
        <f t="shared" si="8"/>
        <v>11732.699999999946</v>
      </c>
      <c r="O75" s="6">
        <f t="shared" si="9"/>
        <v>12678.679999999966</v>
      </c>
      <c r="P75" s="6">
        <f t="shared" si="10"/>
        <v>945.98000000001957</v>
      </c>
      <c r="Q75" s="7">
        <f t="shared" si="11"/>
        <v>8.0627647515066778E-2</v>
      </c>
    </row>
    <row r="76" spans="1:17" x14ac:dyDescent="0.2">
      <c r="A76" s="2">
        <v>7852</v>
      </c>
      <c r="B76"/>
      <c r="C76" t="s">
        <v>48</v>
      </c>
      <c r="D76"/>
      <c r="E76"/>
      <c r="F76"/>
      <c r="G76" t="s">
        <v>23</v>
      </c>
      <c r="H76">
        <v>26</v>
      </c>
      <c r="I76" t="s">
        <v>2180</v>
      </c>
      <c r="J76" t="s">
        <v>2181</v>
      </c>
      <c r="K76" s="371">
        <v>2</v>
      </c>
      <c r="L76" s="371">
        <v>-2</v>
      </c>
      <c r="M76" s="371"/>
      <c r="N76" s="6">
        <f t="shared" si="8"/>
        <v>11730.699999999946</v>
      </c>
      <c r="O76" s="6">
        <f t="shared" si="9"/>
        <v>12678.679999999966</v>
      </c>
      <c r="P76" s="6">
        <f t="shared" si="10"/>
        <v>947.98000000001957</v>
      </c>
      <c r="Q76" s="7">
        <f t="shared" si="11"/>
        <v>8.0811886758677995E-2</v>
      </c>
    </row>
    <row r="77" spans="1:17" x14ac:dyDescent="0.2">
      <c r="A77" s="2">
        <v>7851</v>
      </c>
      <c r="B77"/>
      <c r="C77" t="s">
        <v>48</v>
      </c>
      <c r="D77"/>
      <c r="E77"/>
      <c r="F77"/>
      <c r="G77" t="s">
        <v>32</v>
      </c>
      <c r="H77">
        <v>51</v>
      </c>
      <c r="I77" t="s">
        <v>2352</v>
      </c>
      <c r="J77" t="s">
        <v>2353</v>
      </c>
      <c r="K77" s="371">
        <v>2</v>
      </c>
      <c r="L77" s="371">
        <v>-2</v>
      </c>
      <c r="M77" s="371"/>
      <c r="N77" s="6">
        <f t="shared" si="8"/>
        <v>11728.699999999946</v>
      </c>
      <c r="O77" s="6">
        <f t="shared" si="9"/>
        <v>12678.679999999966</v>
      </c>
      <c r="P77" s="6">
        <f t="shared" si="10"/>
        <v>949.98000000001957</v>
      </c>
      <c r="Q77" s="7">
        <f t="shared" si="11"/>
        <v>8.0996188835934402E-2</v>
      </c>
    </row>
    <row r="78" spans="1:17" x14ac:dyDescent="0.2">
      <c r="A78" s="2">
        <v>7850</v>
      </c>
      <c r="B78"/>
      <c r="C78" t="s">
        <v>48</v>
      </c>
      <c r="D78"/>
      <c r="E78"/>
      <c r="F78"/>
      <c r="G78" t="s">
        <v>32</v>
      </c>
      <c r="H78">
        <v>81</v>
      </c>
      <c r="I78" t="s">
        <v>2490</v>
      </c>
      <c r="J78" t="s">
        <v>2474</v>
      </c>
      <c r="K78" s="371">
        <v>2</v>
      </c>
      <c r="L78" s="371">
        <v>-2</v>
      </c>
      <c r="M78" s="371"/>
      <c r="N78" s="6">
        <f t="shared" si="8"/>
        <v>11726.699999999946</v>
      </c>
      <c r="O78" s="6">
        <f t="shared" si="9"/>
        <v>12678.679999999966</v>
      </c>
      <c r="P78" s="6">
        <f t="shared" si="10"/>
        <v>951.98000000001957</v>
      </c>
      <c r="Q78" s="7">
        <f t="shared" si="11"/>
        <v>8.1180553778985046E-2</v>
      </c>
    </row>
    <row r="79" spans="1:17" x14ac:dyDescent="0.2">
      <c r="A79" s="2">
        <v>7849</v>
      </c>
      <c r="B79"/>
      <c r="C79" t="s">
        <v>48</v>
      </c>
      <c r="D79"/>
      <c r="E79"/>
      <c r="F79"/>
      <c r="G79" t="s">
        <v>32</v>
      </c>
      <c r="H79">
        <v>81</v>
      </c>
      <c r="I79" t="s">
        <v>318</v>
      </c>
      <c r="J79" t="s">
        <v>319</v>
      </c>
      <c r="K79" s="371">
        <v>2</v>
      </c>
      <c r="L79" s="371">
        <v>-2</v>
      </c>
      <c r="M79" s="371"/>
      <c r="N79" s="6">
        <f t="shared" si="8"/>
        <v>11724.699999999946</v>
      </c>
      <c r="O79" s="6">
        <f t="shared" si="9"/>
        <v>12678.679999999966</v>
      </c>
      <c r="P79" s="6">
        <f t="shared" si="10"/>
        <v>953.98000000001957</v>
      </c>
      <c r="Q79" s="7">
        <f t="shared" si="11"/>
        <v>8.1364981620000845E-2</v>
      </c>
    </row>
    <row r="80" spans="1:17" x14ac:dyDescent="0.2">
      <c r="A80" s="2">
        <v>7848</v>
      </c>
      <c r="B80"/>
      <c r="C80" t="s">
        <v>48</v>
      </c>
      <c r="D80"/>
      <c r="E80"/>
      <c r="F80"/>
      <c r="G80" t="s">
        <v>32</v>
      </c>
      <c r="H80">
        <v>81</v>
      </c>
      <c r="I80" t="s">
        <v>2354</v>
      </c>
      <c r="J80" t="s">
        <v>1118</v>
      </c>
      <c r="K80" s="371">
        <v>2</v>
      </c>
      <c r="L80" s="371">
        <v>-2</v>
      </c>
      <c r="M80" s="371"/>
      <c r="N80" s="6">
        <f t="shared" si="8"/>
        <v>11722.699999999946</v>
      </c>
      <c r="O80" s="6">
        <f t="shared" si="9"/>
        <v>12678.679999999966</v>
      </c>
      <c r="P80" s="6">
        <f t="shared" si="10"/>
        <v>955.98000000001957</v>
      </c>
      <c r="Q80" s="7">
        <f t="shared" si="11"/>
        <v>8.1549472391174729E-2</v>
      </c>
    </row>
    <row r="81" spans="1:17" x14ac:dyDescent="0.2">
      <c r="A81" s="2">
        <v>7847</v>
      </c>
      <c r="B81" s="10" t="s">
        <v>2486</v>
      </c>
      <c r="C81" s="10" t="s">
        <v>10</v>
      </c>
      <c r="D81" s="193">
        <v>44126</v>
      </c>
      <c r="E81" s="10" t="s">
        <v>2487</v>
      </c>
      <c r="F81" s="10"/>
      <c r="G81" s="10" t="s">
        <v>23</v>
      </c>
      <c r="H81" s="10">
        <v>23</v>
      </c>
      <c r="I81" s="10" t="s">
        <v>440</v>
      </c>
      <c r="J81" s="10" t="s">
        <v>441</v>
      </c>
      <c r="K81" s="371">
        <v>2</v>
      </c>
      <c r="L81" s="371">
        <v>-2</v>
      </c>
      <c r="M81" s="371"/>
      <c r="N81" s="6">
        <f t="shared" si="8"/>
        <v>11720.699999999946</v>
      </c>
      <c r="O81" s="6">
        <f t="shared" si="9"/>
        <v>12678.679999999966</v>
      </c>
      <c r="P81" s="6">
        <f t="shared" si="10"/>
        <v>957.98000000001957</v>
      </c>
      <c r="Q81" s="7">
        <f t="shared" si="11"/>
        <v>8.1734026124721554E-2</v>
      </c>
    </row>
    <row r="82" spans="1:17" x14ac:dyDescent="0.2">
      <c r="A82" s="2">
        <v>7846</v>
      </c>
      <c r="B82" s="8"/>
      <c r="C82" s="8" t="s">
        <v>10</v>
      </c>
      <c r="D82" s="8"/>
      <c r="E82" s="8"/>
      <c r="F82" s="8"/>
      <c r="G82" s="8" t="s">
        <v>23</v>
      </c>
      <c r="H82" s="8">
        <v>36</v>
      </c>
      <c r="I82" s="8" t="s">
        <v>346</v>
      </c>
      <c r="J82" s="8" t="s">
        <v>347</v>
      </c>
      <c r="K82" s="371">
        <v>2</v>
      </c>
      <c r="L82" s="371">
        <v>-2</v>
      </c>
      <c r="M82" s="371"/>
      <c r="N82" s="6">
        <f t="shared" si="8"/>
        <v>11718.699999999946</v>
      </c>
      <c r="O82" s="6">
        <f t="shared" si="9"/>
        <v>12678.679999999966</v>
      </c>
      <c r="P82" s="6">
        <f t="shared" si="10"/>
        <v>959.98000000001957</v>
      </c>
      <c r="Q82" s="7">
        <f t="shared" si="11"/>
        <v>8.1918642852878226E-2</v>
      </c>
    </row>
    <row r="83" spans="1:17" x14ac:dyDescent="0.2">
      <c r="A83" s="2">
        <v>7845</v>
      </c>
      <c r="B83" s="8"/>
      <c r="C83" s="8" t="s">
        <v>10</v>
      </c>
      <c r="D83" s="8"/>
      <c r="E83" s="8"/>
      <c r="F83" s="8"/>
      <c r="G83" s="8" t="s">
        <v>23</v>
      </c>
      <c r="H83" s="8">
        <v>34</v>
      </c>
      <c r="I83" s="8" t="s">
        <v>1409</v>
      </c>
      <c r="J83" s="8" t="s">
        <v>306</v>
      </c>
      <c r="K83" s="371">
        <v>2</v>
      </c>
      <c r="L83" s="371">
        <v>-2</v>
      </c>
      <c r="M83" s="371"/>
      <c r="N83" s="6">
        <f t="shared" si="8"/>
        <v>11716.699999999946</v>
      </c>
      <c r="O83" s="6">
        <f t="shared" si="9"/>
        <v>12678.679999999966</v>
      </c>
      <c r="P83" s="6">
        <f t="shared" si="10"/>
        <v>961.98000000001957</v>
      </c>
      <c r="Q83" s="7">
        <f t="shared" si="11"/>
        <v>8.2103322607903595E-2</v>
      </c>
    </row>
    <row r="84" spans="1:17" x14ac:dyDescent="0.2">
      <c r="A84" s="2">
        <v>7844</v>
      </c>
      <c r="B84" s="8"/>
      <c r="C84" s="8" t="s">
        <v>10</v>
      </c>
      <c r="D84" s="8"/>
      <c r="E84" s="8"/>
      <c r="F84" s="8"/>
      <c r="G84" s="8" t="s">
        <v>23</v>
      </c>
      <c r="H84" s="8">
        <v>41</v>
      </c>
      <c r="I84" s="8" t="s">
        <v>2276</v>
      </c>
      <c r="J84" s="8" t="s">
        <v>2277</v>
      </c>
      <c r="K84" s="371">
        <v>2</v>
      </c>
      <c r="L84" s="371">
        <v>-2</v>
      </c>
      <c r="M84" s="371"/>
      <c r="N84" s="6">
        <f t="shared" si="8"/>
        <v>11714.699999999946</v>
      </c>
      <c r="O84" s="6">
        <f t="shared" si="9"/>
        <v>12678.679999999966</v>
      </c>
      <c r="P84" s="6">
        <f t="shared" si="10"/>
        <v>963.98000000001957</v>
      </c>
      <c r="Q84" s="7">
        <f t="shared" si="11"/>
        <v>8.2288065422078588E-2</v>
      </c>
    </row>
    <row r="85" spans="1:17" x14ac:dyDescent="0.2">
      <c r="A85" s="2">
        <v>7843</v>
      </c>
      <c r="B85" s="8"/>
      <c r="C85" s="8" t="s">
        <v>10</v>
      </c>
      <c r="D85" s="8"/>
      <c r="E85" s="8"/>
      <c r="F85" s="8"/>
      <c r="G85" s="8" t="s">
        <v>23</v>
      </c>
      <c r="H85" s="8">
        <v>31</v>
      </c>
      <c r="I85" s="8" t="s">
        <v>1200</v>
      </c>
      <c r="J85" s="8" t="s">
        <v>1201</v>
      </c>
      <c r="K85" s="371">
        <v>2</v>
      </c>
      <c r="L85" s="371">
        <v>-2</v>
      </c>
      <c r="M85" s="371"/>
      <c r="N85" s="6">
        <f t="shared" si="8"/>
        <v>11712.699999999946</v>
      </c>
      <c r="O85" s="6">
        <f t="shared" si="9"/>
        <v>12678.679999999966</v>
      </c>
      <c r="P85" s="6">
        <f t="shared" si="10"/>
        <v>965.98000000001957</v>
      </c>
      <c r="Q85" s="7">
        <f t="shared" si="11"/>
        <v>8.2472871327706171E-2</v>
      </c>
    </row>
    <row r="86" spans="1:17" x14ac:dyDescent="0.2">
      <c r="A86" s="2">
        <v>7842</v>
      </c>
      <c r="B86" s="8"/>
      <c r="C86" s="8" t="s">
        <v>10</v>
      </c>
      <c r="D86" s="8"/>
      <c r="E86" s="8"/>
      <c r="F86" s="8"/>
      <c r="G86" s="8" t="s">
        <v>23</v>
      </c>
      <c r="H86" s="8">
        <v>34</v>
      </c>
      <c r="I86" s="8" t="s">
        <v>157</v>
      </c>
      <c r="J86" s="8" t="s">
        <v>158</v>
      </c>
      <c r="K86" s="371">
        <v>2</v>
      </c>
      <c r="L86" s="371">
        <v>-2</v>
      </c>
      <c r="M86" s="371"/>
      <c r="N86" s="6">
        <f t="shared" si="8"/>
        <v>11710.699999999946</v>
      </c>
      <c r="O86" s="6">
        <f t="shared" si="9"/>
        <v>12678.679999999966</v>
      </c>
      <c r="P86" s="6">
        <f t="shared" si="10"/>
        <v>967.98000000001957</v>
      </c>
      <c r="Q86" s="7">
        <f t="shared" si="11"/>
        <v>8.2657740357111362E-2</v>
      </c>
    </row>
    <row r="87" spans="1:17" x14ac:dyDescent="0.2">
      <c r="A87" s="2">
        <v>7841</v>
      </c>
      <c r="B87" s="8"/>
      <c r="C87" s="8" t="s">
        <v>10</v>
      </c>
      <c r="D87" s="8"/>
      <c r="E87" s="8"/>
      <c r="F87" s="8"/>
      <c r="G87" s="8" t="s">
        <v>32</v>
      </c>
      <c r="H87" s="8">
        <v>101</v>
      </c>
      <c r="I87" s="8" t="s">
        <v>1954</v>
      </c>
      <c r="J87" s="8" t="s">
        <v>1955</v>
      </c>
      <c r="K87" s="371">
        <v>2</v>
      </c>
      <c r="L87" s="371">
        <v>-2</v>
      </c>
      <c r="M87" s="371"/>
      <c r="N87" s="6">
        <f t="shared" si="8"/>
        <v>11708.699999999946</v>
      </c>
      <c r="O87" s="6">
        <f t="shared" si="9"/>
        <v>12678.679999999966</v>
      </c>
      <c r="P87" s="6">
        <f t="shared" si="10"/>
        <v>969.98000000001957</v>
      </c>
      <c r="Q87" s="7">
        <f t="shared" si="11"/>
        <v>8.2842672542641285E-2</v>
      </c>
    </row>
    <row r="88" spans="1:17" ht="13.5" thickBot="1" x14ac:dyDescent="0.25">
      <c r="A88" s="2">
        <v>7840</v>
      </c>
      <c r="B88" s="9"/>
      <c r="C88" s="9" t="s">
        <v>10</v>
      </c>
      <c r="D88" s="9"/>
      <c r="E88" s="9"/>
      <c r="F88" s="9"/>
      <c r="G88" s="9" t="s">
        <v>32</v>
      </c>
      <c r="H88" s="9">
        <v>71</v>
      </c>
      <c r="I88" s="9" t="s">
        <v>392</v>
      </c>
      <c r="J88" s="9" t="s">
        <v>304</v>
      </c>
      <c r="K88" s="371">
        <v>2</v>
      </c>
      <c r="L88" s="371">
        <v>-2</v>
      </c>
      <c r="M88" s="371"/>
      <c r="N88" s="6">
        <f t="shared" si="8"/>
        <v>11706.699999999946</v>
      </c>
      <c r="O88" s="6">
        <f t="shared" si="9"/>
        <v>12678.679999999966</v>
      </c>
      <c r="P88" s="6">
        <f t="shared" si="10"/>
        <v>971.98000000001957</v>
      </c>
      <c r="Q88" s="7">
        <f t="shared" si="11"/>
        <v>8.302766791666516E-2</v>
      </c>
    </row>
    <row r="89" spans="1:17" x14ac:dyDescent="0.2">
      <c r="A89" s="2">
        <v>7839</v>
      </c>
      <c r="B89" t="s">
        <v>2484</v>
      </c>
      <c r="C89" t="s">
        <v>48</v>
      </c>
      <c r="D89" s="192">
        <v>44119</v>
      </c>
      <c r="E89" t="s">
        <v>2485</v>
      </c>
      <c r="F89"/>
      <c r="G89" t="s">
        <v>23</v>
      </c>
      <c r="H89">
        <v>26</v>
      </c>
      <c r="I89" t="s">
        <v>1697</v>
      </c>
      <c r="J89" t="s">
        <v>1698</v>
      </c>
      <c r="K89" s="371">
        <v>2</v>
      </c>
      <c r="L89" s="371">
        <v>-2</v>
      </c>
      <c r="M89" s="371"/>
      <c r="N89" s="6">
        <f t="shared" si="8"/>
        <v>11704.699999999946</v>
      </c>
      <c r="O89" s="6">
        <f t="shared" si="9"/>
        <v>12678.679999999966</v>
      </c>
      <c r="P89" s="6">
        <f t="shared" si="10"/>
        <v>973.98000000001957</v>
      </c>
      <c r="Q89" s="7">
        <f t="shared" si="11"/>
        <v>8.3212726511574325E-2</v>
      </c>
    </row>
    <row r="90" spans="1:17" x14ac:dyDescent="0.2">
      <c r="A90" s="2">
        <v>7838</v>
      </c>
      <c r="B90"/>
      <c r="C90" t="s">
        <v>48</v>
      </c>
      <c r="D90"/>
      <c r="E90"/>
      <c r="F90"/>
      <c r="G90" t="s">
        <v>92</v>
      </c>
      <c r="H90">
        <v>15</v>
      </c>
      <c r="I90" t="s">
        <v>1097</v>
      </c>
      <c r="J90" t="s">
        <v>1098</v>
      </c>
      <c r="K90" s="371">
        <v>4</v>
      </c>
      <c r="L90" s="371">
        <v>-4</v>
      </c>
      <c r="M90" s="371"/>
      <c r="N90" s="6">
        <f t="shared" si="8"/>
        <v>11702.699999999946</v>
      </c>
      <c r="O90" s="6">
        <f t="shared" si="9"/>
        <v>12678.679999999966</v>
      </c>
      <c r="P90" s="6">
        <f t="shared" si="10"/>
        <v>975.98000000001957</v>
      </c>
      <c r="Q90" s="7">
        <f t="shared" si="11"/>
        <v>8.3397848359782284E-2</v>
      </c>
    </row>
    <row r="91" spans="1:17" x14ac:dyDescent="0.2">
      <c r="A91" s="2">
        <v>7837</v>
      </c>
      <c r="B91"/>
      <c r="C91" t="s">
        <v>48</v>
      </c>
      <c r="D91"/>
      <c r="E91"/>
      <c r="F91"/>
      <c r="G91" t="s">
        <v>32</v>
      </c>
      <c r="H91">
        <v>71</v>
      </c>
      <c r="I91" t="s">
        <v>2354</v>
      </c>
      <c r="J91" t="s">
        <v>1118</v>
      </c>
      <c r="K91" s="371">
        <v>2</v>
      </c>
      <c r="L91" s="371">
        <v>-2</v>
      </c>
      <c r="M91" s="371"/>
      <c r="N91" s="6">
        <f t="shared" si="8"/>
        <v>11698.699999999946</v>
      </c>
      <c r="O91" s="6">
        <f t="shared" si="9"/>
        <v>12678.679999999966</v>
      </c>
      <c r="P91" s="6">
        <f t="shared" si="10"/>
        <v>979.98000000001957</v>
      </c>
      <c r="Q91" s="7">
        <f t="shared" si="11"/>
        <v>8.376828194585928E-2</v>
      </c>
    </row>
    <row r="92" spans="1:17" x14ac:dyDescent="0.2">
      <c r="A92" s="2">
        <v>7836</v>
      </c>
      <c r="B92"/>
      <c r="C92" t="s">
        <v>48</v>
      </c>
      <c r="D92"/>
      <c r="E92"/>
      <c r="F92"/>
      <c r="G92" t="s">
        <v>32</v>
      </c>
      <c r="H92">
        <v>67</v>
      </c>
      <c r="I92" t="s">
        <v>50</v>
      </c>
      <c r="J92" t="s">
        <v>51</v>
      </c>
      <c r="K92" s="371">
        <v>2</v>
      </c>
      <c r="L92" s="371">
        <v>-2</v>
      </c>
      <c r="M92" s="371"/>
      <c r="N92" s="6">
        <f t="shared" si="8"/>
        <v>11696.699999999946</v>
      </c>
      <c r="O92" s="6">
        <f t="shared" si="9"/>
        <v>12678.679999999966</v>
      </c>
      <c r="P92" s="6">
        <f t="shared" si="10"/>
        <v>981.98000000001957</v>
      </c>
      <c r="Q92" s="7">
        <f t="shared" si="11"/>
        <v>8.3953593748666205E-2</v>
      </c>
    </row>
    <row r="93" spans="1:17" x14ac:dyDescent="0.2">
      <c r="A93" s="2">
        <v>7835</v>
      </c>
      <c r="B93" s="10" t="s">
        <v>2482</v>
      </c>
      <c r="C93" s="10" t="s">
        <v>10</v>
      </c>
      <c r="D93" s="193">
        <v>44119</v>
      </c>
      <c r="E93" s="10" t="s">
        <v>2483</v>
      </c>
      <c r="F93" s="10"/>
      <c r="G93" s="10" t="s">
        <v>32</v>
      </c>
      <c r="H93" s="10">
        <v>41</v>
      </c>
      <c r="I93" s="10" t="s">
        <v>2448</v>
      </c>
      <c r="J93" s="10" t="s">
        <v>20</v>
      </c>
      <c r="K93" s="371">
        <v>2</v>
      </c>
      <c r="L93" s="371">
        <v>-2</v>
      </c>
      <c r="M93" s="371"/>
      <c r="N93" s="6">
        <f t="shared" si="8"/>
        <v>11694.699999999946</v>
      </c>
      <c r="O93" s="6">
        <f t="shared" si="9"/>
        <v>12678.679999999966</v>
      </c>
      <c r="P93" s="6">
        <f t="shared" si="10"/>
        <v>983.98000000001957</v>
      </c>
      <c r="Q93" s="7">
        <f t="shared" si="11"/>
        <v>8.4138968934647673E-2</v>
      </c>
    </row>
    <row r="94" spans="1:17" x14ac:dyDescent="0.2">
      <c r="A94" s="2">
        <v>7834</v>
      </c>
      <c r="B94" s="8"/>
      <c r="C94" s="8" t="s">
        <v>10</v>
      </c>
      <c r="D94" s="8"/>
      <c r="E94" s="8"/>
      <c r="F94" s="8"/>
      <c r="G94" s="8" t="s">
        <v>32</v>
      </c>
      <c r="H94" s="8">
        <v>41</v>
      </c>
      <c r="I94" s="8" t="s">
        <v>1224</v>
      </c>
      <c r="J94" s="8" t="s">
        <v>1225</v>
      </c>
      <c r="K94" s="371">
        <v>2</v>
      </c>
      <c r="L94" s="371">
        <v>-2</v>
      </c>
      <c r="M94" s="371"/>
      <c r="N94" s="6">
        <f t="shared" si="8"/>
        <v>11692.699999999946</v>
      </c>
      <c r="O94" s="6">
        <f t="shared" si="9"/>
        <v>12678.679999999966</v>
      </c>
      <c r="P94" s="6">
        <f t="shared" si="10"/>
        <v>985.98000000001957</v>
      </c>
      <c r="Q94" s="7">
        <f t="shared" si="11"/>
        <v>8.4324407536328139E-2</v>
      </c>
    </row>
    <row r="95" spans="1:17" x14ac:dyDescent="0.2">
      <c r="A95" s="2">
        <v>7833</v>
      </c>
      <c r="B95" s="8"/>
      <c r="C95" s="8" t="s">
        <v>10</v>
      </c>
      <c r="D95" s="8"/>
      <c r="E95" s="8"/>
      <c r="F95" s="8"/>
      <c r="G95" s="8" t="s">
        <v>32</v>
      </c>
      <c r="H95" s="8">
        <v>81</v>
      </c>
      <c r="I95" s="8" t="s">
        <v>1062</v>
      </c>
      <c r="J95" s="8" t="s">
        <v>115</v>
      </c>
      <c r="K95" s="371">
        <v>2</v>
      </c>
      <c r="L95" s="371">
        <v>98</v>
      </c>
      <c r="M95" s="371"/>
      <c r="N95" s="6">
        <f t="shared" si="8"/>
        <v>11690.699999999946</v>
      </c>
      <c r="O95" s="6">
        <f t="shared" si="9"/>
        <v>12678.679999999966</v>
      </c>
      <c r="P95" s="6">
        <f t="shared" si="10"/>
        <v>987.98000000001957</v>
      </c>
      <c r="Q95" s="7">
        <f t="shared" si="11"/>
        <v>8.4509909586254373E-2</v>
      </c>
    </row>
    <row r="96" spans="1:17" x14ac:dyDescent="0.2">
      <c r="A96" s="2">
        <v>7832</v>
      </c>
      <c r="B96" s="8"/>
      <c r="C96" s="8" t="s">
        <v>10</v>
      </c>
      <c r="D96" s="8"/>
      <c r="E96" s="8"/>
      <c r="F96" s="8"/>
      <c r="G96" s="8" t="s">
        <v>32</v>
      </c>
      <c r="H96" s="8">
        <v>151</v>
      </c>
      <c r="I96" s="8" t="s">
        <v>2341</v>
      </c>
      <c r="J96" s="8" t="s">
        <v>267</v>
      </c>
      <c r="K96" s="371">
        <v>2</v>
      </c>
      <c r="L96" s="371">
        <v>-2</v>
      </c>
      <c r="M96" s="371"/>
      <c r="N96" s="6">
        <f t="shared" si="8"/>
        <v>11688.699999999946</v>
      </c>
      <c r="O96" s="6">
        <f t="shared" si="9"/>
        <v>12580.679999999966</v>
      </c>
      <c r="P96" s="6">
        <f t="shared" si="10"/>
        <v>891.98000000001957</v>
      </c>
      <c r="Q96" s="7">
        <f t="shared" si="11"/>
        <v>7.6311309213173723E-2</v>
      </c>
    </row>
    <row r="97" spans="1:17" x14ac:dyDescent="0.2">
      <c r="A97" s="2">
        <v>7831</v>
      </c>
      <c r="B97" s="8"/>
      <c r="C97" s="8" t="s">
        <v>10</v>
      </c>
      <c r="D97" s="8"/>
      <c r="E97" s="8"/>
      <c r="F97" s="8"/>
      <c r="G97" s="8" t="s">
        <v>32</v>
      </c>
      <c r="H97" s="8">
        <v>81</v>
      </c>
      <c r="I97" s="8" t="s">
        <v>651</v>
      </c>
      <c r="J97" s="8" t="s">
        <v>1543</v>
      </c>
      <c r="K97" s="371">
        <v>2</v>
      </c>
      <c r="L97" s="371">
        <v>-2</v>
      </c>
      <c r="M97" s="371"/>
      <c r="N97" s="6">
        <f t="shared" si="8"/>
        <v>11686.699999999946</v>
      </c>
      <c r="O97" s="6">
        <f t="shared" si="9"/>
        <v>12580.679999999966</v>
      </c>
      <c r="P97" s="6">
        <f t="shared" si="10"/>
        <v>893.98000000001957</v>
      </c>
      <c r="Q97" s="7">
        <f t="shared" si="11"/>
        <v>7.6495503435531298E-2</v>
      </c>
    </row>
    <row r="98" spans="1:17" x14ac:dyDescent="0.2">
      <c r="A98" s="2">
        <v>7830</v>
      </c>
      <c r="B98" s="8"/>
      <c r="C98" s="8" t="s">
        <v>10</v>
      </c>
      <c r="D98" s="8"/>
      <c r="E98" s="8"/>
      <c r="F98" s="8"/>
      <c r="G98" s="8" t="s">
        <v>32</v>
      </c>
      <c r="H98" s="8">
        <v>51</v>
      </c>
      <c r="I98" s="8" t="s">
        <v>2276</v>
      </c>
      <c r="J98" s="8" t="s">
        <v>2277</v>
      </c>
      <c r="K98" s="371">
        <v>2</v>
      </c>
      <c r="L98" s="371">
        <v>11</v>
      </c>
      <c r="M98" s="371"/>
      <c r="N98" s="6">
        <f t="shared" si="8"/>
        <v>11684.699999999946</v>
      </c>
      <c r="O98" s="6">
        <f t="shared" si="9"/>
        <v>12580.679999999966</v>
      </c>
      <c r="P98" s="6">
        <f t="shared" si="10"/>
        <v>895.98000000001957</v>
      </c>
      <c r="Q98" s="7">
        <f t="shared" si="11"/>
        <v>7.6679760712728931E-2</v>
      </c>
    </row>
    <row r="99" spans="1:17" x14ac:dyDescent="0.2">
      <c r="A99" s="2">
        <v>7829</v>
      </c>
      <c r="B99" s="8"/>
      <c r="C99" s="8" t="s">
        <v>10</v>
      </c>
      <c r="D99" s="8"/>
      <c r="E99" s="8"/>
      <c r="F99" s="8"/>
      <c r="G99" s="8" t="s">
        <v>32</v>
      </c>
      <c r="H99" s="8">
        <v>41</v>
      </c>
      <c r="I99" s="8" t="s">
        <v>1382</v>
      </c>
      <c r="J99" s="8" t="s">
        <v>2222</v>
      </c>
      <c r="K99" s="371">
        <v>2</v>
      </c>
      <c r="L99" s="371">
        <v>-2</v>
      </c>
      <c r="M99" s="371"/>
      <c r="N99" s="6">
        <f t="shared" si="8"/>
        <v>11682.699999999946</v>
      </c>
      <c r="O99" s="6">
        <f t="shared" si="9"/>
        <v>12569.679999999966</v>
      </c>
      <c r="P99" s="6">
        <f t="shared" si="10"/>
        <v>886.98000000001957</v>
      </c>
      <c r="Q99" s="7">
        <f t="shared" si="11"/>
        <v>7.5922517911101342E-2</v>
      </c>
    </row>
    <row r="100" spans="1:17" ht="13.5" thickBot="1" x14ac:dyDescent="0.25">
      <c r="A100" s="2">
        <v>7828</v>
      </c>
      <c r="B100" s="9"/>
      <c r="C100" s="9" t="s">
        <v>10</v>
      </c>
      <c r="D100" s="9"/>
      <c r="E100" s="9"/>
      <c r="F100" s="9"/>
      <c r="G100" s="9" t="s">
        <v>32</v>
      </c>
      <c r="H100" s="9">
        <v>81</v>
      </c>
      <c r="I100" s="9" t="s">
        <v>482</v>
      </c>
      <c r="J100" s="9" t="s">
        <v>483</v>
      </c>
      <c r="K100" s="371">
        <v>2</v>
      </c>
      <c r="L100" s="371">
        <v>-2</v>
      </c>
      <c r="M100" s="371"/>
      <c r="N100" s="6">
        <f t="shared" si="8"/>
        <v>11680.699999999946</v>
      </c>
      <c r="O100" s="6">
        <f t="shared" si="9"/>
        <v>12569.679999999966</v>
      </c>
      <c r="P100" s="6">
        <f t="shared" si="10"/>
        <v>888.98000000001957</v>
      </c>
      <c r="Q100" s="7">
        <f t="shared" si="11"/>
        <v>7.6106740178244772E-2</v>
      </c>
    </row>
    <row r="101" spans="1:17" x14ac:dyDescent="0.2">
      <c r="A101" s="2">
        <v>7827</v>
      </c>
      <c r="B101" t="s">
        <v>2420</v>
      </c>
      <c r="C101" t="s">
        <v>48</v>
      </c>
      <c r="D101" s="192">
        <v>44112</v>
      </c>
      <c r="E101" t="s">
        <v>337</v>
      </c>
      <c r="F101"/>
      <c r="G101" t="s">
        <v>23</v>
      </c>
      <c r="H101">
        <v>36</v>
      </c>
      <c r="I101" t="s">
        <v>2143</v>
      </c>
      <c r="J101" t="s">
        <v>620</v>
      </c>
      <c r="K101" s="370">
        <v>2</v>
      </c>
      <c r="L101" s="370">
        <v>-2</v>
      </c>
      <c r="M101" s="370"/>
      <c r="N101" s="6">
        <f t="shared" ref="N101:N164" si="12">IF(L101&lt;&gt;0,N102+K101,N102)</f>
        <v>11678.699999999946</v>
      </c>
      <c r="O101" s="6">
        <f t="shared" ref="O101:O164" si="13">IF(L101&gt;0,O102+L101,O102)</f>
        <v>12569.679999999966</v>
      </c>
      <c r="P101" s="6">
        <f t="shared" ref="P101:P164" si="14">O101-N101</f>
        <v>890.98000000001957</v>
      </c>
      <c r="Q101" s="7">
        <f t="shared" ref="Q101:Q164" si="15">(1/N101)*P101</f>
        <v>7.6291025542228483E-2</v>
      </c>
    </row>
    <row r="102" spans="1:17" x14ac:dyDescent="0.2">
      <c r="A102" s="2">
        <v>7826</v>
      </c>
      <c r="B102"/>
      <c r="C102" t="s">
        <v>48</v>
      </c>
      <c r="D102"/>
      <c r="E102"/>
      <c r="F102"/>
      <c r="G102" t="s">
        <v>23</v>
      </c>
      <c r="H102">
        <v>34</v>
      </c>
      <c r="I102" t="s">
        <v>755</v>
      </c>
      <c r="J102" t="s">
        <v>202</v>
      </c>
      <c r="K102" s="370">
        <v>2</v>
      </c>
      <c r="L102" s="370">
        <v>-2</v>
      </c>
      <c r="M102" s="370"/>
      <c r="N102" s="6">
        <f t="shared" si="12"/>
        <v>11676.699999999946</v>
      </c>
      <c r="O102" s="6">
        <f t="shared" si="13"/>
        <v>12569.679999999966</v>
      </c>
      <c r="P102" s="6">
        <f t="shared" si="14"/>
        <v>892.98000000001957</v>
      </c>
      <c r="Q102" s="7">
        <f t="shared" si="15"/>
        <v>7.6475374035474386E-2</v>
      </c>
    </row>
    <row r="103" spans="1:17" x14ac:dyDescent="0.2">
      <c r="A103" s="2">
        <v>7825</v>
      </c>
      <c r="B103"/>
      <c r="C103" t="s">
        <v>48</v>
      </c>
      <c r="D103"/>
      <c r="E103"/>
      <c r="F103"/>
      <c r="G103" t="s">
        <v>32</v>
      </c>
      <c r="H103">
        <v>46</v>
      </c>
      <c r="I103" t="s">
        <v>2094</v>
      </c>
      <c r="J103" t="s">
        <v>387</v>
      </c>
      <c r="K103" s="370">
        <v>2</v>
      </c>
      <c r="L103" s="370">
        <v>-2</v>
      </c>
      <c r="M103" s="370"/>
      <c r="N103" s="6">
        <f t="shared" si="12"/>
        <v>11674.699999999946</v>
      </c>
      <c r="O103" s="6">
        <f t="shared" si="13"/>
        <v>12569.679999999966</v>
      </c>
      <c r="P103" s="6">
        <f t="shared" si="14"/>
        <v>894.98000000001957</v>
      </c>
      <c r="Q103" s="7">
        <f t="shared" si="15"/>
        <v>7.6659785690426627E-2</v>
      </c>
    </row>
    <row r="104" spans="1:17" x14ac:dyDescent="0.2">
      <c r="A104" s="2">
        <v>7824</v>
      </c>
      <c r="B104"/>
      <c r="C104" t="s">
        <v>48</v>
      </c>
      <c r="D104"/>
      <c r="E104"/>
      <c r="F104"/>
      <c r="G104" t="s">
        <v>32</v>
      </c>
      <c r="H104">
        <v>67</v>
      </c>
      <c r="I104" t="s">
        <v>606</v>
      </c>
      <c r="J104" t="s">
        <v>605</v>
      </c>
      <c r="K104" s="370">
        <v>2</v>
      </c>
      <c r="L104" s="370">
        <v>-2</v>
      </c>
      <c r="M104" s="370"/>
      <c r="N104" s="6">
        <f t="shared" si="12"/>
        <v>11672.699999999946</v>
      </c>
      <c r="O104" s="6">
        <f t="shared" si="13"/>
        <v>12569.679999999966</v>
      </c>
      <c r="P104" s="6">
        <f t="shared" si="14"/>
        <v>896.98000000001957</v>
      </c>
      <c r="Q104" s="7">
        <f t="shared" si="15"/>
        <v>7.6844260539551582E-2</v>
      </c>
    </row>
    <row r="105" spans="1:17" x14ac:dyDescent="0.2">
      <c r="A105" s="2">
        <v>7823</v>
      </c>
      <c r="B105"/>
      <c r="C105" t="s">
        <v>48</v>
      </c>
      <c r="D105"/>
      <c r="E105"/>
      <c r="F105"/>
      <c r="G105" t="s">
        <v>32</v>
      </c>
      <c r="H105">
        <v>111</v>
      </c>
      <c r="I105" t="s">
        <v>2421</v>
      </c>
      <c r="J105" t="s">
        <v>2422</v>
      </c>
      <c r="K105" s="370">
        <v>2</v>
      </c>
      <c r="L105" s="370">
        <v>-2</v>
      </c>
      <c r="M105" s="370"/>
      <c r="N105" s="6">
        <f t="shared" si="12"/>
        <v>11670.699999999946</v>
      </c>
      <c r="O105" s="6">
        <f t="shared" si="13"/>
        <v>12569.679999999966</v>
      </c>
      <c r="P105" s="6">
        <f t="shared" si="14"/>
        <v>898.98000000001957</v>
      </c>
      <c r="Q105" s="7">
        <f t="shared" si="15"/>
        <v>7.7028798615337873E-2</v>
      </c>
    </row>
    <row r="106" spans="1:17" x14ac:dyDescent="0.2">
      <c r="A106" s="2">
        <v>7822</v>
      </c>
      <c r="B106"/>
      <c r="C106" t="s">
        <v>48</v>
      </c>
      <c r="D106"/>
      <c r="E106"/>
      <c r="F106"/>
      <c r="G106" t="s">
        <v>32</v>
      </c>
      <c r="H106">
        <v>101</v>
      </c>
      <c r="I106" t="s">
        <v>2180</v>
      </c>
      <c r="J106" t="s">
        <v>2181</v>
      </c>
      <c r="K106" s="370">
        <v>2</v>
      </c>
      <c r="L106" s="370">
        <v>-2</v>
      </c>
      <c r="M106" s="370"/>
      <c r="N106" s="6">
        <f t="shared" si="12"/>
        <v>11668.699999999946</v>
      </c>
      <c r="O106" s="6">
        <f t="shared" si="13"/>
        <v>12569.679999999966</v>
      </c>
      <c r="P106" s="6">
        <f t="shared" si="14"/>
        <v>900.98000000001957</v>
      </c>
      <c r="Q106" s="7">
        <f t="shared" si="15"/>
        <v>7.7213399950296413E-2</v>
      </c>
    </row>
    <row r="107" spans="1:17" x14ac:dyDescent="0.2">
      <c r="A107" s="2">
        <v>7821</v>
      </c>
      <c r="B107" s="10" t="s">
        <v>2423</v>
      </c>
      <c r="C107" s="10" t="s">
        <v>10</v>
      </c>
      <c r="D107" s="193">
        <v>44112</v>
      </c>
      <c r="E107" s="10" t="s">
        <v>560</v>
      </c>
      <c r="F107" s="10"/>
      <c r="G107" s="10" t="s">
        <v>23</v>
      </c>
      <c r="H107" s="10">
        <v>21</v>
      </c>
      <c r="I107" s="10" t="s">
        <v>1018</v>
      </c>
      <c r="J107" s="10" t="s">
        <v>1019</v>
      </c>
      <c r="K107" s="370">
        <v>2</v>
      </c>
      <c r="L107" s="370">
        <v>-2</v>
      </c>
      <c r="M107" s="370"/>
      <c r="N107" s="6">
        <f t="shared" si="12"/>
        <v>11666.699999999946</v>
      </c>
      <c r="O107" s="6">
        <f t="shared" si="13"/>
        <v>12569.679999999966</v>
      </c>
      <c r="P107" s="6">
        <f t="shared" si="14"/>
        <v>902.98000000001957</v>
      </c>
      <c r="Q107" s="7">
        <f t="shared" si="15"/>
        <v>7.7398064576960385E-2</v>
      </c>
    </row>
    <row r="108" spans="1:17" x14ac:dyDescent="0.2">
      <c r="A108" s="2">
        <v>7820</v>
      </c>
      <c r="B108" s="8"/>
      <c r="C108" s="8" t="s">
        <v>10</v>
      </c>
      <c r="D108" s="8"/>
      <c r="E108" s="8"/>
      <c r="F108" s="8"/>
      <c r="G108" s="8" t="s">
        <v>23</v>
      </c>
      <c r="H108" s="8">
        <v>29</v>
      </c>
      <c r="I108" s="8" t="s">
        <v>346</v>
      </c>
      <c r="J108" s="8" t="s">
        <v>347</v>
      </c>
      <c r="K108" s="370">
        <v>2</v>
      </c>
      <c r="L108" s="370">
        <v>-2</v>
      </c>
      <c r="M108" s="370"/>
      <c r="N108" s="6">
        <f t="shared" si="12"/>
        <v>11664.699999999946</v>
      </c>
      <c r="O108" s="6">
        <f t="shared" si="13"/>
        <v>12569.679999999966</v>
      </c>
      <c r="P108" s="6">
        <f t="shared" si="14"/>
        <v>904.98000000001957</v>
      </c>
      <c r="Q108" s="7">
        <f t="shared" si="15"/>
        <v>7.7582792527885303E-2</v>
      </c>
    </row>
    <row r="109" spans="1:17" x14ac:dyDescent="0.2">
      <c r="A109" s="2">
        <v>7819</v>
      </c>
      <c r="B109" s="8"/>
      <c r="C109" s="8" t="s">
        <v>10</v>
      </c>
      <c r="D109" s="8"/>
      <c r="E109" s="8"/>
      <c r="F109" s="8"/>
      <c r="G109" s="8" t="s">
        <v>32</v>
      </c>
      <c r="H109" s="8">
        <v>61</v>
      </c>
      <c r="I109" s="8" t="s">
        <v>369</v>
      </c>
      <c r="J109" s="8" t="s">
        <v>242</v>
      </c>
      <c r="K109" s="370">
        <v>2</v>
      </c>
      <c r="L109" s="370">
        <v>-2</v>
      </c>
      <c r="M109" s="370"/>
      <c r="N109" s="6">
        <f t="shared" si="12"/>
        <v>11662.699999999946</v>
      </c>
      <c r="O109" s="6">
        <f t="shared" si="13"/>
        <v>12569.679999999966</v>
      </c>
      <c r="P109" s="6">
        <f t="shared" si="14"/>
        <v>906.98000000001957</v>
      </c>
      <c r="Q109" s="7">
        <f t="shared" si="15"/>
        <v>7.776758383564901E-2</v>
      </c>
    </row>
    <row r="110" spans="1:17" x14ac:dyDescent="0.2">
      <c r="A110" s="2">
        <v>7818</v>
      </c>
      <c r="B110" s="8"/>
      <c r="C110" s="8" t="s">
        <v>10</v>
      </c>
      <c r="D110" s="8"/>
      <c r="E110" s="8"/>
      <c r="F110" s="8"/>
      <c r="G110" s="8" t="s">
        <v>32</v>
      </c>
      <c r="H110" s="8">
        <v>41</v>
      </c>
      <c r="I110" s="8" t="s">
        <v>392</v>
      </c>
      <c r="J110" s="8" t="s">
        <v>304</v>
      </c>
      <c r="K110" s="370">
        <v>2</v>
      </c>
      <c r="L110" s="370">
        <v>-2</v>
      </c>
      <c r="M110" s="370"/>
      <c r="N110" s="6">
        <f t="shared" si="12"/>
        <v>11660.699999999946</v>
      </c>
      <c r="O110" s="6">
        <f t="shared" si="13"/>
        <v>12569.679999999966</v>
      </c>
      <c r="P110" s="6">
        <f t="shared" si="14"/>
        <v>908.98000000001957</v>
      </c>
      <c r="Q110" s="7">
        <f t="shared" si="15"/>
        <v>7.7952438532851692E-2</v>
      </c>
    </row>
    <row r="111" spans="1:17" ht="13.5" thickBot="1" x14ac:dyDescent="0.25">
      <c r="A111" s="2">
        <v>7817</v>
      </c>
      <c r="B111" s="9"/>
      <c r="C111" s="9" t="s">
        <v>10</v>
      </c>
      <c r="D111" s="9"/>
      <c r="E111" s="9"/>
      <c r="F111" s="9"/>
      <c r="G111" s="9" t="s">
        <v>32</v>
      </c>
      <c r="H111" s="9">
        <v>61</v>
      </c>
      <c r="I111" s="9" t="s">
        <v>2424</v>
      </c>
      <c r="J111" s="9" t="s">
        <v>558</v>
      </c>
      <c r="K111" s="370">
        <v>2</v>
      </c>
      <c r="L111" s="370">
        <v>13</v>
      </c>
      <c r="M111" s="370"/>
      <c r="N111" s="6">
        <f t="shared" si="12"/>
        <v>11658.699999999946</v>
      </c>
      <c r="O111" s="6">
        <f t="shared" si="13"/>
        <v>12569.679999999966</v>
      </c>
      <c r="P111" s="6">
        <f t="shared" si="14"/>
        <v>910.98000000001957</v>
      </c>
      <c r="Q111" s="7">
        <f t="shared" si="15"/>
        <v>7.8137356652115908E-2</v>
      </c>
    </row>
    <row r="112" spans="1:17" x14ac:dyDescent="0.2">
      <c r="A112" s="2">
        <v>7816</v>
      </c>
      <c r="B112" t="s">
        <v>2425</v>
      </c>
      <c r="C112" t="s">
        <v>48</v>
      </c>
      <c r="D112" s="192">
        <v>44105</v>
      </c>
      <c r="E112" t="s">
        <v>2286</v>
      </c>
      <c r="F112"/>
      <c r="G112" t="s">
        <v>2426</v>
      </c>
      <c r="H112">
        <v>26</v>
      </c>
      <c r="I112" t="s">
        <v>331</v>
      </c>
      <c r="J112" t="s">
        <v>332</v>
      </c>
      <c r="K112" s="370">
        <v>2</v>
      </c>
      <c r="L112" s="370">
        <v>-2</v>
      </c>
      <c r="M112" s="370"/>
      <c r="N112" s="6">
        <f t="shared" si="12"/>
        <v>11656.699999999946</v>
      </c>
      <c r="O112" s="6">
        <f t="shared" si="13"/>
        <v>12556.679999999966</v>
      </c>
      <c r="P112" s="6">
        <f t="shared" si="14"/>
        <v>899.98000000001957</v>
      </c>
      <c r="Q112" s="7">
        <f t="shared" si="15"/>
        <v>7.7207099779527971E-2</v>
      </c>
    </row>
    <row r="113" spans="1:17" x14ac:dyDescent="0.2">
      <c r="A113" s="2">
        <v>7815</v>
      </c>
      <c r="B113"/>
      <c r="C113" t="s">
        <v>48</v>
      </c>
      <c r="D113"/>
      <c r="E113"/>
      <c r="F113"/>
      <c r="G113" t="s">
        <v>32</v>
      </c>
      <c r="H113">
        <v>81</v>
      </c>
      <c r="I113" t="s">
        <v>2427</v>
      </c>
      <c r="J113" t="s">
        <v>2428</v>
      </c>
      <c r="K113" s="370">
        <v>2</v>
      </c>
      <c r="L113" s="370">
        <v>-2</v>
      </c>
      <c r="M113" s="370"/>
      <c r="N113" s="6">
        <f t="shared" si="12"/>
        <v>11654.699999999946</v>
      </c>
      <c r="O113" s="6">
        <f t="shared" si="13"/>
        <v>12556.679999999966</v>
      </c>
      <c r="P113" s="6">
        <f t="shared" si="14"/>
        <v>901.98000000001957</v>
      </c>
      <c r="Q113" s="7">
        <f t="shared" si="15"/>
        <v>7.7391953460837576E-2</v>
      </c>
    </row>
    <row r="114" spans="1:17" x14ac:dyDescent="0.2">
      <c r="A114" s="2">
        <v>7814</v>
      </c>
      <c r="B114"/>
      <c r="C114" t="s">
        <v>48</v>
      </c>
      <c r="D114"/>
      <c r="E114"/>
      <c r="F114"/>
      <c r="G114" t="s">
        <v>32</v>
      </c>
      <c r="H114">
        <v>51</v>
      </c>
      <c r="I114" t="s">
        <v>1470</v>
      </c>
      <c r="J114" t="s">
        <v>1471</v>
      </c>
      <c r="K114" s="370">
        <v>2</v>
      </c>
      <c r="L114" s="370">
        <v>-2</v>
      </c>
      <c r="M114" s="370"/>
      <c r="N114" s="6">
        <f t="shared" si="12"/>
        <v>11652.699999999946</v>
      </c>
      <c r="O114" s="6">
        <f t="shared" si="13"/>
        <v>12556.679999999966</v>
      </c>
      <c r="P114" s="6">
        <f t="shared" si="14"/>
        <v>903.98000000001957</v>
      </c>
      <c r="Q114" s="7">
        <f t="shared" si="15"/>
        <v>7.7576870596516148E-2</v>
      </c>
    </row>
    <row r="115" spans="1:17" x14ac:dyDescent="0.2">
      <c r="A115" s="2">
        <v>7813</v>
      </c>
      <c r="B115"/>
      <c r="C115" t="s">
        <v>48</v>
      </c>
      <c r="D115"/>
      <c r="E115"/>
      <c r="F115"/>
      <c r="G115" t="s">
        <v>32</v>
      </c>
      <c r="H115">
        <v>67</v>
      </c>
      <c r="I115" t="s">
        <v>452</v>
      </c>
      <c r="J115" t="s">
        <v>453</v>
      </c>
      <c r="K115" s="370">
        <v>2</v>
      </c>
      <c r="L115" s="370">
        <v>-2</v>
      </c>
      <c r="M115" s="370"/>
      <c r="N115" s="6">
        <f t="shared" si="12"/>
        <v>11650.699999999946</v>
      </c>
      <c r="O115" s="6">
        <f t="shared" si="13"/>
        <v>12556.679999999966</v>
      </c>
      <c r="P115" s="6">
        <f t="shared" si="14"/>
        <v>905.98000000001957</v>
      </c>
      <c r="Q115" s="7">
        <f t="shared" si="15"/>
        <v>7.7761851219242076E-2</v>
      </c>
    </row>
    <row r="116" spans="1:17" x14ac:dyDescent="0.2">
      <c r="A116" s="2">
        <v>7812</v>
      </c>
      <c r="B116"/>
      <c r="C116" t="s">
        <v>48</v>
      </c>
      <c r="D116"/>
      <c r="E116"/>
      <c r="F116"/>
      <c r="G116" t="s">
        <v>32</v>
      </c>
      <c r="H116">
        <v>101</v>
      </c>
      <c r="I116" t="s">
        <v>661</v>
      </c>
      <c r="J116" t="s">
        <v>662</v>
      </c>
      <c r="K116" s="370">
        <v>2</v>
      </c>
      <c r="L116" s="370">
        <v>-2</v>
      </c>
      <c r="M116" s="370"/>
      <c r="N116" s="6">
        <f t="shared" si="12"/>
        <v>11648.699999999946</v>
      </c>
      <c r="O116" s="6">
        <f t="shared" si="13"/>
        <v>12556.679999999966</v>
      </c>
      <c r="P116" s="6">
        <f t="shared" si="14"/>
        <v>907.98000000001957</v>
      </c>
      <c r="Q116" s="7">
        <f t="shared" si="15"/>
        <v>7.7946895361716215E-2</v>
      </c>
    </row>
    <row r="117" spans="1:17" x14ac:dyDescent="0.2">
      <c r="A117" s="2">
        <v>7811</v>
      </c>
      <c r="B117"/>
      <c r="C117" t="s">
        <v>48</v>
      </c>
      <c r="D117"/>
      <c r="E117"/>
      <c r="F117"/>
      <c r="G117" t="s">
        <v>32</v>
      </c>
      <c r="H117">
        <v>81</v>
      </c>
      <c r="I117" t="s">
        <v>2429</v>
      </c>
      <c r="J117" t="s">
        <v>2430</v>
      </c>
      <c r="K117" s="370">
        <v>2</v>
      </c>
      <c r="L117" s="370">
        <v>-2</v>
      </c>
      <c r="M117" s="370"/>
      <c r="N117" s="6">
        <f t="shared" si="12"/>
        <v>11646.699999999946</v>
      </c>
      <c r="O117" s="6">
        <f t="shared" si="13"/>
        <v>12556.679999999966</v>
      </c>
      <c r="P117" s="6">
        <f t="shared" si="14"/>
        <v>909.98000000001957</v>
      </c>
      <c r="Q117" s="7">
        <f t="shared" si="15"/>
        <v>7.8132003056661861E-2</v>
      </c>
    </row>
    <row r="118" spans="1:17" x14ac:dyDescent="0.2">
      <c r="A118" s="2">
        <v>7810</v>
      </c>
      <c r="B118" s="10" t="s">
        <v>2431</v>
      </c>
      <c r="C118" s="10" t="s">
        <v>10</v>
      </c>
      <c r="D118" s="193">
        <v>44105</v>
      </c>
      <c r="E118" s="10" t="s">
        <v>1210</v>
      </c>
      <c r="F118" s="10"/>
      <c r="G118" s="10" t="s">
        <v>23</v>
      </c>
      <c r="H118" s="10">
        <v>34</v>
      </c>
      <c r="I118" s="10" t="s">
        <v>2341</v>
      </c>
      <c r="J118" s="10" t="s">
        <v>267</v>
      </c>
      <c r="K118" s="370">
        <v>2</v>
      </c>
      <c r="L118" s="370">
        <v>-2</v>
      </c>
      <c r="M118" s="370"/>
      <c r="N118" s="6">
        <f t="shared" si="12"/>
        <v>11644.699999999946</v>
      </c>
      <c r="O118" s="6">
        <f t="shared" si="13"/>
        <v>12556.679999999966</v>
      </c>
      <c r="P118" s="6">
        <f t="shared" si="14"/>
        <v>911.98000000001957</v>
      </c>
      <c r="Q118" s="7">
        <f t="shared" si="15"/>
        <v>7.8317174336824807E-2</v>
      </c>
    </row>
    <row r="119" spans="1:17" x14ac:dyDescent="0.2">
      <c r="A119" s="2">
        <v>7809</v>
      </c>
      <c r="B119" s="8"/>
      <c r="C119" s="8" t="s">
        <v>10</v>
      </c>
      <c r="D119" s="8"/>
      <c r="E119" s="8"/>
      <c r="F119" s="8"/>
      <c r="G119" s="8" t="s">
        <v>23</v>
      </c>
      <c r="H119" s="8">
        <v>36</v>
      </c>
      <c r="I119" s="8" t="s">
        <v>18</v>
      </c>
      <c r="J119" s="8" t="s">
        <v>269</v>
      </c>
      <c r="K119" s="370">
        <v>2</v>
      </c>
      <c r="L119" s="370">
        <v>-2</v>
      </c>
      <c r="M119" s="370"/>
      <c r="N119" s="6">
        <f t="shared" si="12"/>
        <v>11642.699999999946</v>
      </c>
      <c r="O119" s="6">
        <f t="shared" si="13"/>
        <v>12556.679999999966</v>
      </c>
      <c r="P119" s="6">
        <f t="shared" si="14"/>
        <v>913.98000000001957</v>
      </c>
      <c r="Q119" s="7">
        <f t="shared" si="15"/>
        <v>7.8502409234973314E-2</v>
      </c>
    </row>
    <row r="120" spans="1:17" x14ac:dyDescent="0.2">
      <c r="A120" s="2">
        <v>7808</v>
      </c>
      <c r="B120" s="8"/>
      <c r="C120" s="8" t="s">
        <v>10</v>
      </c>
      <c r="D120" s="8"/>
      <c r="E120" s="8"/>
      <c r="F120" s="8"/>
      <c r="G120" s="8" t="s">
        <v>23</v>
      </c>
      <c r="H120" s="8">
        <v>31</v>
      </c>
      <c r="I120" s="8" t="s">
        <v>2289</v>
      </c>
      <c r="J120" s="8" t="s">
        <v>1821</v>
      </c>
      <c r="K120" s="370">
        <v>2</v>
      </c>
      <c r="L120" s="370">
        <v>-2</v>
      </c>
      <c r="M120" s="370"/>
      <c r="N120" s="6">
        <f t="shared" si="12"/>
        <v>11640.699999999946</v>
      </c>
      <c r="O120" s="6">
        <f t="shared" si="13"/>
        <v>12556.679999999966</v>
      </c>
      <c r="P120" s="6">
        <f t="shared" si="14"/>
        <v>915.98000000001957</v>
      </c>
      <c r="Q120" s="7">
        <f t="shared" si="15"/>
        <v>7.8687707783898206E-2</v>
      </c>
    </row>
    <row r="121" spans="1:17" x14ac:dyDescent="0.2">
      <c r="A121" s="2">
        <v>7807</v>
      </c>
      <c r="B121" s="8"/>
      <c r="C121" s="8" t="s">
        <v>10</v>
      </c>
      <c r="D121" s="8"/>
      <c r="E121" s="8"/>
      <c r="F121" s="8"/>
      <c r="G121" s="8" t="s">
        <v>32</v>
      </c>
      <c r="H121" s="8">
        <v>46</v>
      </c>
      <c r="I121" s="8" t="s">
        <v>369</v>
      </c>
      <c r="J121" s="8" t="s">
        <v>242</v>
      </c>
      <c r="K121" s="370">
        <v>2</v>
      </c>
      <c r="L121" s="370">
        <v>5</v>
      </c>
      <c r="M121" s="370"/>
      <c r="N121" s="6">
        <f t="shared" si="12"/>
        <v>11638.699999999946</v>
      </c>
      <c r="O121" s="6">
        <f t="shared" si="13"/>
        <v>12556.679999999966</v>
      </c>
      <c r="P121" s="6">
        <f t="shared" si="14"/>
        <v>917.98000000001957</v>
      </c>
      <c r="Q121" s="7">
        <f t="shared" si="15"/>
        <v>7.8873070016412819E-2</v>
      </c>
    </row>
    <row r="122" spans="1:17" x14ac:dyDescent="0.2">
      <c r="A122" s="2">
        <v>7806</v>
      </c>
      <c r="B122" s="8"/>
      <c r="C122" s="8" t="s">
        <v>10</v>
      </c>
      <c r="D122" s="8"/>
      <c r="E122" s="8"/>
      <c r="F122" s="8"/>
      <c r="G122" s="8" t="s">
        <v>32</v>
      </c>
      <c r="H122" s="8">
        <v>81</v>
      </c>
      <c r="I122" s="8" t="s">
        <v>1111</v>
      </c>
      <c r="J122" s="8" t="s">
        <v>679</v>
      </c>
      <c r="K122" s="370">
        <v>2</v>
      </c>
      <c r="L122" s="370">
        <v>-2</v>
      </c>
      <c r="M122" s="370"/>
      <c r="N122" s="6">
        <f t="shared" si="12"/>
        <v>11636.699999999946</v>
      </c>
      <c r="O122" s="6">
        <f t="shared" si="13"/>
        <v>12551.679999999966</v>
      </c>
      <c r="P122" s="6">
        <f t="shared" si="14"/>
        <v>914.98000000001957</v>
      </c>
      <c r="Q122" s="7">
        <f t="shared" si="15"/>
        <v>7.8628820885648321E-2</v>
      </c>
    </row>
    <row r="123" spans="1:17" ht="13.5" thickBot="1" x14ac:dyDescent="0.25">
      <c r="A123" s="2">
        <v>7805</v>
      </c>
      <c r="B123" s="9"/>
      <c r="C123" s="9" t="s">
        <v>10</v>
      </c>
      <c r="D123" s="9"/>
      <c r="E123" s="9"/>
      <c r="F123" s="9"/>
      <c r="G123" s="9" t="s">
        <v>32</v>
      </c>
      <c r="H123" s="9">
        <v>201</v>
      </c>
      <c r="I123" s="9" t="s">
        <v>1639</v>
      </c>
      <c r="J123" s="9" t="s">
        <v>1640</v>
      </c>
      <c r="K123" s="370">
        <v>2</v>
      </c>
      <c r="L123" s="370">
        <v>-2</v>
      </c>
      <c r="M123" s="370"/>
      <c r="N123" s="6">
        <f t="shared" si="12"/>
        <v>11634.699999999946</v>
      </c>
      <c r="O123" s="6">
        <f t="shared" si="13"/>
        <v>12551.679999999966</v>
      </c>
      <c r="P123" s="6">
        <f t="shared" si="14"/>
        <v>916.98000000001957</v>
      </c>
      <c r="Q123" s="7">
        <f t="shared" si="15"/>
        <v>7.8814236722908534E-2</v>
      </c>
    </row>
    <row r="124" spans="1:17" x14ac:dyDescent="0.2">
      <c r="A124" s="2">
        <v>7804</v>
      </c>
      <c r="B124" t="s">
        <v>2432</v>
      </c>
      <c r="C124" t="s">
        <v>48</v>
      </c>
      <c r="D124" s="192">
        <v>44098</v>
      </c>
      <c r="E124" t="s">
        <v>2433</v>
      </c>
      <c r="F124"/>
      <c r="G124" t="s">
        <v>23</v>
      </c>
      <c r="H124">
        <v>34</v>
      </c>
      <c r="I124" t="s">
        <v>2427</v>
      </c>
      <c r="J124" t="s">
        <v>2428</v>
      </c>
      <c r="K124" s="370">
        <v>2</v>
      </c>
      <c r="L124" s="370">
        <v>-2</v>
      </c>
      <c r="M124" s="370"/>
      <c r="N124" s="6">
        <f t="shared" si="12"/>
        <v>11632.699999999946</v>
      </c>
      <c r="O124" s="6">
        <f t="shared" si="13"/>
        <v>12551.679999999966</v>
      </c>
      <c r="P124" s="6">
        <f t="shared" si="14"/>
        <v>918.98000000001957</v>
      </c>
      <c r="Q124" s="7">
        <f t="shared" si="15"/>
        <v>7.8999716316936211E-2</v>
      </c>
    </row>
    <row r="125" spans="1:17" x14ac:dyDescent="0.2">
      <c r="A125" s="2">
        <v>7803</v>
      </c>
      <c r="B125"/>
      <c r="C125" t="s">
        <v>48</v>
      </c>
      <c r="D125"/>
      <c r="E125"/>
      <c r="F125"/>
      <c r="G125" t="s">
        <v>23</v>
      </c>
      <c r="H125">
        <v>34</v>
      </c>
      <c r="I125" t="s">
        <v>1470</v>
      </c>
      <c r="J125" t="s">
        <v>1471</v>
      </c>
      <c r="K125" s="370">
        <v>2</v>
      </c>
      <c r="L125" s="370">
        <v>-2</v>
      </c>
      <c r="M125" s="370"/>
      <c r="N125" s="6">
        <f t="shared" si="12"/>
        <v>11630.699999999946</v>
      </c>
      <c r="O125" s="6">
        <f t="shared" si="13"/>
        <v>12551.679999999966</v>
      </c>
      <c r="P125" s="6">
        <f t="shared" si="14"/>
        <v>920.98000000001957</v>
      </c>
      <c r="Q125" s="7">
        <f t="shared" si="15"/>
        <v>7.9185259700621957E-2</v>
      </c>
    </row>
    <row r="126" spans="1:17" x14ac:dyDescent="0.2">
      <c r="A126" s="2">
        <v>7802</v>
      </c>
      <c r="B126"/>
      <c r="C126" t="s">
        <v>48</v>
      </c>
      <c r="D126"/>
      <c r="E126"/>
      <c r="F126"/>
      <c r="G126" t="s">
        <v>32</v>
      </c>
      <c r="H126">
        <v>51</v>
      </c>
      <c r="I126" t="s">
        <v>2233</v>
      </c>
      <c r="J126" t="s">
        <v>1821</v>
      </c>
      <c r="K126" s="370">
        <v>2</v>
      </c>
      <c r="L126" s="370">
        <v>-2</v>
      </c>
      <c r="M126" s="370"/>
      <c r="N126" s="6">
        <f t="shared" si="12"/>
        <v>11628.699999999946</v>
      </c>
      <c r="O126" s="6">
        <f t="shared" si="13"/>
        <v>12551.679999999966</v>
      </c>
      <c r="P126" s="6">
        <f t="shared" si="14"/>
        <v>922.98000000001957</v>
      </c>
      <c r="Q126" s="7">
        <f t="shared" si="15"/>
        <v>7.9370866906879001E-2</v>
      </c>
    </row>
    <row r="127" spans="1:17" x14ac:dyDescent="0.2">
      <c r="A127" s="2">
        <v>7801</v>
      </c>
      <c r="B127"/>
      <c r="C127" t="s">
        <v>48</v>
      </c>
      <c r="D127"/>
      <c r="E127"/>
      <c r="F127"/>
      <c r="G127" t="s">
        <v>23</v>
      </c>
      <c r="H127">
        <v>34</v>
      </c>
      <c r="I127" t="s">
        <v>2396</v>
      </c>
      <c r="J127" t="s">
        <v>2397</v>
      </c>
      <c r="K127" s="370">
        <v>2</v>
      </c>
      <c r="L127" s="370">
        <v>-2</v>
      </c>
      <c r="M127" s="370"/>
      <c r="N127" s="6">
        <f t="shared" si="12"/>
        <v>11626.699999999946</v>
      </c>
      <c r="O127" s="6">
        <f t="shared" si="13"/>
        <v>12551.679999999966</v>
      </c>
      <c r="P127" s="6">
        <f t="shared" si="14"/>
        <v>924.98000000001957</v>
      </c>
      <c r="Q127" s="7">
        <f t="shared" si="15"/>
        <v>7.9556537968643204E-2</v>
      </c>
    </row>
    <row r="128" spans="1:17" x14ac:dyDescent="0.2">
      <c r="A128" s="2">
        <v>7800</v>
      </c>
      <c r="B128"/>
      <c r="C128" t="s">
        <v>48</v>
      </c>
      <c r="D128"/>
      <c r="E128"/>
      <c r="F128"/>
      <c r="G128" t="s">
        <v>32</v>
      </c>
      <c r="H128">
        <v>91</v>
      </c>
      <c r="I128" t="s">
        <v>817</v>
      </c>
      <c r="J128" t="s">
        <v>550</v>
      </c>
      <c r="K128" s="370">
        <v>2</v>
      </c>
      <c r="L128" s="370">
        <v>-2</v>
      </c>
      <c r="M128" s="370"/>
      <c r="N128" s="6">
        <f t="shared" si="12"/>
        <v>11624.699999999946</v>
      </c>
      <c r="O128" s="6">
        <f t="shared" si="13"/>
        <v>12551.679999999966</v>
      </c>
      <c r="P128" s="6">
        <f t="shared" si="14"/>
        <v>926.98000000001957</v>
      </c>
      <c r="Q128" s="7">
        <f t="shared" si="15"/>
        <v>7.9742272918873078E-2</v>
      </c>
    </row>
    <row r="129" spans="1:17" x14ac:dyDescent="0.2">
      <c r="A129" s="2">
        <v>7799</v>
      </c>
      <c r="B129"/>
      <c r="C129" t="s">
        <v>48</v>
      </c>
      <c r="D129"/>
      <c r="E129"/>
      <c r="F129"/>
      <c r="G129" t="s">
        <v>32</v>
      </c>
      <c r="H129">
        <v>151</v>
      </c>
      <c r="I129" t="s">
        <v>2434</v>
      </c>
      <c r="J129" t="s">
        <v>2435</v>
      </c>
      <c r="K129" s="370">
        <v>2</v>
      </c>
      <c r="L129" s="370">
        <v>-2</v>
      </c>
      <c r="M129" s="370"/>
      <c r="N129" s="6">
        <f t="shared" si="12"/>
        <v>11622.699999999946</v>
      </c>
      <c r="O129" s="6">
        <f t="shared" si="13"/>
        <v>12551.679999999966</v>
      </c>
      <c r="P129" s="6">
        <f t="shared" si="14"/>
        <v>928.98000000001957</v>
      </c>
      <c r="Q129" s="7">
        <f t="shared" si="15"/>
        <v>7.9928071790549865E-2</v>
      </c>
    </row>
    <row r="130" spans="1:17" x14ac:dyDescent="0.2">
      <c r="A130" s="2">
        <v>7798</v>
      </c>
      <c r="B130" s="10" t="s">
        <v>2436</v>
      </c>
      <c r="C130" s="10" t="s">
        <v>10</v>
      </c>
      <c r="D130" s="193">
        <v>44098</v>
      </c>
      <c r="E130" s="10" t="s">
        <v>2021</v>
      </c>
      <c r="F130" s="10"/>
      <c r="G130" s="10" t="s">
        <v>2437</v>
      </c>
      <c r="H130" s="10">
        <v>34</v>
      </c>
      <c r="I130" s="10" t="s">
        <v>2118</v>
      </c>
      <c r="J130" s="10" t="s">
        <v>87</v>
      </c>
      <c r="K130" s="370">
        <v>2</v>
      </c>
      <c r="L130" s="370">
        <v>-2</v>
      </c>
      <c r="M130" s="370"/>
      <c r="N130" s="6">
        <f t="shared" si="12"/>
        <v>11620.699999999946</v>
      </c>
      <c r="O130" s="6">
        <f t="shared" si="13"/>
        <v>12551.679999999966</v>
      </c>
      <c r="P130" s="6">
        <f t="shared" si="14"/>
        <v>930.98000000001957</v>
      </c>
      <c r="Q130" s="7">
        <f t="shared" si="15"/>
        <v>8.0113934616677471E-2</v>
      </c>
    </row>
    <row r="131" spans="1:17" x14ac:dyDescent="0.2">
      <c r="A131" s="2">
        <v>7797</v>
      </c>
      <c r="B131" s="8"/>
      <c r="C131" s="8" t="s">
        <v>10</v>
      </c>
      <c r="D131" s="8"/>
      <c r="E131" s="8"/>
      <c r="F131" s="8"/>
      <c r="G131" s="8" t="s">
        <v>32</v>
      </c>
      <c r="H131" s="8">
        <v>71</v>
      </c>
      <c r="I131" s="8" t="s">
        <v>2438</v>
      </c>
      <c r="J131" s="8" t="s">
        <v>274</v>
      </c>
      <c r="K131" s="370">
        <v>2</v>
      </c>
      <c r="L131" s="370">
        <v>-2</v>
      </c>
      <c r="M131" s="370"/>
      <c r="N131" s="6">
        <f t="shared" si="12"/>
        <v>11618.699999999946</v>
      </c>
      <c r="O131" s="6">
        <f t="shared" si="13"/>
        <v>12551.679999999966</v>
      </c>
      <c r="P131" s="6">
        <f t="shared" si="14"/>
        <v>932.98000000001957</v>
      </c>
      <c r="Q131" s="7">
        <f t="shared" si="15"/>
        <v>8.0299861430282546E-2</v>
      </c>
    </row>
    <row r="132" spans="1:17" x14ac:dyDescent="0.2">
      <c r="A132" s="2">
        <v>7796</v>
      </c>
      <c r="B132" s="8"/>
      <c r="C132" s="8" t="s">
        <v>10</v>
      </c>
      <c r="D132" s="8"/>
      <c r="E132" s="8"/>
      <c r="F132" s="8"/>
      <c r="G132" s="8" t="s">
        <v>32</v>
      </c>
      <c r="H132" s="8">
        <v>91</v>
      </c>
      <c r="I132" s="8" t="s">
        <v>1992</v>
      </c>
      <c r="J132" s="8" t="s">
        <v>1993</v>
      </c>
      <c r="K132" s="370">
        <v>2</v>
      </c>
      <c r="L132" s="370">
        <v>-2</v>
      </c>
      <c r="M132" s="370"/>
      <c r="N132" s="6">
        <f t="shared" si="12"/>
        <v>11616.699999999946</v>
      </c>
      <c r="O132" s="6">
        <f t="shared" si="13"/>
        <v>12551.679999999966</v>
      </c>
      <c r="P132" s="6">
        <f t="shared" si="14"/>
        <v>934.98000000001957</v>
      </c>
      <c r="Q132" s="7">
        <f t="shared" si="15"/>
        <v>8.0485852264414501E-2</v>
      </c>
    </row>
    <row r="133" spans="1:17" x14ac:dyDescent="0.2">
      <c r="A133" s="2">
        <v>7795</v>
      </c>
      <c r="B133" s="8"/>
      <c r="C133" s="8" t="s">
        <v>10</v>
      </c>
      <c r="D133" s="8"/>
      <c r="E133" s="8"/>
      <c r="F133" s="8"/>
      <c r="G133" s="8" t="s">
        <v>32</v>
      </c>
      <c r="H133" s="8">
        <v>101</v>
      </c>
      <c r="I133" s="8" t="s">
        <v>1639</v>
      </c>
      <c r="J133" s="8" t="s">
        <v>1640</v>
      </c>
      <c r="K133" s="370">
        <v>2</v>
      </c>
      <c r="L133" s="370">
        <v>-2</v>
      </c>
      <c r="M133" s="370"/>
      <c r="N133" s="6">
        <f t="shared" si="12"/>
        <v>11614.699999999946</v>
      </c>
      <c r="O133" s="6">
        <f t="shared" si="13"/>
        <v>12551.679999999966</v>
      </c>
      <c r="P133" s="6">
        <f t="shared" si="14"/>
        <v>936.98000000001957</v>
      </c>
      <c r="Q133" s="7">
        <f t="shared" si="15"/>
        <v>8.0671907152145464E-2</v>
      </c>
    </row>
    <row r="134" spans="1:17" x14ac:dyDescent="0.2">
      <c r="A134" s="2">
        <v>7794</v>
      </c>
      <c r="B134" s="8"/>
      <c r="C134" s="8" t="s">
        <v>10</v>
      </c>
      <c r="D134" s="8"/>
      <c r="E134" s="8"/>
      <c r="F134" s="8"/>
      <c r="G134" s="8" t="s">
        <v>32</v>
      </c>
      <c r="H134" s="8">
        <v>101</v>
      </c>
      <c r="I134" s="8" t="s">
        <v>798</v>
      </c>
      <c r="J134" s="8" t="s">
        <v>328</v>
      </c>
      <c r="K134" s="370">
        <v>2</v>
      </c>
      <c r="L134" s="370">
        <v>-2</v>
      </c>
      <c r="M134" s="370"/>
      <c r="N134" s="6">
        <f t="shared" si="12"/>
        <v>11612.699999999946</v>
      </c>
      <c r="O134" s="6">
        <f t="shared" si="13"/>
        <v>12551.679999999966</v>
      </c>
      <c r="P134" s="6">
        <f t="shared" si="14"/>
        <v>938.98000000001957</v>
      </c>
      <c r="Q134" s="7">
        <f t="shared" si="15"/>
        <v>8.0858026126570379E-2</v>
      </c>
    </row>
    <row r="135" spans="1:17" ht="13.5" thickBot="1" x14ac:dyDescent="0.25">
      <c r="A135" s="2">
        <v>7793</v>
      </c>
      <c r="B135" s="9"/>
      <c r="C135" s="9" t="s">
        <v>10</v>
      </c>
      <c r="D135" s="9"/>
      <c r="E135" s="9"/>
      <c r="F135" s="9"/>
      <c r="G135" s="9" t="s">
        <v>32</v>
      </c>
      <c r="H135" s="9">
        <v>126</v>
      </c>
      <c r="I135" s="9" t="s">
        <v>2416</v>
      </c>
      <c r="J135" s="9" t="s">
        <v>2417</v>
      </c>
      <c r="K135" s="370">
        <v>2</v>
      </c>
      <c r="L135" s="370">
        <v>-2</v>
      </c>
      <c r="M135" s="370"/>
      <c r="N135" s="6">
        <f t="shared" si="12"/>
        <v>11610.699999999946</v>
      </c>
      <c r="O135" s="6">
        <f t="shared" si="13"/>
        <v>12551.679999999966</v>
      </c>
      <c r="P135" s="6">
        <f t="shared" si="14"/>
        <v>940.98000000001957</v>
      </c>
      <c r="Q135" s="7">
        <f t="shared" si="15"/>
        <v>8.1044209220807018E-2</v>
      </c>
    </row>
    <row r="136" spans="1:17" x14ac:dyDescent="0.2">
      <c r="A136" s="2">
        <v>7792</v>
      </c>
      <c r="B136" t="s">
        <v>2439</v>
      </c>
      <c r="C136" t="s">
        <v>259</v>
      </c>
      <c r="D136" s="192">
        <v>44091</v>
      </c>
      <c r="E136" t="s">
        <v>2440</v>
      </c>
      <c r="F136"/>
      <c r="G136" t="s">
        <v>32</v>
      </c>
      <c r="H136">
        <v>56</v>
      </c>
      <c r="I136" t="s">
        <v>1409</v>
      </c>
      <c r="J136" t="s">
        <v>306</v>
      </c>
      <c r="K136" s="370">
        <v>2</v>
      </c>
      <c r="L136" s="370">
        <v>-2</v>
      </c>
      <c r="M136" s="370"/>
      <c r="N136" s="6">
        <f t="shared" si="12"/>
        <v>11608.699999999946</v>
      </c>
      <c r="O136" s="6">
        <f t="shared" si="13"/>
        <v>12551.679999999966</v>
      </c>
      <c r="P136" s="6">
        <f t="shared" si="14"/>
        <v>942.98000000001957</v>
      </c>
      <c r="Q136" s="7">
        <f t="shared" si="15"/>
        <v>8.1230456467995885E-2</v>
      </c>
    </row>
    <row r="137" spans="1:17" x14ac:dyDescent="0.2">
      <c r="A137" s="2">
        <v>7791</v>
      </c>
      <c r="B137"/>
      <c r="C137" t="s">
        <v>259</v>
      </c>
      <c r="D137"/>
      <c r="E137"/>
      <c r="F137"/>
      <c r="G137" t="s">
        <v>23</v>
      </c>
      <c r="H137">
        <v>31</v>
      </c>
      <c r="I137" t="s">
        <v>1289</v>
      </c>
      <c r="J137" t="s">
        <v>554</v>
      </c>
      <c r="K137" s="370">
        <v>2</v>
      </c>
      <c r="L137" s="370">
        <v>-2</v>
      </c>
      <c r="M137" s="370"/>
      <c r="N137" s="6">
        <f t="shared" si="12"/>
        <v>11606.699999999946</v>
      </c>
      <c r="O137" s="6">
        <f t="shared" si="13"/>
        <v>12551.679999999966</v>
      </c>
      <c r="P137" s="6">
        <f t="shared" si="14"/>
        <v>944.98000000001957</v>
      </c>
      <c r="Q137" s="7">
        <f t="shared" si="15"/>
        <v>8.1416767901300452E-2</v>
      </c>
    </row>
    <row r="138" spans="1:17" x14ac:dyDescent="0.2">
      <c r="A138" s="2">
        <v>7790</v>
      </c>
      <c r="B138"/>
      <c r="C138" t="s">
        <v>259</v>
      </c>
      <c r="D138"/>
      <c r="E138"/>
      <c r="F138"/>
      <c r="G138" t="s">
        <v>23</v>
      </c>
      <c r="H138">
        <v>46</v>
      </c>
      <c r="I138" t="s">
        <v>621</v>
      </c>
      <c r="J138" t="s">
        <v>622</v>
      </c>
      <c r="K138" s="370">
        <v>2</v>
      </c>
      <c r="L138" s="370">
        <v>-2</v>
      </c>
      <c r="M138" s="370"/>
      <c r="N138" s="6">
        <f t="shared" si="12"/>
        <v>11604.699999999946</v>
      </c>
      <c r="O138" s="6">
        <f t="shared" si="13"/>
        <v>12551.679999999966</v>
      </c>
      <c r="P138" s="6">
        <f t="shared" si="14"/>
        <v>946.98000000001957</v>
      </c>
      <c r="Q138" s="7">
        <f t="shared" si="15"/>
        <v>8.1603143553906951E-2</v>
      </c>
    </row>
    <row r="139" spans="1:17" x14ac:dyDescent="0.2">
      <c r="A139" s="2">
        <v>7789</v>
      </c>
      <c r="B139"/>
      <c r="C139" t="s">
        <v>259</v>
      </c>
      <c r="D139"/>
      <c r="E139"/>
      <c r="F139"/>
      <c r="G139" t="s">
        <v>23</v>
      </c>
      <c r="H139">
        <v>26</v>
      </c>
      <c r="I139" t="s">
        <v>162</v>
      </c>
      <c r="J139" t="s">
        <v>163</v>
      </c>
      <c r="K139" s="370">
        <v>2</v>
      </c>
      <c r="L139" s="370">
        <v>-2</v>
      </c>
      <c r="M139" s="370"/>
      <c r="N139" s="6">
        <f t="shared" si="12"/>
        <v>11602.699999999946</v>
      </c>
      <c r="O139" s="6">
        <f t="shared" si="13"/>
        <v>12551.679999999966</v>
      </c>
      <c r="P139" s="6">
        <f t="shared" si="14"/>
        <v>948.98000000001957</v>
      </c>
      <c r="Q139" s="7">
        <f t="shared" si="15"/>
        <v>8.178958345902454E-2</v>
      </c>
    </row>
    <row r="140" spans="1:17" x14ac:dyDescent="0.2">
      <c r="A140" s="2">
        <v>7788</v>
      </c>
      <c r="B140"/>
      <c r="C140" t="s">
        <v>259</v>
      </c>
      <c r="D140"/>
      <c r="E140"/>
      <c r="F140"/>
      <c r="G140" t="s">
        <v>32</v>
      </c>
      <c r="H140">
        <v>151</v>
      </c>
      <c r="I140" t="s">
        <v>2322</v>
      </c>
      <c r="J140" t="s">
        <v>2441</v>
      </c>
      <c r="K140" s="370">
        <v>2</v>
      </c>
      <c r="L140" s="370">
        <v>-2</v>
      </c>
      <c r="M140" s="370"/>
      <c r="N140" s="6">
        <f t="shared" si="12"/>
        <v>11600.699999999946</v>
      </c>
      <c r="O140" s="6">
        <f t="shared" si="13"/>
        <v>12551.679999999966</v>
      </c>
      <c r="P140" s="6">
        <f t="shared" si="14"/>
        <v>950.98000000001957</v>
      </c>
      <c r="Q140" s="7">
        <f t="shared" si="15"/>
        <v>8.1976087649885274E-2</v>
      </c>
    </row>
    <row r="141" spans="1:17" x14ac:dyDescent="0.2">
      <c r="A141" s="2">
        <v>7787</v>
      </c>
      <c r="B141"/>
      <c r="C141" t="s">
        <v>259</v>
      </c>
      <c r="D141"/>
      <c r="E141"/>
      <c r="F141"/>
      <c r="G141" t="s">
        <v>32</v>
      </c>
      <c r="H141">
        <v>61</v>
      </c>
      <c r="I141" t="s">
        <v>2442</v>
      </c>
      <c r="J141" t="s">
        <v>306</v>
      </c>
      <c r="K141" s="370">
        <v>2</v>
      </c>
      <c r="L141" s="370">
        <v>13</v>
      </c>
      <c r="M141" s="370"/>
      <c r="N141" s="6">
        <f t="shared" si="12"/>
        <v>11598.699999999946</v>
      </c>
      <c r="O141" s="6">
        <f t="shared" si="13"/>
        <v>12551.679999999966</v>
      </c>
      <c r="P141" s="6">
        <f t="shared" si="14"/>
        <v>952.98000000001957</v>
      </c>
      <c r="Q141" s="7">
        <f t="shared" si="15"/>
        <v>8.2162656159744107E-2</v>
      </c>
    </row>
    <row r="142" spans="1:17" x14ac:dyDescent="0.2">
      <c r="A142" s="2">
        <v>7786</v>
      </c>
      <c r="B142"/>
      <c r="C142" t="s">
        <v>259</v>
      </c>
      <c r="D142"/>
      <c r="E142"/>
      <c r="F142"/>
      <c r="G142" t="s">
        <v>32</v>
      </c>
      <c r="H142">
        <v>151</v>
      </c>
      <c r="I142" t="s">
        <v>196</v>
      </c>
      <c r="J142" t="s">
        <v>137</v>
      </c>
      <c r="K142" s="370">
        <v>2</v>
      </c>
      <c r="L142" s="370">
        <v>-2</v>
      </c>
      <c r="M142" s="370"/>
      <c r="N142" s="6">
        <f t="shared" si="12"/>
        <v>11596.699999999946</v>
      </c>
      <c r="O142" s="6">
        <f t="shared" si="13"/>
        <v>12538.679999999966</v>
      </c>
      <c r="P142" s="6">
        <f t="shared" si="14"/>
        <v>941.98000000001957</v>
      </c>
      <c r="Q142" s="7">
        <f t="shared" si="15"/>
        <v>8.1228280459098176E-2</v>
      </c>
    </row>
    <row r="143" spans="1:17" x14ac:dyDescent="0.2">
      <c r="A143" s="2">
        <v>7785</v>
      </c>
      <c r="B143"/>
      <c r="C143" t="s">
        <v>259</v>
      </c>
      <c r="D143"/>
      <c r="E143"/>
      <c r="F143"/>
      <c r="G143" t="s">
        <v>32</v>
      </c>
      <c r="H143">
        <v>151</v>
      </c>
      <c r="I143" t="s">
        <v>1062</v>
      </c>
      <c r="J143" t="s">
        <v>115</v>
      </c>
      <c r="K143" s="370">
        <v>2</v>
      </c>
      <c r="L143" s="370">
        <v>-2</v>
      </c>
      <c r="M143" s="370"/>
      <c r="N143" s="6">
        <f t="shared" si="12"/>
        <v>11594.699999999946</v>
      </c>
      <c r="O143" s="6">
        <f t="shared" si="13"/>
        <v>12538.679999999966</v>
      </c>
      <c r="P143" s="6">
        <f t="shared" si="14"/>
        <v>943.98000000001957</v>
      </c>
      <c r="Q143" s="7">
        <f t="shared" si="15"/>
        <v>8.1414784341123439E-2</v>
      </c>
    </row>
    <row r="144" spans="1:17" x14ac:dyDescent="0.2">
      <c r="A144" s="2">
        <v>7784</v>
      </c>
      <c r="B144"/>
      <c r="C144" t="s">
        <v>259</v>
      </c>
      <c r="D144"/>
      <c r="E144"/>
      <c r="F144"/>
      <c r="G144" t="s">
        <v>32</v>
      </c>
      <c r="H144">
        <v>251</v>
      </c>
      <c r="I144" t="s">
        <v>2289</v>
      </c>
      <c r="J144" t="s">
        <v>1821</v>
      </c>
      <c r="K144" s="370">
        <v>2</v>
      </c>
      <c r="L144" s="370">
        <v>-2</v>
      </c>
      <c r="M144" s="370"/>
      <c r="N144" s="6">
        <f t="shared" si="12"/>
        <v>11592.699999999946</v>
      </c>
      <c r="O144" s="6">
        <f t="shared" si="13"/>
        <v>12538.679999999966</v>
      </c>
      <c r="P144" s="6">
        <f t="shared" si="14"/>
        <v>945.98000000001957</v>
      </c>
      <c r="Q144" s="7">
        <f t="shared" si="15"/>
        <v>8.1601352575329647E-2</v>
      </c>
    </row>
    <row r="145" spans="1:17" ht="13.5" thickBot="1" x14ac:dyDescent="0.25">
      <c r="A145" s="2">
        <v>7783</v>
      </c>
      <c r="B145" s="9"/>
      <c r="C145" s="9" t="s">
        <v>259</v>
      </c>
      <c r="D145" s="9"/>
      <c r="E145" s="9"/>
      <c r="F145" s="9"/>
      <c r="G145" s="9" t="s">
        <v>32</v>
      </c>
      <c r="H145" s="9">
        <v>151</v>
      </c>
      <c r="I145" s="9" t="s">
        <v>2278</v>
      </c>
      <c r="J145" s="9" t="s">
        <v>2279</v>
      </c>
      <c r="K145" s="370">
        <v>2</v>
      </c>
      <c r="L145" s="370">
        <v>-2</v>
      </c>
      <c r="M145" s="370"/>
      <c r="N145" s="6">
        <f t="shared" si="12"/>
        <v>11590.699999999946</v>
      </c>
      <c r="O145" s="6">
        <f t="shared" si="13"/>
        <v>12538.679999999966</v>
      </c>
      <c r="P145" s="6">
        <f t="shared" si="14"/>
        <v>947.98000000001957</v>
      </c>
      <c r="Q145" s="7">
        <f t="shared" si="15"/>
        <v>8.1787985195029125E-2</v>
      </c>
    </row>
    <row r="146" spans="1:17" x14ac:dyDescent="0.2">
      <c r="A146" s="2">
        <v>7782</v>
      </c>
      <c r="B146" t="s">
        <v>2443</v>
      </c>
      <c r="C146" t="s">
        <v>48</v>
      </c>
      <c r="D146" s="192">
        <v>44084</v>
      </c>
      <c r="E146" t="s">
        <v>807</v>
      </c>
      <c r="F146"/>
      <c r="G146" t="s">
        <v>32</v>
      </c>
      <c r="H146">
        <v>51</v>
      </c>
      <c r="I146" t="s">
        <v>2407</v>
      </c>
      <c r="J146" t="s">
        <v>306</v>
      </c>
      <c r="K146" s="370">
        <v>2</v>
      </c>
      <c r="L146" s="370">
        <v>-2</v>
      </c>
      <c r="M146" s="370"/>
      <c r="N146" s="6">
        <f t="shared" si="12"/>
        <v>11588.699999999946</v>
      </c>
      <c r="O146" s="6">
        <f t="shared" si="13"/>
        <v>12538.679999999966</v>
      </c>
      <c r="P146" s="6">
        <f t="shared" si="14"/>
        <v>949.98000000001957</v>
      </c>
      <c r="Q146" s="7">
        <f t="shared" si="15"/>
        <v>8.1974682233557181E-2</v>
      </c>
    </row>
    <row r="147" spans="1:17" x14ac:dyDescent="0.2">
      <c r="A147" s="2">
        <v>7781</v>
      </c>
      <c r="B147"/>
      <c r="C147" t="s">
        <v>48</v>
      </c>
      <c r="D147"/>
      <c r="E147"/>
      <c r="F147"/>
      <c r="G147" t="s">
        <v>32</v>
      </c>
      <c r="H147">
        <v>51</v>
      </c>
      <c r="I147" t="s">
        <v>126</v>
      </c>
      <c r="J147" t="s">
        <v>127</v>
      </c>
      <c r="K147" s="370">
        <v>2</v>
      </c>
      <c r="L147" s="370">
        <v>-2</v>
      </c>
      <c r="M147" s="370"/>
      <c r="N147" s="6">
        <f t="shared" si="12"/>
        <v>11586.699999999946</v>
      </c>
      <c r="O147" s="6">
        <f t="shared" si="13"/>
        <v>12538.679999999966</v>
      </c>
      <c r="P147" s="6">
        <f t="shared" si="14"/>
        <v>951.98000000001957</v>
      </c>
      <c r="Q147" s="7">
        <f t="shared" si="15"/>
        <v>8.2161443724272129E-2</v>
      </c>
    </row>
    <row r="148" spans="1:17" x14ac:dyDescent="0.2">
      <c r="A148" s="2">
        <v>7780</v>
      </c>
      <c r="B148"/>
      <c r="C148" t="s">
        <v>48</v>
      </c>
      <c r="D148"/>
      <c r="E148"/>
      <c r="F148"/>
      <c r="G148" t="s">
        <v>32</v>
      </c>
      <c r="H148">
        <v>51</v>
      </c>
      <c r="I148" t="s">
        <v>2352</v>
      </c>
      <c r="J148" t="s">
        <v>2353</v>
      </c>
      <c r="K148" s="370">
        <v>2</v>
      </c>
      <c r="L148" s="370">
        <v>-2</v>
      </c>
      <c r="M148" s="370"/>
      <c r="N148" s="6">
        <f t="shared" si="12"/>
        <v>11584.699999999946</v>
      </c>
      <c r="O148" s="6">
        <f t="shared" si="13"/>
        <v>12538.679999999966</v>
      </c>
      <c r="P148" s="6">
        <f t="shared" si="14"/>
        <v>953.98000000001957</v>
      </c>
      <c r="Q148" s="7">
        <f t="shared" si="15"/>
        <v>8.2348269700555393E-2</v>
      </c>
    </row>
    <row r="149" spans="1:17" x14ac:dyDescent="0.2">
      <c r="A149" s="2">
        <v>7779</v>
      </c>
      <c r="B149"/>
      <c r="C149" t="s">
        <v>48</v>
      </c>
      <c r="D149"/>
      <c r="E149"/>
      <c r="F149"/>
      <c r="G149" t="s">
        <v>32</v>
      </c>
      <c r="H149">
        <v>51</v>
      </c>
      <c r="I149" t="s">
        <v>2396</v>
      </c>
      <c r="J149" t="s">
        <v>2397</v>
      </c>
      <c r="K149" s="370">
        <v>2</v>
      </c>
      <c r="L149" s="370">
        <v>-2</v>
      </c>
      <c r="M149" s="370"/>
      <c r="N149" s="6">
        <f t="shared" si="12"/>
        <v>11582.699999999946</v>
      </c>
      <c r="O149" s="6">
        <f t="shared" si="13"/>
        <v>12538.679999999966</v>
      </c>
      <c r="P149" s="6">
        <f t="shared" si="14"/>
        <v>955.98000000001957</v>
      </c>
      <c r="Q149" s="7">
        <f t="shared" si="15"/>
        <v>8.253516019581135E-2</v>
      </c>
    </row>
    <row r="150" spans="1:17" x14ac:dyDescent="0.2">
      <c r="A150" s="2">
        <v>7778</v>
      </c>
      <c r="B150"/>
      <c r="C150" t="s">
        <v>48</v>
      </c>
      <c r="D150"/>
      <c r="E150"/>
      <c r="F150"/>
      <c r="G150" t="s">
        <v>32</v>
      </c>
      <c r="H150">
        <v>201</v>
      </c>
      <c r="I150" t="s">
        <v>2400</v>
      </c>
      <c r="J150" t="s">
        <v>2401</v>
      </c>
      <c r="K150" s="370">
        <v>2</v>
      </c>
      <c r="L150" s="370">
        <v>-2</v>
      </c>
      <c r="M150" s="370"/>
      <c r="N150" s="6">
        <f t="shared" si="12"/>
        <v>11580.699999999946</v>
      </c>
      <c r="O150" s="6">
        <f t="shared" si="13"/>
        <v>12538.679999999966</v>
      </c>
      <c r="P150" s="6">
        <f t="shared" si="14"/>
        <v>957.98000000001957</v>
      </c>
      <c r="Q150" s="7">
        <f t="shared" si="15"/>
        <v>8.2722115243467495E-2</v>
      </c>
    </row>
    <row r="151" spans="1:17" x14ac:dyDescent="0.2">
      <c r="A151" s="2">
        <v>7777</v>
      </c>
      <c r="B151"/>
      <c r="C151" t="s">
        <v>48</v>
      </c>
      <c r="D151"/>
      <c r="E151"/>
      <c r="F151"/>
      <c r="G151" t="s">
        <v>32</v>
      </c>
      <c r="H151">
        <v>51</v>
      </c>
      <c r="I151" t="s">
        <v>1820</v>
      </c>
      <c r="J151" t="s">
        <v>1821</v>
      </c>
      <c r="K151" s="370">
        <v>2</v>
      </c>
      <c r="L151" s="370">
        <v>-2</v>
      </c>
      <c r="M151" s="370"/>
      <c r="N151" s="6">
        <f t="shared" si="12"/>
        <v>11578.699999999946</v>
      </c>
      <c r="O151" s="6">
        <f t="shared" si="13"/>
        <v>12538.679999999966</v>
      </c>
      <c r="P151" s="6">
        <f t="shared" si="14"/>
        <v>959.98000000001957</v>
      </c>
      <c r="Q151" s="7">
        <f t="shared" si="15"/>
        <v>8.2909134876974447E-2</v>
      </c>
    </row>
    <row r="152" spans="1:17" x14ac:dyDescent="0.2">
      <c r="A152" s="2">
        <v>7776</v>
      </c>
      <c r="B152" s="10" t="s">
        <v>2444</v>
      </c>
      <c r="C152" s="10" t="s">
        <v>10</v>
      </c>
      <c r="D152" s="193">
        <v>44084</v>
      </c>
      <c r="E152" s="10" t="s">
        <v>1192</v>
      </c>
      <c r="F152" s="10"/>
      <c r="G152" s="10" t="s">
        <v>32</v>
      </c>
      <c r="H152" s="10">
        <v>61</v>
      </c>
      <c r="I152" s="10" t="s">
        <v>1954</v>
      </c>
      <c r="J152" s="10" t="s">
        <v>1955</v>
      </c>
      <c r="K152" s="370">
        <v>2</v>
      </c>
      <c r="L152" s="370">
        <v>-2</v>
      </c>
      <c r="M152" s="370"/>
      <c r="N152" s="6">
        <f t="shared" si="12"/>
        <v>11576.699999999946</v>
      </c>
      <c r="O152" s="6">
        <f t="shared" si="13"/>
        <v>12538.679999999966</v>
      </c>
      <c r="P152" s="6">
        <f t="shared" si="14"/>
        <v>961.98000000001957</v>
      </c>
      <c r="Q152" s="7">
        <f t="shared" si="15"/>
        <v>8.3096219129805901E-2</v>
      </c>
    </row>
    <row r="153" spans="1:17" x14ac:dyDescent="0.2">
      <c r="A153" s="2">
        <v>7775</v>
      </c>
      <c r="B153" s="8"/>
      <c r="C153" s="8" t="s">
        <v>10</v>
      </c>
      <c r="D153" s="8"/>
      <c r="E153" s="8"/>
      <c r="F153" s="8"/>
      <c r="G153" s="8" t="s">
        <v>32</v>
      </c>
      <c r="H153" s="8">
        <v>61</v>
      </c>
      <c r="I153" s="8" t="s">
        <v>1916</v>
      </c>
      <c r="J153" s="8" t="s">
        <v>1917</v>
      </c>
      <c r="K153" s="370">
        <v>2</v>
      </c>
      <c r="L153" s="370">
        <v>-2</v>
      </c>
      <c r="M153" s="370"/>
      <c r="N153" s="6">
        <f t="shared" si="12"/>
        <v>11574.699999999946</v>
      </c>
      <c r="O153" s="6">
        <f t="shared" si="13"/>
        <v>12538.679999999966</v>
      </c>
      <c r="P153" s="6">
        <f t="shared" si="14"/>
        <v>963.98000000001957</v>
      </c>
      <c r="Q153" s="7">
        <f t="shared" si="15"/>
        <v>8.3283368035458716E-2</v>
      </c>
    </row>
    <row r="154" spans="1:17" x14ac:dyDescent="0.2">
      <c r="A154" s="2">
        <v>7774</v>
      </c>
      <c r="B154" s="8"/>
      <c r="C154" s="8" t="s">
        <v>10</v>
      </c>
      <c r="D154" s="8"/>
      <c r="E154" s="8"/>
      <c r="F154" s="8"/>
      <c r="G154" s="8" t="s">
        <v>32</v>
      </c>
      <c r="H154" s="8">
        <v>61</v>
      </c>
      <c r="I154" s="8" t="s">
        <v>241</v>
      </c>
      <c r="J154" s="8" t="s">
        <v>242</v>
      </c>
      <c r="K154" s="370">
        <v>2</v>
      </c>
      <c r="L154" s="370">
        <v>-2</v>
      </c>
      <c r="M154" s="370"/>
      <c r="N154" s="6">
        <f t="shared" si="12"/>
        <v>11572.699999999946</v>
      </c>
      <c r="O154" s="6">
        <f t="shared" si="13"/>
        <v>12538.679999999966</v>
      </c>
      <c r="P154" s="6">
        <f t="shared" si="14"/>
        <v>965.98000000001957</v>
      </c>
      <c r="Q154" s="7">
        <f t="shared" si="15"/>
        <v>8.3470581627452897E-2</v>
      </c>
    </row>
    <row r="155" spans="1:17" x14ac:dyDescent="0.2">
      <c r="A155" s="2">
        <v>7773</v>
      </c>
      <c r="B155" s="8"/>
      <c r="C155" s="8" t="s">
        <v>10</v>
      </c>
      <c r="D155" s="8"/>
      <c r="E155" s="8"/>
      <c r="F155" s="8"/>
      <c r="G155" s="8" t="s">
        <v>32</v>
      </c>
      <c r="H155" s="8">
        <v>81</v>
      </c>
      <c r="I155" s="8" t="s">
        <v>1338</v>
      </c>
      <c r="J155" s="8" t="s">
        <v>945</v>
      </c>
      <c r="K155" s="370">
        <v>2</v>
      </c>
      <c r="L155" s="370">
        <v>-2</v>
      </c>
      <c r="M155" s="370"/>
      <c r="N155" s="6">
        <f t="shared" si="12"/>
        <v>11570.699999999946</v>
      </c>
      <c r="O155" s="6">
        <f t="shared" si="13"/>
        <v>12538.679999999966</v>
      </c>
      <c r="P155" s="6">
        <f t="shared" si="14"/>
        <v>967.98000000001957</v>
      </c>
      <c r="Q155" s="7">
        <f t="shared" si="15"/>
        <v>8.36578599393316E-2</v>
      </c>
    </row>
    <row r="156" spans="1:17" x14ac:dyDescent="0.2">
      <c r="A156" s="2">
        <v>7772</v>
      </c>
      <c r="B156" s="8"/>
      <c r="C156" s="8" t="s">
        <v>10</v>
      </c>
      <c r="D156" s="8"/>
      <c r="E156" s="8"/>
      <c r="F156" s="8"/>
      <c r="G156" s="8" t="s">
        <v>32</v>
      </c>
      <c r="H156" s="8">
        <v>71</v>
      </c>
      <c r="I156" s="8" t="s">
        <v>2026</v>
      </c>
      <c r="J156" s="8" t="s">
        <v>267</v>
      </c>
      <c r="K156" s="370">
        <v>2</v>
      </c>
      <c r="L156" s="370">
        <v>-2</v>
      </c>
      <c r="M156" s="370"/>
      <c r="N156" s="6">
        <f t="shared" si="12"/>
        <v>11568.699999999946</v>
      </c>
      <c r="O156" s="6">
        <f t="shared" si="13"/>
        <v>12538.679999999966</v>
      </c>
      <c r="P156" s="6">
        <f t="shared" si="14"/>
        <v>969.98000000001957</v>
      </c>
      <c r="Q156" s="7">
        <f t="shared" si="15"/>
        <v>8.3845203004661209E-2</v>
      </c>
    </row>
    <row r="157" spans="1:17" ht="13.5" thickBot="1" x14ac:dyDescent="0.25">
      <c r="A157" s="2">
        <v>7771</v>
      </c>
      <c r="B157" s="9"/>
      <c r="C157" s="9" t="s">
        <v>10</v>
      </c>
      <c r="D157" s="9"/>
      <c r="E157" s="9"/>
      <c r="F157" s="9"/>
      <c r="G157" s="9" t="s">
        <v>32</v>
      </c>
      <c r="H157" s="9">
        <v>81</v>
      </c>
      <c r="I157" s="9" t="s">
        <v>2445</v>
      </c>
      <c r="J157" s="9" t="s">
        <v>1061</v>
      </c>
      <c r="K157" s="370">
        <v>2</v>
      </c>
      <c r="L157" s="370">
        <v>-2</v>
      </c>
      <c r="M157" s="370"/>
      <c r="N157" s="6">
        <f t="shared" si="12"/>
        <v>11566.699999999946</v>
      </c>
      <c r="O157" s="6">
        <f t="shared" si="13"/>
        <v>12538.679999999966</v>
      </c>
      <c r="P157" s="6">
        <f t="shared" si="14"/>
        <v>971.98000000001957</v>
      </c>
      <c r="Q157" s="7">
        <f t="shared" si="15"/>
        <v>8.4032610857031315E-2</v>
      </c>
    </row>
    <row r="158" spans="1:17" x14ac:dyDescent="0.2">
      <c r="A158" s="2">
        <v>7770</v>
      </c>
      <c r="B158" t="s">
        <v>2446</v>
      </c>
      <c r="C158" t="s">
        <v>48</v>
      </c>
      <c r="D158" s="192">
        <v>44077</v>
      </c>
      <c r="E158" t="s">
        <v>688</v>
      </c>
      <c r="F158"/>
      <c r="G158" t="s">
        <v>92</v>
      </c>
      <c r="H158">
        <v>15</v>
      </c>
      <c r="I158" t="s">
        <v>2118</v>
      </c>
      <c r="J158" t="s">
        <v>87</v>
      </c>
      <c r="K158" s="370">
        <v>4</v>
      </c>
      <c r="L158" s="370">
        <v>-4</v>
      </c>
      <c r="M158" s="370"/>
      <c r="N158" s="6">
        <f t="shared" si="12"/>
        <v>11564.699999999946</v>
      </c>
      <c r="O158" s="6">
        <f t="shared" si="13"/>
        <v>12538.679999999966</v>
      </c>
      <c r="P158" s="6">
        <f t="shared" si="14"/>
        <v>973.98000000001957</v>
      </c>
      <c r="Q158" s="7">
        <f t="shared" si="15"/>
        <v>8.4220083530054737E-2</v>
      </c>
    </row>
    <row r="159" spans="1:17" x14ac:dyDescent="0.2">
      <c r="A159" s="2">
        <v>7769</v>
      </c>
      <c r="B159"/>
      <c r="C159" t="s">
        <v>48</v>
      </c>
      <c r="D159"/>
      <c r="E159"/>
      <c r="F159"/>
      <c r="G159" t="s">
        <v>92</v>
      </c>
      <c r="H159">
        <v>15</v>
      </c>
      <c r="I159" t="s">
        <v>331</v>
      </c>
      <c r="J159" t="s">
        <v>332</v>
      </c>
      <c r="K159" s="370">
        <v>4</v>
      </c>
      <c r="L159" s="370">
        <v>-4</v>
      </c>
      <c r="M159" s="370"/>
      <c r="N159" s="6">
        <f t="shared" si="12"/>
        <v>11560.699999999946</v>
      </c>
      <c r="O159" s="6">
        <f t="shared" si="13"/>
        <v>12538.679999999966</v>
      </c>
      <c r="P159" s="6">
        <f t="shared" si="14"/>
        <v>977.98000000001957</v>
      </c>
      <c r="Q159" s="7">
        <f t="shared" si="15"/>
        <v>8.4595223472629169E-2</v>
      </c>
    </row>
    <row r="160" spans="1:17" x14ac:dyDescent="0.2">
      <c r="A160" s="2">
        <v>7768</v>
      </c>
      <c r="B160"/>
      <c r="C160" t="s">
        <v>48</v>
      </c>
      <c r="D160"/>
      <c r="E160"/>
      <c r="F160"/>
      <c r="G160" t="s">
        <v>32</v>
      </c>
      <c r="H160">
        <v>67</v>
      </c>
      <c r="I160" t="s">
        <v>2017</v>
      </c>
      <c r="J160" t="s">
        <v>1359</v>
      </c>
      <c r="K160" s="370">
        <v>2</v>
      </c>
      <c r="L160" s="370">
        <v>-2</v>
      </c>
      <c r="M160" s="370"/>
      <c r="N160" s="6">
        <f t="shared" si="12"/>
        <v>11556.699999999946</v>
      </c>
      <c r="O160" s="6">
        <f t="shared" si="13"/>
        <v>12538.679999999966</v>
      </c>
      <c r="P160" s="6">
        <f t="shared" si="14"/>
        <v>981.98000000001957</v>
      </c>
      <c r="Q160" s="7">
        <f t="shared" si="15"/>
        <v>8.4970623101752588E-2</v>
      </c>
    </row>
    <row r="161" spans="1:17" x14ac:dyDescent="0.2">
      <c r="A161" s="2">
        <v>7767</v>
      </c>
      <c r="B161"/>
      <c r="C161" t="s">
        <v>48</v>
      </c>
      <c r="D161"/>
      <c r="E161"/>
      <c r="F161"/>
      <c r="G161" t="s">
        <v>32</v>
      </c>
      <c r="H161">
        <v>51</v>
      </c>
      <c r="I161" t="s">
        <v>1117</v>
      </c>
      <c r="J161" t="s">
        <v>1118</v>
      </c>
      <c r="K161" s="370">
        <v>2</v>
      </c>
      <c r="L161" s="370">
        <v>-2</v>
      </c>
      <c r="M161" s="370"/>
      <c r="N161" s="6">
        <f t="shared" si="12"/>
        <v>11554.699999999946</v>
      </c>
      <c r="O161" s="6">
        <f t="shared" si="13"/>
        <v>12538.679999999966</v>
      </c>
      <c r="P161" s="6">
        <f t="shared" si="14"/>
        <v>983.98000000001957</v>
      </c>
      <c r="Q161" s="7">
        <f t="shared" si="15"/>
        <v>8.5158420383049674E-2</v>
      </c>
    </row>
    <row r="162" spans="1:17" x14ac:dyDescent="0.2">
      <c r="A162" s="2">
        <v>7766</v>
      </c>
      <c r="B162" s="10" t="s">
        <v>2447</v>
      </c>
      <c r="C162" s="10" t="s">
        <v>10</v>
      </c>
      <c r="D162" s="193">
        <v>44078</v>
      </c>
      <c r="E162" s="10" t="s">
        <v>523</v>
      </c>
      <c r="F162" s="10"/>
      <c r="G162" s="10" t="s">
        <v>32</v>
      </c>
      <c r="H162" s="10">
        <v>101</v>
      </c>
      <c r="I162" s="10" t="s">
        <v>2448</v>
      </c>
      <c r="J162" s="10" t="s">
        <v>20</v>
      </c>
      <c r="K162" s="370">
        <v>2</v>
      </c>
      <c r="L162" s="370">
        <v>-2</v>
      </c>
      <c r="M162" s="370"/>
      <c r="N162" s="6">
        <f t="shared" si="12"/>
        <v>11552.699999999946</v>
      </c>
      <c r="O162" s="6">
        <f t="shared" si="13"/>
        <v>12538.679999999966</v>
      </c>
      <c r="P162" s="6">
        <f t="shared" si="14"/>
        <v>985.98000000001957</v>
      </c>
      <c r="Q162" s="7">
        <f t="shared" si="15"/>
        <v>8.5346282687166125E-2</v>
      </c>
    </row>
    <row r="163" spans="1:17" x14ac:dyDescent="0.2">
      <c r="A163" s="2">
        <v>7765</v>
      </c>
      <c r="B163" s="8"/>
      <c r="C163" s="8" t="s">
        <v>10</v>
      </c>
      <c r="D163" s="8"/>
      <c r="E163" s="8"/>
      <c r="F163" s="8"/>
      <c r="G163" s="8" t="s">
        <v>23</v>
      </c>
      <c r="H163" s="8">
        <v>34</v>
      </c>
      <c r="I163" s="8" t="s">
        <v>1018</v>
      </c>
      <c r="J163" s="8" t="s">
        <v>1019</v>
      </c>
      <c r="K163" s="370">
        <v>2</v>
      </c>
      <c r="L163" s="370">
        <v>-2</v>
      </c>
      <c r="M163" s="370"/>
      <c r="N163" s="6">
        <f t="shared" si="12"/>
        <v>11550.699999999946</v>
      </c>
      <c r="O163" s="6">
        <f t="shared" si="13"/>
        <v>12538.679999999966</v>
      </c>
      <c r="P163" s="6">
        <f t="shared" si="14"/>
        <v>987.98000000001957</v>
      </c>
      <c r="Q163" s="7">
        <f t="shared" si="15"/>
        <v>8.5534210047877979E-2</v>
      </c>
    </row>
    <row r="164" spans="1:17" x14ac:dyDescent="0.2">
      <c r="A164" s="2">
        <v>7764</v>
      </c>
      <c r="B164" s="8"/>
      <c r="C164" s="8" t="s">
        <v>10</v>
      </c>
      <c r="D164" s="8"/>
      <c r="E164" s="8"/>
      <c r="F164" s="8"/>
      <c r="G164" s="8" t="s">
        <v>32</v>
      </c>
      <c r="H164" s="8">
        <v>151</v>
      </c>
      <c r="I164" s="8" t="s">
        <v>1087</v>
      </c>
      <c r="J164" s="8" t="s">
        <v>137</v>
      </c>
      <c r="K164" s="370">
        <v>2</v>
      </c>
      <c r="L164" s="370">
        <v>-2</v>
      </c>
      <c r="M164" s="370"/>
      <c r="N164" s="6">
        <f t="shared" si="12"/>
        <v>11548.699999999946</v>
      </c>
      <c r="O164" s="6">
        <f t="shared" si="13"/>
        <v>12538.679999999966</v>
      </c>
      <c r="P164" s="6">
        <f t="shared" si="14"/>
        <v>989.98000000001957</v>
      </c>
      <c r="Q164" s="7">
        <f t="shared" si="15"/>
        <v>8.5722202498984656E-2</v>
      </c>
    </row>
    <row r="165" spans="1:17" x14ac:dyDescent="0.2">
      <c r="A165" s="2">
        <v>7763</v>
      </c>
      <c r="B165" s="8"/>
      <c r="C165" s="8" t="s">
        <v>10</v>
      </c>
      <c r="D165" s="8"/>
      <c r="E165" s="8"/>
      <c r="F165" s="8"/>
      <c r="G165" s="8" t="s">
        <v>32</v>
      </c>
      <c r="H165" s="8">
        <v>301</v>
      </c>
      <c r="I165" s="8" t="s">
        <v>135</v>
      </c>
      <c r="J165" s="8" t="s">
        <v>117</v>
      </c>
      <c r="K165" s="370">
        <v>2</v>
      </c>
      <c r="L165" s="370">
        <v>-2</v>
      </c>
      <c r="M165" s="370"/>
      <c r="N165" s="6">
        <f t="shared" ref="N165:N228" si="16">IF(L165&lt;&gt;0,N166+K165,N166)</f>
        <v>11546.699999999946</v>
      </c>
      <c r="O165" s="6">
        <f t="shared" ref="O165:O228" si="17">IF(L165&gt;0,O166+L165,O166)</f>
        <v>12538.679999999966</v>
      </c>
      <c r="P165" s="6">
        <f t="shared" ref="P165:P228" si="18">O165-N165</f>
        <v>991.98000000001957</v>
      </c>
      <c r="Q165" s="7">
        <f t="shared" ref="Q165:Q228" si="19">(1/N165)*P165</f>
        <v>8.5910260074309033E-2</v>
      </c>
    </row>
    <row r="166" spans="1:17" ht="13.5" thickBot="1" x14ac:dyDescent="0.25">
      <c r="A166" s="2">
        <v>7762</v>
      </c>
      <c r="B166" s="9"/>
      <c r="C166" s="9" t="s">
        <v>10</v>
      </c>
      <c r="D166" s="9"/>
      <c r="E166" s="9"/>
      <c r="F166" s="9"/>
      <c r="G166" s="9" t="s">
        <v>32</v>
      </c>
      <c r="H166" s="9">
        <v>56</v>
      </c>
      <c r="I166" s="9" t="s">
        <v>1200</v>
      </c>
      <c r="J166" s="9" t="s">
        <v>1201</v>
      </c>
      <c r="K166" s="370">
        <v>2</v>
      </c>
      <c r="L166" s="370">
        <v>-2</v>
      </c>
      <c r="M166" s="370"/>
      <c r="N166" s="6">
        <f t="shared" si="16"/>
        <v>11544.699999999946</v>
      </c>
      <c r="O166" s="6">
        <f t="shared" si="17"/>
        <v>12538.679999999966</v>
      </c>
      <c r="P166" s="6">
        <f t="shared" si="18"/>
        <v>993.98000000001957</v>
      </c>
      <c r="Q166" s="7">
        <f t="shared" si="19"/>
        <v>8.6098382807697396E-2</v>
      </c>
    </row>
    <row r="167" spans="1:17" x14ac:dyDescent="0.2">
      <c r="A167" s="2">
        <v>7761</v>
      </c>
      <c r="B167" t="s">
        <v>2449</v>
      </c>
      <c r="C167" t="s">
        <v>48</v>
      </c>
      <c r="D167" s="192">
        <v>44070</v>
      </c>
      <c r="E167" t="s">
        <v>2450</v>
      </c>
      <c r="F167"/>
      <c r="G167" t="s">
        <v>32</v>
      </c>
      <c r="H167">
        <v>126</v>
      </c>
      <c r="I167" t="s">
        <v>1961</v>
      </c>
      <c r="J167" t="s">
        <v>98</v>
      </c>
      <c r="K167" s="370">
        <v>2</v>
      </c>
      <c r="L167" s="370">
        <v>-2</v>
      </c>
      <c r="M167" s="370"/>
      <c r="N167" s="6">
        <f t="shared" si="16"/>
        <v>11542.699999999946</v>
      </c>
      <c r="O167" s="6">
        <f t="shared" si="17"/>
        <v>12538.679999999966</v>
      </c>
      <c r="P167" s="6">
        <f t="shared" si="18"/>
        <v>995.98000000001957</v>
      </c>
      <c r="Q167" s="7">
        <f t="shared" si="19"/>
        <v>8.6286570733019499E-2</v>
      </c>
    </row>
    <row r="168" spans="1:17" x14ac:dyDescent="0.2">
      <c r="A168" s="2">
        <v>7760</v>
      </c>
      <c r="B168"/>
      <c r="C168" t="s">
        <v>48</v>
      </c>
      <c r="D168"/>
      <c r="E168"/>
      <c r="F168"/>
      <c r="G168" t="s">
        <v>32</v>
      </c>
      <c r="H168">
        <v>71</v>
      </c>
      <c r="I168" t="s">
        <v>1658</v>
      </c>
      <c r="J168" t="s">
        <v>1659</v>
      </c>
      <c r="K168" s="370">
        <v>2</v>
      </c>
      <c r="L168" s="370">
        <v>-2</v>
      </c>
      <c r="M168" s="370"/>
      <c r="N168" s="6">
        <f t="shared" si="16"/>
        <v>11540.699999999946</v>
      </c>
      <c r="O168" s="6">
        <f t="shared" si="17"/>
        <v>12538.679999999966</v>
      </c>
      <c r="P168" s="6">
        <f t="shared" si="18"/>
        <v>997.98000000001957</v>
      </c>
      <c r="Q168" s="7">
        <f t="shared" si="19"/>
        <v>8.6474823884168578E-2</v>
      </c>
    </row>
    <row r="169" spans="1:17" x14ac:dyDescent="0.2">
      <c r="A169" s="2">
        <v>7759</v>
      </c>
      <c r="B169"/>
      <c r="C169" t="s">
        <v>48</v>
      </c>
      <c r="D169"/>
      <c r="E169"/>
      <c r="F169"/>
      <c r="G169" t="s">
        <v>32</v>
      </c>
      <c r="H169">
        <v>126</v>
      </c>
      <c r="I169" t="s">
        <v>2382</v>
      </c>
      <c r="J169" t="s">
        <v>1225</v>
      </c>
      <c r="K169" s="370">
        <v>2</v>
      </c>
      <c r="L169" s="370">
        <v>-2</v>
      </c>
      <c r="M169" s="370"/>
      <c r="N169" s="6">
        <f t="shared" si="16"/>
        <v>11538.699999999946</v>
      </c>
      <c r="O169" s="6">
        <f t="shared" si="17"/>
        <v>12538.679999999966</v>
      </c>
      <c r="P169" s="6">
        <f t="shared" si="18"/>
        <v>999.98000000001957</v>
      </c>
      <c r="Q169" s="7">
        <f t="shared" si="19"/>
        <v>8.6663142295061335E-2</v>
      </c>
    </row>
    <row r="170" spans="1:17" x14ac:dyDescent="0.2">
      <c r="A170" s="2">
        <v>7758</v>
      </c>
      <c r="B170"/>
      <c r="C170" t="s">
        <v>48</v>
      </c>
      <c r="D170"/>
      <c r="E170"/>
      <c r="F170"/>
      <c r="G170" t="s">
        <v>32</v>
      </c>
      <c r="H170">
        <v>151</v>
      </c>
      <c r="I170" t="s">
        <v>2421</v>
      </c>
      <c r="J170" t="s">
        <v>2422</v>
      </c>
      <c r="K170" s="370">
        <v>2</v>
      </c>
      <c r="L170" s="370">
        <v>-2</v>
      </c>
      <c r="M170" s="370"/>
      <c r="N170" s="6">
        <f t="shared" si="16"/>
        <v>11536.699999999946</v>
      </c>
      <c r="O170" s="6">
        <f t="shared" si="17"/>
        <v>12538.679999999966</v>
      </c>
      <c r="P170" s="6">
        <f t="shared" si="18"/>
        <v>1001.9800000000196</v>
      </c>
      <c r="Q170" s="7">
        <f t="shared" si="19"/>
        <v>8.6851525999638052E-2</v>
      </c>
    </row>
    <row r="171" spans="1:17" x14ac:dyDescent="0.2">
      <c r="A171" s="2">
        <v>7757</v>
      </c>
      <c r="B171"/>
      <c r="C171" t="s">
        <v>48</v>
      </c>
      <c r="D171"/>
      <c r="E171"/>
      <c r="F171"/>
      <c r="G171" t="s">
        <v>32</v>
      </c>
      <c r="H171">
        <v>67</v>
      </c>
      <c r="I171" t="s">
        <v>426</v>
      </c>
      <c r="J171" t="s">
        <v>96</v>
      </c>
      <c r="K171" s="370">
        <v>2</v>
      </c>
      <c r="L171" s="370">
        <v>-2</v>
      </c>
      <c r="M171" s="370"/>
      <c r="N171" s="6">
        <f t="shared" si="16"/>
        <v>11534.699999999946</v>
      </c>
      <c r="O171" s="6">
        <f t="shared" si="17"/>
        <v>12538.679999999966</v>
      </c>
      <c r="P171" s="6">
        <f t="shared" si="18"/>
        <v>1003.9800000000196</v>
      </c>
      <c r="Q171" s="7">
        <f t="shared" si="19"/>
        <v>8.703997503186249E-2</v>
      </c>
    </row>
    <row r="172" spans="1:17" x14ac:dyDescent="0.2">
      <c r="A172" s="2">
        <v>7756</v>
      </c>
      <c r="B172"/>
      <c r="C172" t="s">
        <v>48</v>
      </c>
      <c r="D172"/>
      <c r="E172"/>
      <c r="F172"/>
      <c r="G172" t="s">
        <v>32</v>
      </c>
      <c r="H172">
        <v>251</v>
      </c>
      <c r="I172" t="s">
        <v>2451</v>
      </c>
      <c r="J172" t="s">
        <v>119</v>
      </c>
      <c r="K172" s="370">
        <v>2</v>
      </c>
      <c r="L172" s="370">
        <v>-2</v>
      </c>
      <c r="M172" s="370"/>
      <c r="N172" s="6">
        <f t="shared" si="16"/>
        <v>11532.699999999946</v>
      </c>
      <c r="O172" s="6">
        <f t="shared" si="17"/>
        <v>12538.679999999966</v>
      </c>
      <c r="P172" s="6">
        <f t="shared" si="18"/>
        <v>1005.9800000000196</v>
      </c>
      <c r="Q172" s="7">
        <f t="shared" si="19"/>
        <v>8.7228489425722006E-2</v>
      </c>
    </row>
    <row r="173" spans="1:17" x14ac:dyDescent="0.2">
      <c r="A173" s="2">
        <v>7755</v>
      </c>
      <c r="B173" s="10" t="s">
        <v>2452</v>
      </c>
      <c r="C173" s="10" t="s">
        <v>10</v>
      </c>
      <c r="D173" s="193">
        <v>44070</v>
      </c>
      <c r="E173" s="10" t="s">
        <v>2453</v>
      </c>
      <c r="F173" s="10"/>
      <c r="G173" s="10" t="s">
        <v>32</v>
      </c>
      <c r="H173" s="10">
        <v>126</v>
      </c>
      <c r="I173" s="10" t="s">
        <v>780</v>
      </c>
      <c r="J173" s="10" t="s">
        <v>137</v>
      </c>
      <c r="K173" s="370">
        <v>2</v>
      </c>
      <c r="L173" s="370">
        <v>-2</v>
      </c>
      <c r="M173" s="370"/>
      <c r="N173" s="6">
        <f t="shared" si="16"/>
        <v>11530.699999999946</v>
      </c>
      <c r="O173" s="6">
        <f t="shared" si="17"/>
        <v>12538.679999999966</v>
      </c>
      <c r="P173" s="6">
        <f t="shared" si="18"/>
        <v>1007.9800000000196</v>
      </c>
      <c r="Q173" s="7">
        <f t="shared" si="19"/>
        <v>8.7417069215227544E-2</v>
      </c>
    </row>
    <row r="174" spans="1:17" x14ac:dyDescent="0.2">
      <c r="A174" s="2">
        <v>7754</v>
      </c>
      <c r="B174" s="8"/>
      <c r="C174" s="8" t="s">
        <v>10</v>
      </c>
      <c r="D174" s="8"/>
      <c r="E174" s="8"/>
      <c r="F174" s="8"/>
      <c r="G174" s="8" t="s">
        <v>32</v>
      </c>
      <c r="H174" s="8">
        <v>81</v>
      </c>
      <c r="I174" s="8" t="s">
        <v>135</v>
      </c>
      <c r="J174" s="8" t="s">
        <v>117</v>
      </c>
      <c r="K174" s="370">
        <v>2</v>
      </c>
      <c r="L174" s="370">
        <v>-2</v>
      </c>
      <c r="M174" s="370"/>
      <c r="N174" s="6">
        <f t="shared" si="16"/>
        <v>11528.699999999946</v>
      </c>
      <c r="O174" s="6">
        <f t="shared" si="17"/>
        <v>12538.679999999966</v>
      </c>
      <c r="P174" s="6">
        <f t="shared" si="18"/>
        <v>1009.9800000000196</v>
      </c>
      <c r="Q174" s="7">
        <f t="shared" si="19"/>
        <v>8.7605714434413617E-2</v>
      </c>
    </row>
    <row r="175" spans="1:17" x14ac:dyDescent="0.2">
      <c r="A175" s="2">
        <v>7753</v>
      </c>
      <c r="B175" s="8"/>
      <c r="C175" s="8" t="s">
        <v>10</v>
      </c>
      <c r="D175" s="8"/>
      <c r="E175" s="8"/>
      <c r="F175" s="8"/>
      <c r="G175" s="8" t="s">
        <v>32</v>
      </c>
      <c r="H175" s="8">
        <v>201</v>
      </c>
      <c r="I175" s="8" t="s">
        <v>1954</v>
      </c>
      <c r="J175" s="8" t="s">
        <v>1955</v>
      </c>
      <c r="K175" s="370">
        <v>2</v>
      </c>
      <c r="L175" s="370">
        <v>-2</v>
      </c>
      <c r="M175" s="370"/>
      <c r="N175" s="6">
        <f t="shared" si="16"/>
        <v>11526.699999999946</v>
      </c>
      <c r="O175" s="6">
        <f t="shared" si="17"/>
        <v>12538.679999999966</v>
      </c>
      <c r="P175" s="6">
        <f t="shared" si="18"/>
        <v>1011.9800000000196</v>
      </c>
      <c r="Q175" s="7">
        <f t="shared" si="19"/>
        <v>8.7794425117338384E-2</v>
      </c>
    </row>
    <row r="176" spans="1:17" x14ac:dyDescent="0.2">
      <c r="A176" s="2">
        <v>7752</v>
      </c>
      <c r="B176" s="8"/>
      <c r="C176" s="8" t="s">
        <v>10</v>
      </c>
      <c r="D176" s="8"/>
      <c r="E176" s="8"/>
      <c r="F176" s="8"/>
      <c r="G176" s="8" t="s">
        <v>32</v>
      </c>
      <c r="H176" s="8">
        <v>81</v>
      </c>
      <c r="I176" s="8" t="s">
        <v>283</v>
      </c>
      <c r="J176" s="8" t="s">
        <v>736</v>
      </c>
      <c r="K176" s="370">
        <v>2</v>
      </c>
      <c r="L176" s="370">
        <v>-2</v>
      </c>
      <c r="M176" s="370"/>
      <c r="N176" s="6">
        <f t="shared" si="16"/>
        <v>11524.699999999946</v>
      </c>
      <c r="O176" s="6">
        <f t="shared" si="17"/>
        <v>12538.679999999966</v>
      </c>
      <c r="P176" s="6">
        <f t="shared" si="18"/>
        <v>1013.9800000000196</v>
      </c>
      <c r="Q176" s="7">
        <f t="shared" si="19"/>
        <v>8.798320129808361E-2</v>
      </c>
    </row>
    <row r="177" spans="1:17" x14ac:dyDescent="0.2">
      <c r="A177" s="2">
        <v>7751</v>
      </c>
      <c r="B177" s="8"/>
      <c r="C177" s="8" t="s">
        <v>10</v>
      </c>
      <c r="D177" s="8"/>
      <c r="E177" s="8"/>
      <c r="F177" s="8"/>
      <c r="G177" s="8" t="s">
        <v>32</v>
      </c>
      <c r="H177" s="8">
        <v>61</v>
      </c>
      <c r="I177" s="8" t="s">
        <v>1224</v>
      </c>
      <c r="J177" s="8" t="s">
        <v>1225</v>
      </c>
      <c r="K177" s="370">
        <v>2</v>
      </c>
      <c r="L177" s="370">
        <v>-2</v>
      </c>
      <c r="M177" s="370"/>
      <c r="N177" s="6">
        <f t="shared" si="16"/>
        <v>11522.699999999946</v>
      </c>
      <c r="O177" s="6">
        <f t="shared" si="17"/>
        <v>12538.679999999966</v>
      </c>
      <c r="P177" s="6">
        <f t="shared" si="18"/>
        <v>1015.9800000000196</v>
      </c>
      <c r="Q177" s="7">
        <f t="shared" si="19"/>
        <v>8.8172043010754791E-2</v>
      </c>
    </row>
    <row r="178" spans="1:17" ht="13.5" thickBot="1" x14ac:dyDescent="0.25">
      <c r="A178" s="2">
        <v>7750</v>
      </c>
      <c r="B178" s="9"/>
      <c r="C178" s="9" t="s">
        <v>10</v>
      </c>
      <c r="D178" s="9"/>
      <c r="E178" s="9"/>
      <c r="F178" s="9"/>
      <c r="G178" s="9" t="s">
        <v>32</v>
      </c>
      <c r="H178" s="9">
        <v>81</v>
      </c>
      <c r="I178" s="9" t="s">
        <v>1062</v>
      </c>
      <c r="J178" s="9" t="s">
        <v>115</v>
      </c>
      <c r="K178" s="370">
        <v>2</v>
      </c>
      <c r="L178" s="370">
        <v>17</v>
      </c>
      <c r="M178" s="370"/>
      <c r="N178" s="6">
        <f t="shared" si="16"/>
        <v>11520.699999999946</v>
      </c>
      <c r="O178" s="6">
        <f t="shared" si="17"/>
        <v>12538.679999999966</v>
      </c>
      <c r="P178" s="6">
        <f t="shared" si="18"/>
        <v>1017.9800000000196</v>
      </c>
      <c r="Q178" s="7">
        <f t="shared" si="19"/>
        <v>8.8360950289481058E-2</v>
      </c>
    </row>
    <row r="179" spans="1:17" x14ac:dyDescent="0.2">
      <c r="A179" s="2">
        <v>7749</v>
      </c>
      <c r="B179" t="s">
        <v>2454</v>
      </c>
      <c r="C179" t="s">
        <v>48</v>
      </c>
      <c r="D179" s="192">
        <v>44063</v>
      </c>
      <c r="E179" t="s">
        <v>491</v>
      </c>
      <c r="F179"/>
      <c r="G179" t="s">
        <v>32</v>
      </c>
      <c r="H179">
        <v>67</v>
      </c>
      <c r="I179" t="s">
        <v>1961</v>
      </c>
      <c r="J179" t="s">
        <v>98</v>
      </c>
      <c r="K179" s="370">
        <v>2</v>
      </c>
      <c r="L179" s="370">
        <v>-2</v>
      </c>
      <c r="M179" s="370"/>
      <c r="N179" s="6">
        <f t="shared" si="16"/>
        <v>11518.699999999946</v>
      </c>
      <c r="O179" s="6">
        <f t="shared" si="17"/>
        <v>12521.679999999966</v>
      </c>
      <c r="P179" s="6">
        <f t="shared" si="18"/>
        <v>1002.9800000000196</v>
      </c>
      <c r="Q179" s="7">
        <f t="shared" si="19"/>
        <v>8.7074062177157519E-2</v>
      </c>
    </row>
    <row r="180" spans="1:17" x14ac:dyDescent="0.2">
      <c r="A180" s="2">
        <v>7748</v>
      </c>
      <c r="B180"/>
      <c r="C180" t="s">
        <v>48</v>
      </c>
      <c r="D180"/>
      <c r="E180"/>
      <c r="F180"/>
      <c r="G180" t="s">
        <v>32</v>
      </c>
      <c r="H180">
        <v>251</v>
      </c>
      <c r="I180" t="s">
        <v>2012</v>
      </c>
      <c r="J180" t="s">
        <v>2013</v>
      </c>
      <c r="K180" s="370">
        <v>2</v>
      </c>
      <c r="L180" s="370">
        <v>-2</v>
      </c>
      <c r="M180" s="370"/>
      <c r="N180" s="6">
        <f t="shared" si="16"/>
        <v>11516.699999999946</v>
      </c>
      <c r="O180" s="6">
        <f t="shared" si="17"/>
        <v>12521.679999999966</v>
      </c>
      <c r="P180" s="6">
        <f t="shared" si="18"/>
        <v>1004.9800000000196</v>
      </c>
      <c r="Q180" s="7">
        <f t="shared" si="19"/>
        <v>8.7262844391190558E-2</v>
      </c>
    </row>
    <row r="181" spans="1:17" x14ac:dyDescent="0.2">
      <c r="A181" s="2">
        <v>7747</v>
      </c>
      <c r="B181"/>
      <c r="C181" t="s">
        <v>48</v>
      </c>
      <c r="D181"/>
      <c r="E181"/>
      <c r="F181"/>
      <c r="G181" t="s">
        <v>32</v>
      </c>
      <c r="H181">
        <v>51</v>
      </c>
      <c r="I181" t="s">
        <v>2455</v>
      </c>
      <c r="J181" t="s">
        <v>2456</v>
      </c>
      <c r="K181" s="370">
        <v>2</v>
      </c>
      <c r="L181" s="370">
        <v>-2</v>
      </c>
      <c r="M181" s="370"/>
      <c r="N181" s="6">
        <f t="shared" si="16"/>
        <v>11514.699999999946</v>
      </c>
      <c r="O181" s="6">
        <f t="shared" si="17"/>
        <v>12521.679999999966</v>
      </c>
      <c r="P181" s="6">
        <f t="shared" si="18"/>
        <v>1006.9800000000196</v>
      </c>
      <c r="Q181" s="7">
        <f t="shared" si="19"/>
        <v>8.745169218477461E-2</v>
      </c>
    </row>
    <row r="182" spans="1:17" x14ac:dyDescent="0.2">
      <c r="A182" s="2">
        <v>7746</v>
      </c>
      <c r="B182"/>
      <c r="C182" t="s">
        <v>48</v>
      </c>
      <c r="D182"/>
      <c r="E182"/>
      <c r="F182"/>
      <c r="G182" t="s">
        <v>32</v>
      </c>
      <c r="H182">
        <v>51</v>
      </c>
      <c r="I182" t="s">
        <v>126</v>
      </c>
      <c r="J182" t="s">
        <v>127</v>
      </c>
      <c r="K182" s="370">
        <v>2</v>
      </c>
      <c r="L182" s="370">
        <v>-2</v>
      </c>
      <c r="M182" s="370"/>
      <c r="N182" s="6">
        <f t="shared" si="16"/>
        <v>11512.699999999946</v>
      </c>
      <c r="O182" s="6">
        <f t="shared" si="17"/>
        <v>12521.679999999966</v>
      </c>
      <c r="P182" s="6">
        <f t="shared" si="18"/>
        <v>1008.9800000000196</v>
      </c>
      <c r="Q182" s="7">
        <f t="shared" si="19"/>
        <v>8.7640605592087376E-2</v>
      </c>
    </row>
    <row r="183" spans="1:17" x14ac:dyDescent="0.2">
      <c r="A183" s="2">
        <v>7745</v>
      </c>
      <c r="B183"/>
      <c r="C183" t="s">
        <v>48</v>
      </c>
      <c r="D183"/>
      <c r="E183"/>
      <c r="F183"/>
      <c r="G183" t="s">
        <v>32</v>
      </c>
      <c r="H183">
        <v>46</v>
      </c>
      <c r="I183" t="s">
        <v>1117</v>
      </c>
      <c r="J183" t="s">
        <v>1118</v>
      </c>
      <c r="K183" s="370">
        <v>2</v>
      </c>
      <c r="L183" s="370">
        <v>-2</v>
      </c>
      <c r="M183" s="370"/>
      <c r="N183" s="6">
        <f t="shared" si="16"/>
        <v>11510.699999999946</v>
      </c>
      <c r="O183" s="6">
        <f t="shared" si="17"/>
        <v>12521.679999999966</v>
      </c>
      <c r="P183" s="6">
        <f t="shared" si="18"/>
        <v>1010.9800000000196</v>
      </c>
      <c r="Q183" s="7">
        <f t="shared" si="19"/>
        <v>8.7829584647330247E-2</v>
      </c>
    </row>
    <row r="184" spans="1:17" x14ac:dyDescent="0.2">
      <c r="A184" s="2">
        <v>7744</v>
      </c>
      <c r="B184"/>
      <c r="C184" t="s">
        <v>48</v>
      </c>
      <c r="D184"/>
      <c r="E184"/>
      <c r="F184"/>
      <c r="G184" t="s">
        <v>23</v>
      </c>
      <c r="H184">
        <v>41</v>
      </c>
      <c r="I184" t="s">
        <v>426</v>
      </c>
      <c r="J184" t="s">
        <v>96</v>
      </c>
      <c r="K184" s="370">
        <v>2</v>
      </c>
      <c r="L184" s="370">
        <v>-2</v>
      </c>
      <c r="M184" s="370"/>
      <c r="N184" s="6">
        <f t="shared" si="16"/>
        <v>11508.699999999946</v>
      </c>
      <c r="O184" s="6">
        <f t="shared" si="17"/>
        <v>12521.679999999966</v>
      </c>
      <c r="P184" s="6">
        <f t="shared" si="18"/>
        <v>1012.9800000000196</v>
      </c>
      <c r="Q184" s="7">
        <f t="shared" si="19"/>
        <v>8.8018629384728445E-2</v>
      </c>
    </row>
    <row r="185" spans="1:17" x14ac:dyDescent="0.2">
      <c r="A185" s="2">
        <v>7743</v>
      </c>
      <c r="B185" s="10" t="s">
        <v>2457</v>
      </c>
      <c r="C185" s="10" t="s">
        <v>10</v>
      </c>
      <c r="D185" s="193">
        <v>44063</v>
      </c>
      <c r="E185" s="10" t="s">
        <v>495</v>
      </c>
      <c r="F185" s="10"/>
      <c r="G185" s="10" t="s">
        <v>32</v>
      </c>
      <c r="H185" s="10">
        <v>151</v>
      </c>
      <c r="I185" s="10" t="s">
        <v>135</v>
      </c>
      <c r="J185" s="10" t="s">
        <v>117</v>
      </c>
      <c r="K185" s="370">
        <v>2</v>
      </c>
      <c r="L185" s="370">
        <v>9.3000000000000007</v>
      </c>
      <c r="M185" s="370"/>
      <c r="N185" s="6">
        <f t="shared" si="16"/>
        <v>11506.699999999946</v>
      </c>
      <c r="O185" s="6">
        <f t="shared" si="17"/>
        <v>12521.679999999966</v>
      </c>
      <c r="P185" s="6">
        <f t="shared" si="18"/>
        <v>1014.9800000000196</v>
      </c>
      <c r="Q185" s="7">
        <f t="shared" si="19"/>
        <v>8.820773983853096E-2</v>
      </c>
    </row>
    <row r="186" spans="1:17" x14ac:dyDescent="0.2">
      <c r="A186" s="2">
        <v>7742</v>
      </c>
      <c r="B186" s="8"/>
      <c r="C186" s="8" t="s">
        <v>10</v>
      </c>
      <c r="D186" s="8"/>
      <c r="E186" s="8"/>
      <c r="F186" s="8"/>
      <c r="G186" s="8" t="s">
        <v>32</v>
      </c>
      <c r="H186" s="8">
        <v>67</v>
      </c>
      <c r="I186" s="8" t="s">
        <v>1087</v>
      </c>
      <c r="J186" s="8" t="s">
        <v>137</v>
      </c>
      <c r="K186" s="370">
        <v>2</v>
      </c>
      <c r="L186" s="370">
        <v>14.2</v>
      </c>
      <c r="M186" s="370"/>
      <c r="N186" s="6">
        <f t="shared" si="16"/>
        <v>11504.699999999946</v>
      </c>
      <c r="O186" s="6">
        <f t="shared" si="17"/>
        <v>12512.379999999966</v>
      </c>
      <c r="P186" s="6">
        <f t="shared" si="18"/>
        <v>1007.6800000000203</v>
      </c>
      <c r="Q186" s="7">
        <f t="shared" si="19"/>
        <v>8.7588550766210763E-2</v>
      </c>
    </row>
    <row r="187" spans="1:17" x14ac:dyDescent="0.2">
      <c r="A187" s="2">
        <v>7741</v>
      </c>
      <c r="B187" s="8"/>
      <c r="C187" s="8" t="s">
        <v>10</v>
      </c>
      <c r="D187" s="8"/>
      <c r="E187" s="8"/>
      <c r="F187" s="8"/>
      <c r="G187" s="8" t="s">
        <v>32</v>
      </c>
      <c r="H187" s="8">
        <v>151</v>
      </c>
      <c r="I187" s="8" t="s">
        <v>780</v>
      </c>
      <c r="J187" s="8" t="s">
        <v>137</v>
      </c>
      <c r="K187" s="370">
        <v>2</v>
      </c>
      <c r="L187" s="370">
        <v>-2</v>
      </c>
      <c r="M187" s="370"/>
      <c r="N187" s="6">
        <f t="shared" si="16"/>
        <v>11502.699999999946</v>
      </c>
      <c r="O187" s="6">
        <f t="shared" si="17"/>
        <v>12498.179999999966</v>
      </c>
      <c r="P187" s="6">
        <f t="shared" si="18"/>
        <v>995.48000000001957</v>
      </c>
      <c r="Q187" s="7">
        <f t="shared" si="19"/>
        <v>8.6543159432135433E-2</v>
      </c>
    </row>
    <row r="188" spans="1:17" x14ac:dyDescent="0.2">
      <c r="A188" s="2">
        <v>7740</v>
      </c>
      <c r="B188" s="8"/>
      <c r="C188" s="8" t="s">
        <v>10</v>
      </c>
      <c r="D188" s="8"/>
      <c r="E188" s="8"/>
      <c r="F188" s="8"/>
      <c r="G188" s="8" t="s">
        <v>32</v>
      </c>
      <c r="H188" s="8">
        <v>81</v>
      </c>
      <c r="I188" s="8" t="s">
        <v>346</v>
      </c>
      <c r="J188" s="8" t="s">
        <v>347</v>
      </c>
      <c r="K188" s="370">
        <v>2</v>
      </c>
      <c r="L188" s="370">
        <v>17</v>
      </c>
      <c r="M188" s="370"/>
      <c r="N188" s="6">
        <f t="shared" si="16"/>
        <v>11500.699999999946</v>
      </c>
      <c r="O188" s="6">
        <f t="shared" si="17"/>
        <v>12498.179999999966</v>
      </c>
      <c r="P188" s="6">
        <f t="shared" si="18"/>
        <v>997.48000000001957</v>
      </c>
      <c r="Q188" s="7">
        <f t="shared" si="19"/>
        <v>8.6732111958404634E-2</v>
      </c>
    </row>
    <row r="189" spans="1:17" x14ac:dyDescent="0.2">
      <c r="A189" s="2">
        <v>7739</v>
      </c>
      <c r="B189" s="8"/>
      <c r="C189" s="8" t="s">
        <v>10</v>
      </c>
      <c r="D189" s="8"/>
      <c r="E189" s="8"/>
      <c r="F189" s="8"/>
      <c r="G189" s="8" t="s">
        <v>32</v>
      </c>
      <c r="H189" s="8">
        <v>151</v>
      </c>
      <c r="I189" s="8" t="s">
        <v>2091</v>
      </c>
      <c r="J189" s="8" t="s">
        <v>794</v>
      </c>
      <c r="K189" s="370">
        <v>2</v>
      </c>
      <c r="L189" s="370">
        <v>-2</v>
      </c>
      <c r="M189" s="370"/>
      <c r="N189" s="6">
        <f t="shared" si="16"/>
        <v>11498.699999999946</v>
      </c>
      <c r="O189" s="6">
        <f t="shared" si="17"/>
        <v>12481.179999999966</v>
      </c>
      <c r="P189" s="6">
        <f t="shared" si="18"/>
        <v>982.48000000001957</v>
      </c>
      <c r="Q189" s="7">
        <f t="shared" si="19"/>
        <v>8.5442702218513758E-2</v>
      </c>
    </row>
    <row r="190" spans="1:17" ht="13.5" thickBot="1" x14ac:dyDescent="0.25">
      <c r="A190" s="2">
        <v>7738</v>
      </c>
      <c r="B190" s="9"/>
      <c r="C190" s="9" t="s">
        <v>10</v>
      </c>
      <c r="D190" s="9"/>
      <c r="E190" s="9"/>
      <c r="F190" s="9"/>
      <c r="G190" s="9" t="s">
        <v>32</v>
      </c>
      <c r="H190" s="9">
        <v>151</v>
      </c>
      <c r="I190" s="9" t="s">
        <v>1840</v>
      </c>
      <c r="J190" s="9" t="s">
        <v>36</v>
      </c>
      <c r="K190" s="370">
        <v>2</v>
      </c>
      <c r="L190" s="370">
        <v>-2</v>
      </c>
      <c r="M190" s="370"/>
      <c r="N190" s="6">
        <f t="shared" si="16"/>
        <v>11496.699999999946</v>
      </c>
      <c r="O190" s="6">
        <f t="shared" si="17"/>
        <v>12481.179999999966</v>
      </c>
      <c r="P190" s="6">
        <f t="shared" si="18"/>
        <v>984.48000000001957</v>
      </c>
      <c r="Q190" s="7">
        <f t="shared" si="19"/>
        <v>8.5631529047467903E-2</v>
      </c>
    </row>
    <row r="191" spans="1:17" x14ac:dyDescent="0.2">
      <c r="A191" s="2">
        <v>7737</v>
      </c>
      <c r="B191" t="s">
        <v>2458</v>
      </c>
      <c r="C191" t="s">
        <v>48</v>
      </c>
      <c r="D191" s="192">
        <v>44056</v>
      </c>
      <c r="E191" t="s">
        <v>491</v>
      </c>
      <c r="F191"/>
      <c r="G191" t="s">
        <v>32</v>
      </c>
      <c r="H191">
        <v>51</v>
      </c>
      <c r="I191" t="s">
        <v>58</v>
      </c>
      <c r="J191" t="s">
        <v>20</v>
      </c>
      <c r="K191" s="370">
        <v>2</v>
      </c>
      <c r="L191" s="370">
        <v>-2</v>
      </c>
      <c r="M191" s="370"/>
      <c r="N191" s="6">
        <f t="shared" si="16"/>
        <v>11494.699999999946</v>
      </c>
      <c r="O191" s="6">
        <f t="shared" si="17"/>
        <v>12481.179999999966</v>
      </c>
      <c r="P191" s="6">
        <f t="shared" si="18"/>
        <v>986.48000000001957</v>
      </c>
      <c r="Q191" s="7">
        <f t="shared" si="19"/>
        <v>8.5820421585602422E-2</v>
      </c>
    </row>
    <row r="192" spans="1:17" x14ac:dyDescent="0.2">
      <c r="A192" s="2">
        <v>7736</v>
      </c>
      <c r="B192"/>
      <c r="C192" t="s">
        <v>48</v>
      </c>
      <c r="D192"/>
      <c r="E192"/>
      <c r="F192"/>
      <c r="G192" t="s">
        <v>32</v>
      </c>
      <c r="H192">
        <v>201</v>
      </c>
      <c r="I192" t="s">
        <v>2012</v>
      </c>
      <c r="J192" t="s">
        <v>2013</v>
      </c>
      <c r="K192" s="370">
        <v>2</v>
      </c>
      <c r="L192" s="370">
        <v>-2</v>
      </c>
      <c r="M192" s="370"/>
      <c r="N192" s="6">
        <f t="shared" si="16"/>
        <v>11492.699999999946</v>
      </c>
      <c r="O192" s="6">
        <f t="shared" si="17"/>
        <v>12481.179999999966</v>
      </c>
      <c r="P192" s="6">
        <f t="shared" si="18"/>
        <v>988.48000000001957</v>
      </c>
      <c r="Q192" s="7">
        <f t="shared" si="19"/>
        <v>8.6009379867222166E-2</v>
      </c>
    </row>
    <row r="193" spans="1:17" x14ac:dyDescent="0.2">
      <c r="A193" s="2">
        <v>7735</v>
      </c>
      <c r="B193"/>
      <c r="C193" t="s">
        <v>48</v>
      </c>
      <c r="D193"/>
      <c r="E193"/>
      <c r="F193"/>
      <c r="G193" t="s">
        <v>32</v>
      </c>
      <c r="H193">
        <v>81</v>
      </c>
      <c r="I193" t="s">
        <v>1996</v>
      </c>
      <c r="J193" t="s">
        <v>515</v>
      </c>
      <c r="K193" s="370">
        <v>2</v>
      </c>
      <c r="L193" s="370">
        <v>-2</v>
      </c>
      <c r="M193" s="370"/>
      <c r="N193" s="6">
        <f t="shared" si="16"/>
        <v>11490.699999999946</v>
      </c>
      <c r="O193" s="6">
        <f t="shared" si="17"/>
        <v>12481.179999999966</v>
      </c>
      <c r="P193" s="6">
        <f t="shared" si="18"/>
        <v>990.48000000001957</v>
      </c>
      <c r="Q193" s="7">
        <f t="shared" si="19"/>
        <v>8.6198403926655842E-2</v>
      </c>
    </row>
    <row r="194" spans="1:17" x14ac:dyDescent="0.2">
      <c r="A194" s="2">
        <v>7734</v>
      </c>
      <c r="B194"/>
      <c r="C194" t="s">
        <v>48</v>
      </c>
      <c r="D194"/>
      <c r="E194"/>
      <c r="F194"/>
      <c r="G194" t="s">
        <v>32</v>
      </c>
      <c r="H194">
        <v>101</v>
      </c>
      <c r="I194" t="s">
        <v>2388</v>
      </c>
      <c r="J194" t="s">
        <v>2389</v>
      </c>
      <c r="K194" s="370">
        <v>2</v>
      </c>
      <c r="L194" s="370">
        <v>-2</v>
      </c>
      <c r="M194" s="370"/>
      <c r="N194" s="6">
        <f t="shared" si="16"/>
        <v>11488.699999999946</v>
      </c>
      <c r="O194" s="6">
        <f t="shared" si="17"/>
        <v>12481.179999999966</v>
      </c>
      <c r="P194" s="6">
        <f t="shared" si="18"/>
        <v>992.48000000001957</v>
      </c>
      <c r="Q194" s="7">
        <f t="shared" si="19"/>
        <v>8.638749379825604E-2</v>
      </c>
    </row>
    <row r="195" spans="1:17" x14ac:dyDescent="0.2">
      <c r="A195" s="2">
        <v>7733</v>
      </c>
      <c r="B195"/>
      <c r="C195" t="s">
        <v>48</v>
      </c>
      <c r="D195"/>
      <c r="E195"/>
      <c r="F195"/>
      <c r="G195" t="s">
        <v>23</v>
      </c>
      <c r="H195">
        <v>41</v>
      </c>
      <c r="I195" t="s">
        <v>789</v>
      </c>
      <c r="J195" t="s">
        <v>790</v>
      </c>
      <c r="K195" s="370">
        <v>2</v>
      </c>
      <c r="L195" s="370">
        <v>-2</v>
      </c>
      <c r="M195" s="370"/>
      <c r="N195" s="6">
        <f t="shared" si="16"/>
        <v>11486.699999999946</v>
      </c>
      <c r="O195" s="6">
        <f t="shared" si="17"/>
        <v>12481.179999999966</v>
      </c>
      <c r="P195" s="6">
        <f t="shared" si="18"/>
        <v>994.48000000001957</v>
      </c>
      <c r="Q195" s="7">
        <f t="shared" si="19"/>
        <v>8.6576649516399332E-2</v>
      </c>
    </row>
    <row r="196" spans="1:17" x14ac:dyDescent="0.2">
      <c r="A196" s="2">
        <v>7732</v>
      </c>
      <c r="B196"/>
      <c r="C196" t="s">
        <v>48</v>
      </c>
      <c r="D196"/>
      <c r="E196"/>
      <c r="F196"/>
      <c r="G196" t="s">
        <v>23</v>
      </c>
      <c r="H196">
        <v>41</v>
      </c>
      <c r="I196" t="s">
        <v>1769</v>
      </c>
      <c r="J196" t="s">
        <v>155</v>
      </c>
      <c r="K196" s="370">
        <v>2</v>
      </c>
      <c r="L196" s="370">
        <v>-2</v>
      </c>
      <c r="M196" s="370"/>
      <c r="N196" s="6">
        <f t="shared" si="16"/>
        <v>11484.699999999946</v>
      </c>
      <c r="O196" s="6">
        <f t="shared" si="17"/>
        <v>12481.179999999966</v>
      </c>
      <c r="P196" s="6">
        <f t="shared" si="18"/>
        <v>996.48000000001957</v>
      </c>
      <c r="Q196" s="7">
        <f t="shared" si="19"/>
        <v>8.6765871115486198E-2</v>
      </c>
    </row>
    <row r="197" spans="1:17" x14ac:dyDescent="0.2">
      <c r="A197" s="2">
        <v>7731</v>
      </c>
      <c r="B197" s="10" t="s">
        <v>2459</v>
      </c>
      <c r="C197" s="10" t="s">
        <v>10</v>
      </c>
      <c r="D197" s="193">
        <v>44056</v>
      </c>
      <c r="E197" s="10" t="s">
        <v>476</v>
      </c>
      <c r="F197" s="10"/>
      <c r="G197" s="10" t="s">
        <v>32</v>
      </c>
      <c r="H197" s="10">
        <v>67</v>
      </c>
      <c r="I197" s="10" t="s">
        <v>1755</v>
      </c>
      <c r="J197" s="10" t="s">
        <v>1756</v>
      </c>
      <c r="K197" s="370">
        <v>2</v>
      </c>
      <c r="L197" s="370">
        <v>-2</v>
      </c>
      <c r="M197" s="370"/>
      <c r="N197" s="6">
        <f t="shared" si="16"/>
        <v>11482.699999999946</v>
      </c>
      <c r="O197" s="6">
        <f t="shared" si="17"/>
        <v>12481.179999999966</v>
      </c>
      <c r="P197" s="6">
        <f t="shared" si="18"/>
        <v>998.48000000001957</v>
      </c>
      <c r="Q197" s="7">
        <f t="shared" si="19"/>
        <v>8.6955158629941062E-2</v>
      </c>
    </row>
    <row r="198" spans="1:17" x14ac:dyDescent="0.2">
      <c r="A198" s="2">
        <v>7730</v>
      </c>
      <c r="B198" s="8"/>
      <c r="C198" s="8" t="s">
        <v>10</v>
      </c>
      <c r="D198" s="8"/>
      <c r="E198" s="8"/>
      <c r="F198" s="8"/>
      <c r="G198" s="8" t="s">
        <v>32</v>
      </c>
      <c r="H198" s="8">
        <v>71</v>
      </c>
      <c r="I198" s="8" t="s">
        <v>356</v>
      </c>
      <c r="J198" s="8" t="s">
        <v>69</v>
      </c>
      <c r="K198" s="370">
        <v>2</v>
      </c>
      <c r="L198" s="370">
        <v>-2</v>
      </c>
      <c r="M198" s="370"/>
      <c r="N198" s="6">
        <f t="shared" si="16"/>
        <v>11480.699999999946</v>
      </c>
      <c r="O198" s="6">
        <f t="shared" si="17"/>
        <v>12481.179999999966</v>
      </c>
      <c r="P198" s="6">
        <f t="shared" si="18"/>
        <v>1000.4800000000196</v>
      </c>
      <c r="Q198" s="7">
        <f t="shared" si="19"/>
        <v>8.7144512094212395E-2</v>
      </c>
    </row>
    <row r="199" spans="1:17" x14ac:dyDescent="0.2">
      <c r="A199" s="2">
        <v>7729</v>
      </c>
      <c r="B199" s="8"/>
      <c r="C199" s="8" t="s">
        <v>10</v>
      </c>
      <c r="D199" s="8"/>
      <c r="E199" s="8"/>
      <c r="F199" s="8"/>
      <c r="G199" s="8" t="s">
        <v>32</v>
      </c>
      <c r="H199" s="8">
        <v>126</v>
      </c>
      <c r="I199" s="8" t="s">
        <v>2341</v>
      </c>
      <c r="J199" s="8" t="s">
        <v>267</v>
      </c>
      <c r="K199" s="370">
        <v>2</v>
      </c>
      <c r="L199" s="370">
        <v>-2</v>
      </c>
      <c r="M199" s="370"/>
      <c r="N199" s="6">
        <f t="shared" si="16"/>
        <v>11478.699999999946</v>
      </c>
      <c r="O199" s="6">
        <f t="shared" si="17"/>
        <v>12481.179999999966</v>
      </c>
      <c r="P199" s="6">
        <f t="shared" si="18"/>
        <v>1002.4800000000196</v>
      </c>
      <c r="Q199" s="7">
        <f t="shared" si="19"/>
        <v>8.7333931542772636E-2</v>
      </c>
    </row>
    <row r="200" spans="1:17" x14ac:dyDescent="0.2">
      <c r="A200" s="2">
        <v>7728</v>
      </c>
      <c r="B200" s="8"/>
      <c r="C200" s="8" t="s">
        <v>10</v>
      </c>
      <c r="D200" s="8"/>
      <c r="E200" s="8"/>
      <c r="F200" s="8"/>
      <c r="G200" s="8" t="s">
        <v>32</v>
      </c>
      <c r="H200" s="8">
        <v>81</v>
      </c>
      <c r="I200" s="8" t="s">
        <v>220</v>
      </c>
      <c r="J200" s="8" t="s">
        <v>221</v>
      </c>
      <c r="K200" s="370">
        <v>2</v>
      </c>
      <c r="L200" s="370">
        <v>-2</v>
      </c>
      <c r="M200" s="370"/>
      <c r="N200" s="6">
        <f t="shared" si="16"/>
        <v>11476.699999999946</v>
      </c>
      <c r="O200" s="6">
        <f t="shared" si="17"/>
        <v>12481.179999999966</v>
      </c>
      <c r="P200" s="6">
        <f t="shared" si="18"/>
        <v>1004.4800000000196</v>
      </c>
      <c r="Q200" s="7">
        <f t="shared" si="19"/>
        <v>8.752341701011826E-2</v>
      </c>
    </row>
    <row r="201" spans="1:17" x14ac:dyDescent="0.2">
      <c r="A201" s="2">
        <v>7727</v>
      </c>
      <c r="B201" s="8"/>
      <c r="C201" s="8" t="s">
        <v>10</v>
      </c>
      <c r="D201" s="8"/>
      <c r="E201" s="8"/>
      <c r="F201" s="8"/>
      <c r="G201" s="8" t="s">
        <v>32</v>
      </c>
      <c r="H201" s="8">
        <v>41</v>
      </c>
      <c r="I201" s="8" t="s">
        <v>116</v>
      </c>
      <c r="J201" s="8" t="s">
        <v>117</v>
      </c>
      <c r="K201" s="370">
        <v>2</v>
      </c>
      <c r="L201" s="370">
        <v>-2</v>
      </c>
      <c r="M201" s="370"/>
      <c r="N201" s="6">
        <f t="shared" si="16"/>
        <v>11474.699999999946</v>
      </c>
      <c r="O201" s="6">
        <f t="shared" si="17"/>
        <v>12481.179999999966</v>
      </c>
      <c r="P201" s="6">
        <f t="shared" si="18"/>
        <v>1006.4800000000196</v>
      </c>
      <c r="Q201" s="7">
        <f t="shared" si="19"/>
        <v>8.7712968530769819E-2</v>
      </c>
    </row>
    <row r="202" spans="1:17" ht="13.5" thickBot="1" x14ac:dyDescent="0.25">
      <c r="A202" s="2">
        <v>7726</v>
      </c>
      <c r="B202" s="9"/>
      <c r="C202" s="9" t="s">
        <v>10</v>
      </c>
      <c r="D202" s="9"/>
      <c r="E202" s="9"/>
      <c r="F202" s="9"/>
      <c r="G202" s="9" t="s">
        <v>32</v>
      </c>
      <c r="H202" s="9">
        <v>51</v>
      </c>
      <c r="I202" s="9" t="s">
        <v>102</v>
      </c>
      <c r="J202" s="9" t="s">
        <v>103</v>
      </c>
      <c r="K202" s="370">
        <v>2</v>
      </c>
      <c r="L202" s="370">
        <v>-2</v>
      </c>
      <c r="M202" s="370"/>
      <c r="N202" s="6">
        <f t="shared" si="16"/>
        <v>11472.699999999946</v>
      </c>
      <c r="O202" s="6">
        <f t="shared" si="17"/>
        <v>12481.179999999966</v>
      </c>
      <c r="P202" s="6">
        <f t="shared" si="18"/>
        <v>1008.4800000000196</v>
      </c>
      <c r="Q202" s="7">
        <f t="shared" si="19"/>
        <v>8.7902586139271863E-2</v>
      </c>
    </row>
    <row r="203" spans="1:17" x14ac:dyDescent="0.2">
      <c r="A203" s="2">
        <v>7725</v>
      </c>
      <c r="B203" t="s">
        <v>2460</v>
      </c>
      <c r="C203" t="s">
        <v>48</v>
      </c>
      <c r="D203" s="192">
        <v>44049</v>
      </c>
      <c r="E203" t="s">
        <v>2461</v>
      </c>
      <c r="F203"/>
      <c r="G203" t="s">
        <v>32</v>
      </c>
      <c r="H203">
        <v>101</v>
      </c>
      <c r="I203" t="s">
        <v>2012</v>
      </c>
      <c r="J203" t="s">
        <v>2013</v>
      </c>
      <c r="K203" s="370">
        <v>2</v>
      </c>
      <c r="L203" s="370">
        <v>-2</v>
      </c>
      <c r="M203" s="370"/>
      <c r="N203" s="6">
        <f t="shared" si="16"/>
        <v>11470.699999999946</v>
      </c>
      <c r="O203" s="6">
        <f t="shared" si="17"/>
        <v>12481.179999999966</v>
      </c>
      <c r="P203" s="6">
        <f t="shared" si="18"/>
        <v>1010.4800000000196</v>
      </c>
      <c r="Q203" s="7">
        <f t="shared" si="19"/>
        <v>8.8092269870193141E-2</v>
      </c>
    </row>
    <row r="204" spans="1:17" x14ac:dyDescent="0.2">
      <c r="A204" s="2">
        <v>7724</v>
      </c>
      <c r="B204"/>
      <c r="C204" t="s">
        <v>48</v>
      </c>
      <c r="D204"/>
      <c r="E204"/>
      <c r="F204"/>
      <c r="G204" t="s">
        <v>32</v>
      </c>
      <c r="H204">
        <v>46</v>
      </c>
      <c r="I204" t="s">
        <v>350</v>
      </c>
      <c r="J204" t="s">
        <v>351</v>
      </c>
      <c r="K204" s="370">
        <v>2</v>
      </c>
      <c r="L204" s="370">
        <v>-2</v>
      </c>
      <c r="M204" s="370"/>
      <c r="N204" s="6">
        <f t="shared" si="16"/>
        <v>11468.699999999946</v>
      </c>
      <c r="O204" s="6">
        <f t="shared" si="17"/>
        <v>12481.179999999966</v>
      </c>
      <c r="P204" s="6">
        <f t="shared" si="18"/>
        <v>1012.4800000000196</v>
      </c>
      <c r="Q204" s="7">
        <f t="shared" si="19"/>
        <v>8.8282019758126398E-2</v>
      </c>
    </row>
    <row r="205" spans="1:17" x14ac:dyDescent="0.2">
      <c r="A205" s="2">
        <v>7723</v>
      </c>
      <c r="B205"/>
      <c r="C205" t="s">
        <v>48</v>
      </c>
      <c r="D205"/>
      <c r="E205"/>
      <c r="F205"/>
      <c r="G205" t="s">
        <v>32</v>
      </c>
      <c r="H205">
        <v>51</v>
      </c>
      <c r="I205" t="s">
        <v>126</v>
      </c>
      <c r="J205" t="s">
        <v>127</v>
      </c>
      <c r="K205" s="370">
        <v>2</v>
      </c>
      <c r="L205" s="370">
        <v>-2</v>
      </c>
      <c r="M205" s="370"/>
      <c r="N205" s="6">
        <f t="shared" si="16"/>
        <v>11466.699999999946</v>
      </c>
      <c r="O205" s="6">
        <f t="shared" si="17"/>
        <v>12481.179999999966</v>
      </c>
      <c r="P205" s="6">
        <f t="shared" si="18"/>
        <v>1014.4800000000196</v>
      </c>
      <c r="Q205" s="7">
        <f t="shared" si="19"/>
        <v>8.8471835837688639E-2</v>
      </c>
    </row>
    <row r="206" spans="1:17" x14ac:dyDescent="0.2">
      <c r="A206" s="2">
        <v>7722</v>
      </c>
      <c r="B206"/>
      <c r="C206" t="s">
        <v>48</v>
      </c>
      <c r="D206"/>
      <c r="E206"/>
      <c r="F206"/>
      <c r="G206" t="s">
        <v>32</v>
      </c>
      <c r="H206">
        <v>81</v>
      </c>
      <c r="I206" t="s">
        <v>2097</v>
      </c>
      <c r="J206" t="s">
        <v>2098</v>
      </c>
      <c r="K206" s="370">
        <v>2</v>
      </c>
      <c r="L206" s="370">
        <v>-2</v>
      </c>
      <c r="M206" s="370"/>
      <c r="N206" s="6">
        <f t="shared" si="16"/>
        <v>11464.699999999946</v>
      </c>
      <c r="O206" s="6">
        <f t="shared" si="17"/>
        <v>12481.179999999966</v>
      </c>
      <c r="P206" s="6">
        <f t="shared" si="18"/>
        <v>1016.4800000000196</v>
      </c>
      <c r="Q206" s="7">
        <f t="shared" si="19"/>
        <v>8.8661718143520918E-2</v>
      </c>
    </row>
    <row r="207" spans="1:17" x14ac:dyDescent="0.2">
      <c r="A207" s="2">
        <v>7721</v>
      </c>
      <c r="B207"/>
      <c r="C207" t="s">
        <v>48</v>
      </c>
      <c r="D207"/>
      <c r="E207"/>
      <c r="F207"/>
      <c r="G207" t="s">
        <v>32</v>
      </c>
      <c r="H207">
        <v>111</v>
      </c>
      <c r="I207" t="s">
        <v>2396</v>
      </c>
      <c r="J207" t="s">
        <v>2397</v>
      </c>
      <c r="K207" s="370">
        <v>2</v>
      </c>
      <c r="L207" s="370">
        <v>-2</v>
      </c>
      <c r="M207" s="370"/>
      <c r="N207" s="6">
        <f t="shared" si="16"/>
        <v>11462.699999999946</v>
      </c>
      <c r="O207" s="6">
        <f t="shared" si="17"/>
        <v>12481.179999999966</v>
      </c>
      <c r="P207" s="6">
        <f t="shared" si="18"/>
        <v>1018.4800000000196</v>
      </c>
      <c r="Q207" s="7">
        <f t="shared" si="19"/>
        <v>8.8851666710288532E-2</v>
      </c>
    </row>
    <row r="208" spans="1:17" x14ac:dyDescent="0.2">
      <c r="A208" s="2">
        <v>7720</v>
      </c>
      <c r="B208"/>
      <c r="C208" t="s">
        <v>48</v>
      </c>
      <c r="D208"/>
      <c r="E208"/>
      <c r="F208"/>
      <c r="G208" t="s">
        <v>32</v>
      </c>
      <c r="H208">
        <v>126</v>
      </c>
      <c r="I208" t="s">
        <v>65</v>
      </c>
      <c r="J208" t="s">
        <v>923</v>
      </c>
      <c r="K208" s="370">
        <v>2</v>
      </c>
      <c r="L208" s="370">
        <v>-2</v>
      </c>
      <c r="M208" s="370"/>
      <c r="N208" s="6">
        <f t="shared" si="16"/>
        <v>11460.699999999946</v>
      </c>
      <c r="O208" s="6">
        <f t="shared" si="17"/>
        <v>12481.179999999966</v>
      </c>
      <c r="P208" s="6">
        <f t="shared" si="18"/>
        <v>1020.4800000000196</v>
      </c>
      <c r="Q208" s="7">
        <f t="shared" si="19"/>
        <v>8.9041681572680942E-2</v>
      </c>
    </row>
    <row r="209" spans="1:17" x14ac:dyDescent="0.2">
      <c r="A209" s="2">
        <v>7719</v>
      </c>
      <c r="B209" s="10" t="s">
        <v>2462</v>
      </c>
      <c r="C209" s="10" t="s">
        <v>259</v>
      </c>
      <c r="D209" s="193">
        <v>44049</v>
      </c>
      <c r="E209" s="10" t="s">
        <v>1349</v>
      </c>
      <c r="F209" s="10"/>
      <c r="G209" s="10" t="s">
        <v>23</v>
      </c>
      <c r="H209" s="10">
        <v>41</v>
      </c>
      <c r="I209" s="10" t="s">
        <v>1289</v>
      </c>
      <c r="J209" s="10" t="s">
        <v>554</v>
      </c>
      <c r="K209" s="370">
        <v>2</v>
      </c>
      <c r="L209" s="370">
        <v>-2</v>
      </c>
      <c r="M209" s="370"/>
      <c r="N209" s="6">
        <f t="shared" si="16"/>
        <v>11458.699999999946</v>
      </c>
      <c r="O209" s="6">
        <f t="shared" si="17"/>
        <v>12481.179999999966</v>
      </c>
      <c r="P209" s="6">
        <f t="shared" si="18"/>
        <v>1022.4800000000196</v>
      </c>
      <c r="Q209" s="7">
        <f t="shared" si="19"/>
        <v>8.9231762765411823E-2</v>
      </c>
    </row>
    <row r="210" spans="1:17" x14ac:dyDescent="0.2">
      <c r="A210" s="2">
        <v>7718</v>
      </c>
      <c r="B210" s="8"/>
      <c r="C210" s="8" t="s">
        <v>259</v>
      </c>
      <c r="D210" s="8"/>
      <c r="E210" s="8"/>
      <c r="F210" s="8"/>
      <c r="G210" s="8" t="s">
        <v>23</v>
      </c>
      <c r="H210" s="8">
        <v>46</v>
      </c>
      <c r="I210" s="8" t="s">
        <v>1409</v>
      </c>
      <c r="J210" s="8" t="s">
        <v>306</v>
      </c>
      <c r="K210" s="370">
        <v>2</v>
      </c>
      <c r="L210" s="370">
        <v>-2</v>
      </c>
      <c r="M210" s="370"/>
      <c r="N210" s="6">
        <f t="shared" si="16"/>
        <v>11456.699999999946</v>
      </c>
      <c r="O210" s="6">
        <f t="shared" si="17"/>
        <v>12481.179999999966</v>
      </c>
      <c r="P210" s="6">
        <f t="shared" si="18"/>
        <v>1024.4800000000196</v>
      </c>
      <c r="Q210" s="7">
        <f t="shared" si="19"/>
        <v>8.9421910323219098E-2</v>
      </c>
    </row>
    <row r="211" spans="1:17" x14ac:dyDescent="0.2">
      <c r="A211" s="2">
        <v>7717</v>
      </c>
      <c r="B211" s="8"/>
      <c r="C211" s="8" t="s">
        <v>259</v>
      </c>
      <c r="D211" s="8"/>
      <c r="E211" s="8"/>
      <c r="F211" s="8"/>
      <c r="G211" s="8" t="s">
        <v>32</v>
      </c>
      <c r="H211" s="8">
        <v>151</v>
      </c>
      <c r="I211" s="8" t="s">
        <v>780</v>
      </c>
      <c r="J211" s="8" t="s">
        <v>137</v>
      </c>
      <c r="K211" s="370">
        <v>2</v>
      </c>
      <c r="L211" s="370">
        <v>-2</v>
      </c>
      <c r="M211" s="370"/>
      <c r="N211" s="6">
        <f t="shared" si="16"/>
        <v>11454.699999999946</v>
      </c>
      <c r="O211" s="6">
        <f t="shared" si="17"/>
        <v>12481.179999999966</v>
      </c>
      <c r="P211" s="6">
        <f t="shared" si="18"/>
        <v>1026.4800000000196</v>
      </c>
      <c r="Q211" s="7">
        <f t="shared" si="19"/>
        <v>8.9612124280865013E-2</v>
      </c>
    </row>
    <row r="212" spans="1:17" x14ac:dyDescent="0.2">
      <c r="A212" s="2">
        <v>7716</v>
      </c>
      <c r="B212" s="8"/>
      <c r="C212" s="8" t="s">
        <v>259</v>
      </c>
      <c r="D212" s="8"/>
      <c r="E212" s="8"/>
      <c r="F212" s="8"/>
      <c r="G212" s="8" t="s">
        <v>32</v>
      </c>
      <c r="H212" s="8">
        <v>126</v>
      </c>
      <c r="I212" s="8" t="s">
        <v>1840</v>
      </c>
      <c r="J212" s="8" t="s">
        <v>36</v>
      </c>
      <c r="K212" s="370">
        <v>2</v>
      </c>
      <c r="L212" s="370">
        <v>-2</v>
      </c>
      <c r="M212" s="370"/>
      <c r="N212" s="6">
        <f t="shared" si="16"/>
        <v>11452.699999999946</v>
      </c>
      <c r="O212" s="6">
        <f t="shared" si="17"/>
        <v>12481.179999999966</v>
      </c>
      <c r="P212" s="6">
        <f t="shared" si="18"/>
        <v>1028.4800000000196</v>
      </c>
      <c r="Q212" s="7">
        <f t="shared" si="19"/>
        <v>8.980240467313598E-2</v>
      </c>
    </row>
    <row r="213" spans="1:17" x14ac:dyDescent="0.2">
      <c r="A213" s="2">
        <v>7715</v>
      </c>
      <c r="B213" s="8"/>
      <c r="C213" s="8" t="s">
        <v>259</v>
      </c>
      <c r="D213" s="8"/>
      <c r="E213" s="8"/>
      <c r="F213" s="8"/>
      <c r="G213" s="8" t="s">
        <v>32</v>
      </c>
      <c r="H213" s="8">
        <v>101</v>
      </c>
      <c r="I213" s="8" t="s">
        <v>346</v>
      </c>
      <c r="J213" s="8" t="s">
        <v>347</v>
      </c>
      <c r="K213" s="370">
        <v>2</v>
      </c>
      <c r="L213" s="370">
        <v>-2</v>
      </c>
      <c r="M213" s="370"/>
      <c r="N213" s="6">
        <f t="shared" si="16"/>
        <v>11450.699999999946</v>
      </c>
      <c r="O213" s="6">
        <f t="shared" si="17"/>
        <v>12481.179999999966</v>
      </c>
      <c r="P213" s="6">
        <f t="shared" si="18"/>
        <v>1030.4800000000196</v>
      </c>
      <c r="Q213" s="7">
        <f t="shared" si="19"/>
        <v>8.9992751534842805E-2</v>
      </c>
    </row>
    <row r="214" spans="1:17" x14ac:dyDescent="0.2">
      <c r="A214" s="2">
        <v>7714</v>
      </c>
      <c r="B214" s="8"/>
      <c r="C214" s="8" t="s">
        <v>259</v>
      </c>
      <c r="D214" s="8"/>
      <c r="E214" s="8"/>
      <c r="F214" s="8"/>
      <c r="G214" s="8" t="s">
        <v>32</v>
      </c>
      <c r="H214" s="8">
        <v>91</v>
      </c>
      <c r="I214" s="8" t="s">
        <v>253</v>
      </c>
      <c r="J214" s="8" t="s">
        <v>254</v>
      </c>
      <c r="K214" s="370">
        <v>2</v>
      </c>
      <c r="L214" s="370">
        <v>-2</v>
      </c>
      <c r="M214" s="370"/>
      <c r="N214" s="6">
        <f t="shared" si="16"/>
        <v>11448.699999999946</v>
      </c>
      <c r="O214" s="6">
        <f t="shared" si="17"/>
        <v>12481.179999999966</v>
      </c>
      <c r="P214" s="6">
        <f t="shared" si="18"/>
        <v>1032.4800000000196</v>
      </c>
      <c r="Q214" s="7">
        <f t="shared" si="19"/>
        <v>9.0183164900820567E-2</v>
      </c>
    </row>
    <row r="215" spans="1:17" x14ac:dyDescent="0.2">
      <c r="A215" s="2">
        <v>7713</v>
      </c>
      <c r="B215" s="8"/>
      <c r="C215" s="8" t="s">
        <v>259</v>
      </c>
      <c r="D215" s="8"/>
      <c r="E215" s="8"/>
      <c r="F215" s="8"/>
      <c r="G215" s="8" t="s">
        <v>23</v>
      </c>
      <c r="H215" s="8">
        <v>46</v>
      </c>
      <c r="I215" s="8" t="s">
        <v>190</v>
      </c>
      <c r="J215" s="8" t="s">
        <v>191</v>
      </c>
      <c r="K215" s="370">
        <v>2</v>
      </c>
      <c r="L215" s="370">
        <v>-2</v>
      </c>
      <c r="M215" s="370"/>
      <c r="N215" s="6">
        <f t="shared" si="16"/>
        <v>11446.699999999946</v>
      </c>
      <c r="O215" s="6">
        <f t="shared" si="17"/>
        <v>12481.179999999966</v>
      </c>
      <c r="P215" s="6">
        <f t="shared" si="18"/>
        <v>1034.4800000000196</v>
      </c>
      <c r="Q215" s="7">
        <f t="shared" si="19"/>
        <v>9.0373644805928743E-2</v>
      </c>
    </row>
    <row r="216" spans="1:17" ht="13.5" thickBot="1" x14ac:dyDescent="0.25">
      <c r="A216" s="2">
        <v>7712</v>
      </c>
      <c r="B216" s="9"/>
      <c r="C216" s="9" t="s">
        <v>259</v>
      </c>
      <c r="D216" s="9"/>
      <c r="E216" s="9"/>
      <c r="F216" s="9"/>
      <c r="G216" s="9" t="s">
        <v>23</v>
      </c>
      <c r="H216" s="9">
        <v>41</v>
      </c>
      <c r="I216" s="9" t="s">
        <v>114</v>
      </c>
      <c r="J216" s="9" t="s">
        <v>115</v>
      </c>
      <c r="K216" s="370">
        <v>2</v>
      </c>
      <c r="L216" s="370">
        <v>-2</v>
      </c>
      <c r="M216" s="370"/>
      <c r="N216" s="6">
        <f t="shared" si="16"/>
        <v>11444.699999999946</v>
      </c>
      <c r="O216" s="6">
        <f t="shared" si="17"/>
        <v>12481.179999999966</v>
      </c>
      <c r="P216" s="6">
        <f t="shared" si="18"/>
        <v>1036.4800000000196</v>
      </c>
      <c r="Q216" s="7">
        <f t="shared" si="19"/>
        <v>9.056419128505111E-2</v>
      </c>
    </row>
    <row r="217" spans="1:17" x14ac:dyDescent="0.2">
      <c r="A217" s="2">
        <v>7711</v>
      </c>
      <c r="B217" t="s">
        <v>2463</v>
      </c>
      <c r="C217" t="s">
        <v>48</v>
      </c>
      <c r="D217" s="192">
        <v>44042</v>
      </c>
      <c r="E217" t="s">
        <v>2464</v>
      </c>
      <c r="F217"/>
      <c r="G217" t="s">
        <v>32</v>
      </c>
      <c r="H217">
        <v>56</v>
      </c>
      <c r="I217" t="s">
        <v>1961</v>
      </c>
      <c r="J217" t="s">
        <v>98</v>
      </c>
      <c r="K217" s="370">
        <v>2</v>
      </c>
      <c r="L217" s="370">
        <v>-2</v>
      </c>
      <c r="M217" s="370"/>
      <c r="N217" s="6">
        <f t="shared" si="16"/>
        <v>11442.699999999946</v>
      </c>
      <c r="O217" s="6">
        <f t="shared" si="17"/>
        <v>12481.179999999966</v>
      </c>
      <c r="P217" s="6">
        <f t="shared" si="18"/>
        <v>1038.4800000000196</v>
      </c>
      <c r="Q217" s="7">
        <f t="shared" si="19"/>
        <v>9.0754804373095896E-2</v>
      </c>
    </row>
    <row r="218" spans="1:17" x14ac:dyDescent="0.2">
      <c r="A218" s="2">
        <v>7710</v>
      </c>
      <c r="B218"/>
      <c r="C218" t="s">
        <v>48</v>
      </c>
      <c r="D218"/>
      <c r="E218"/>
      <c r="F218"/>
      <c r="G218" t="s">
        <v>32</v>
      </c>
      <c r="H218">
        <v>81</v>
      </c>
      <c r="I218" t="s">
        <v>2012</v>
      </c>
      <c r="J218" t="s">
        <v>2013</v>
      </c>
      <c r="K218" s="370">
        <v>2</v>
      </c>
      <c r="L218" s="370">
        <v>-2</v>
      </c>
      <c r="M218" s="370"/>
      <c r="N218" s="6">
        <f t="shared" si="16"/>
        <v>11440.699999999946</v>
      </c>
      <c r="O218" s="6">
        <f t="shared" si="17"/>
        <v>12481.179999999966</v>
      </c>
      <c r="P218" s="6">
        <f t="shared" si="18"/>
        <v>1040.4800000000196</v>
      </c>
      <c r="Q218" s="7">
        <f t="shared" si="19"/>
        <v>9.0945484104995714E-2</v>
      </c>
    </row>
    <row r="219" spans="1:17" x14ac:dyDescent="0.2">
      <c r="A219" s="2">
        <v>7709</v>
      </c>
      <c r="B219"/>
      <c r="C219" t="s">
        <v>48</v>
      </c>
      <c r="D219"/>
      <c r="E219"/>
      <c r="F219"/>
      <c r="G219" t="s">
        <v>32</v>
      </c>
      <c r="H219">
        <v>67</v>
      </c>
      <c r="I219" t="s">
        <v>1748</v>
      </c>
      <c r="J219" t="s">
        <v>1749</v>
      </c>
      <c r="K219" s="370">
        <v>2</v>
      </c>
      <c r="L219" s="370">
        <v>-2</v>
      </c>
      <c r="M219" s="370"/>
      <c r="N219" s="6">
        <f t="shared" si="16"/>
        <v>11438.699999999946</v>
      </c>
      <c r="O219" s="6">
        <f t="shared" si="17"/>
        <v>12481.179999999966</v>
      </c>
      <c r="P219" s="6">
        <f t="shared" si="18"/>
        <v>1042.4800000000196</v>
      </c>
      <c r="Q219" s="7">
        <f t="shared" si="19"/>
        <v>9.11362305157076E-2</v>
      </c>
    </row>
    <row r="220" spans="1:17" x14ac:dyDescent="0.2">
      <c r="A220" s="2">
        <v>7708</v>
      </c>
      <c r="B220"/>
      <c r="C220" t="s">
        <v>48</v>
      </c>
      <c r="D220"/>
      <c r="E220"/>
      <c r="F220"/>
      <c r="G220" t="s">
        <v>32</v>
      </c>
      <c r="H220">
        <v>67</v>
      </c>
      <c r="I220" t="s">
        <v>2388</v>
      </c>
      <c r="J220" t="s">
        <v>2389</v>
      </c>
      <c r="K220" s="370">
        <v>2</v>
      </c>
      <c r="L220" s="370">
        <v>-2</v>
      </c>
      <c r="M220" s="370"/>
      <c r="N220" s="6">
        <f t="shared" si="16"/>
        <v>11436.699999999946</v>
      </c>
      <c r="O220" s="6">
        <f t="shared" si="17"/>
        <v>12481.179999999966</v>
      </c>
      <c r="P220" s="6">
        <f t="shared" si="18"/>
        <v>1044.4800000000196</v>
      </c>
      <c r="Q220" s="7">
        <f t="shared" si="19"/>
        <v>9.1327043640213046E-2</v>
      </c>
    </row>
    <row r="221" spans="1:17" x14ac:dyDescent="0.2">
      <c r="A221" s="2">
        <v>7707</v>
      </c>
      <c r="B221" s="10" t="s">
        <v>2465</v>
      </c>
      <c r="C221" s="10" t="s">
        <v>160</v>
      </c>
      <c r="D221" s="193">
        <v>44042</v>
      </c>
      <c r="E221" s="10" t="s">
        <v>367</v>
      </c>
      <c r="F221" s="10"/>
      <c r="G221" s="10" t="s">
        <v>23</v>
      </c>
      <c r="H221" s="10">
        <v>21</v>
      </c>
      <c r="I221" s="10" t="s">
        <v>1710</v>
      </c>
      <c r="J221" s="10" t="s">
        <v>1711</v>
      </c>
      <c r="K221" s="370">
        <v>2</v>
      </c>
      <c r="L221" s="370">
        <v>-2</v>
      </c>
      <c r="M221" s="370"/>
      <c r="N221" s="6">
        <f t="shared" si="16"/>
        <v>11434.699999999946</v>
      </c>
      <c r="O221" s="6">
        <f t="shared" si="17"/>
        <v>12481.179999999966</v>
      </c>
      <c r="P221" s="6">
        <f t="shared" si="18"/>
        <v>1046.4800000000196</v>
      </c>
      <c r="Q221" s="7">
        <f t="shared" si="19"/>
        <v>9.1517923513518021E-2</v>
      </c>
    </row>
    <row r="222" spans="1:17" x14ac:dyDescent="0.2">
      <c r="A222" s="2">
        <v>7706</v>
      </c>
      <c r="B222" s="8"/>
      <c r="C222" s="8" t="s">
        <v>160</v>
      </c>
      <c r="D222" s="8"/>
      <c r="E222" s="8"/>
      <c r="F222" s="8"/>
      <c r="G222" s="8" t="s">
        <v>23</v>
      </c>
      <c r="H222" s="8">
        <v>29</v>
      </c>
      <c r="I222" s="8" t="s">
        <v>621</v>
      </c>
      <c r="J222" s="8" t="s">
        <v>622</v>
      </c>
      <c r="K222" s="370">
        <v>2</v>
      </c>
      <c r="L222" s="370">
        <v>-2</v>
      </c>
      <c r="M222" s="370"/>
      <c r="N222" s="6">
        <f t="shared" si="16"/>
        <v>11432.699999999946</v>
      </c>
      <c r="O222" s="6">
        <f t="shared" si="17"/>
        <v>12481.179999999966</v>
      </c>
      <c r="P222" s="6">
        <f t="shared" si="18"/>
        <v>1048.4800000000196</v>
      </c>
      <c r="Q222" s="7">
        <f t="shared" si="19"/>
        <v>9.1708870170653004E-2</v>
      </c>
    </row>
    <row r="223" spans="1:17" x14ac:dyDescent="0.2">
      <c r="A223" s="2">
        <v>7705</v>
      </c>
      <c r="B223" s="8"/>
      <c r="C223" s="8" t="s">
        <v>160</v>
      </c>
      <c r="D223" s="8"/>
      <c r="E223" s="8"/>
      <c r="F223" s="8"/>
      <c r="G223" s="8" t="s">
        <v>23</v>
      </c>
      <c r="H223" s="8">
        <v>36</v>
      </c>
      <c r="I223" s="8" t="s">
        <v>440</v>
      </c>
      <c r="J223" s="8" t="s">
        <v>441</v>
      </c>
      <c r="K223" s="370">
        <v>2</v>
      </c>
      <c r="L223" s="370">
        <v>-2</v>
      </c>
      <c r="M223" s="370"/>
      <c r="N223" s="6">
        <f t="shared" si="16"/>
        <v>11430.699999999946</v>
      </c>
      <c r="O223" s="6">
        <f t="shared" si="17"/>
        <v>12481.179999999966</v>
      </c>
      <c r="P223" s="6">
        <f t="shared" si="18"/>
        <v>1050.4800000000196</v>
      </c>
      <c r="Q223" s="7">
        <f t="shared" si="19"/>
        <v>9.1899883646672953E-2</v>
      </c>
    </row>
    <row r="224" spans="1:17" x14ac:dyDescent="0.2">
      <c r="A224" s="2">
        <v>7704</v>
      </c>
      <c r="B224" s="8"/>
      <c r="C224" s="8" t="s">
        <v>160</v>
      </c>
      <c r="D224" s="8"/>
      <c r="E224" s="8"/>
      <c r="F224" s="8"/>
      <c r="G224" s="8" t="s">
        <v>23</v>
      </c>
      <c r="H224" s="8">
        <v>36</v>
      </c>
      <c r="I224" s="8" t="s">
        <v>1409</v>
      </c>
      <c r="J224" s="8" t="s">
        <v>306</v>
      </c>
      <c r="K224" s="370">
        <v>2</v>
      </c>
      <c r="L224" s="370">
        <v>-2</v>
      </c>
      <c r="M224" s="370"/>
      <c r="N224" s="6">
        <f t="shared" si="16"/>
        <v>11428.699999999946</v>
      </c>
      <c r="O224" s="6">
        <f t="shared" si="17"/>
        <v>12481.179999999966</v>
      </c>
      <c r="P224" s="6">
        <f t="shared" si="18"/>
        <v>1052.4800000000196</v>
      </c>
      <c r="Q224" s="7">
        <f t="shared" si="19"/>
        <v>9.2090963976657406E-2</v>
      </c>
    </row>
    <row r="225" spans="1:17" x14ac:dyDescent="0.2">
      <c r="A225" s="2">
        <v>7703</v>
      </c>
      <c r="B225" s="8"/>
      <c r="C225" s="8" t="s">
        <v>160</v>
      </c>
      <c r="D225" s="8"/>
      <c r="E225" s="8"/>
      <c r="F225" s="8"/>
      <c r="G225" s="8" t="s">
        <v>23</v>
      </c>
      <c r="H225" s="8">
        <v>29</v>
      </c>
      <c r="I225" s="8" t="s">
        <v>1289</v>
      </c>
      <c r="J225" s="8" t="s">
        <v>554</v>
      </c>
      <c r="K225" s="370">
        <v>2</v>
      </c>
      <c r="L225" s="370">
        <v>-2</v>
      </c>
      <c r="M225" s="370"/>
      <c r="N225" s="6">
        <f t="shared" si="16"/>
        <v>11426.699999999946</v>
      </c>
      <c r="O225" s="6">
        <f t="shared" si="17"/>
        <v>12481.179999999966</v>
      </c>
      <c r="P225" s="6">
        <f t="shared" si="18"/>
        <v>1054.4800000000196</v>
      </c>
      <c r="Q225" s="7">
        <f t="shared" si="19"/>
        <v>9.2282111195710448E-2</v>
      </c>
    </row>
    <row r="226" spans="1:17" x14ac:dyDescent="0.2">
      <c r="A226" s="2">
        <v>7702</v>
      </c>
      <c r="B226" s="23"/>
      <c r="C226" s="23" t="s">
        <v>160</v>
      </c>
      <c r="D226" s="23"/>
      <c r="E226" s="23"/>
      <c r="F226" s="23"/>
      <c r="G226" s="23" t="s">
        <v>32</v>
      </c>
      <c r="H226" s="23">
        <v>46</v>
      </c>
      <c r="I226" s="23" t="s">
        <v>253</v>
      </c>
      <c r="J226" s="23" t="s">
        <v>254</v>
      </c>
      <c r="K226" s="370">
        <v>2</v>
      </c>
      <c r="L226" s="370">
        <v>-2</v>
      </c>
      <c r="M226" s="370"/>
      <c r="N226" s="6">
        <f t="shared" si="16"/>
        <v>11424.699999999946</v>
      </c>
      <c r="O226" s="6">
        <f t="shared" si="17"/>
        <v>12481.179999999966</v>
      </c>
      <c r="P226" s="6">
        <f t="shared" si="18"/>
        <v>1056.4800000000196</v>
      </c>
      <c r="Q226" s="7">
        <f t="shared" si="19"/>
        <v>9.247332533896073E-2</v>
      </c>
    </row>
    <row r="227" spans="1:17" x14ac:dyDescent="0.2">
      <c r="A227" s="2">
        <v>7701</v>
      </c>
      <c r="B227" s="8" t="s">
        <v>2466</v>
      </c>
      <c r="C227" s="8" t="s">
        <v>10</v>
      </c>
      <c r="D227" s="197">
        <v>44042</v>
      </c>
      <c r="E227" s="8" t="s">
        <v>2467</v>
      </c>
      <c r="F227" s="8"/>
      <c r="G227" s="8" t="s">
        <v>32</v>
      </c>
      <c r="H227" s="8">
        <v>101</v>
      </c>
      <c r="I227" s="8" t="s">
        <v>2468</v>
      </c>
      <c r="J227" s="8" t="s">
        <v>1025</v>
      </c>
      <c r="K227" s="370">
        <v>2</v>
      </c>
      <c r="L227" s="370">
        <v>-2</v>
      </c>
      <c r="M227" s="370"/>
      <c r="N227" s="6">
        <f t="shared" si="16"/>
        <v>11422.699999999946</v>
      </c>
      <c r="O227" s="6">
        <f t="shared" si="17"/>
        <v>12481.179999999966</v>
      </c>
      <c r="P227" s="6">
        <f t="shared" si="18"/>
        <v>1058.4800000000196</v>
      </c>
      <c r="Q227" s="7">
        <f t="shared" si="19"/>
        <v>9.2664606441561492E-2</v>
      </c>
    </row>
    <row r="228" spans="1:17" ht="13.5" thickBot="1" x14ac:dyDescent="0.25">
      <c r="A228" s="2">
        <v>7700</v>
      </c>
      <c r="B228" s="9"/>
      <c r="C228" s="9" t="s">
        <v>10</v>
      </c>
      <c r="D228" s="9"/>
      <c r="E228" s="9"/>
      <c r="F228" s="9"/>
      <c r="G228" s="9" t="s">
        <v>32</v>
      </c>
      <c r="H228" s="9">
        <v>101</v>
      </c>
      <c r="I228" s="9" t="s">
        <v>2438</v>
      </c>
      <c r="J228" s="9" t="s">
        <v>274</v>
      </c>
      <c r="K228" s="370">
        <v>2</v>
      </c>
      <c r="L228" s="370">
        <v>-2</v>
      </c>
      <c r="M228" s="370"/>
      <c r="N228" s="6">
        <f t="shared" si="16"/>
        <v>11420.699999999946</v>
      </c>
      <c r="O228" s="6">
        <f t="shared" si="17"/>
        <v>12481.179999999966</v>
      </c>
      <c r="P228" s="6">
        <f t="shared" si="18"/>
        <v>1060.4800000000196</v>
      </c>
      <c r="Q228" s="7">
        <f t="shared" si="19"/>
        <v>9.2855954538690666E-2</v>
      </c>
    </row>
    <row r="229" spans="1:17" x14ac:dyDescent="0.2">
      <c r="A229" s="2">
        <v>7699</v>
      </c>
      <c r="B229" t="s">
        <v>2469</v>
      </c>
      <c r="C229" t="s">
        <v>10</v>
      </c>
      <c r="D229" s="192">
        <v>44035</v>
      </c>
      <c r="E229" t="s">
        <v>2275</v>
      </c>
      <c r="F229"/>
      <c r="G229" t="s">
        <v>92</v>
      </c>
      <c r="H229">
        <v>15</v>
      </c>
      <c r="I229" t="s">
        <v>1200</v>
      </c>
      <c r="J229" t="s">
        <v>1201</v>
      </c>
      <c r="K229" s="370">
        <v>4</v>
      </c>
      <c r="L229" s="370">
        <v>-4</v>
      </c>
      <c r="M229" s="370"/>
      <c r="N229" s="6">
        <f t="shared" ref="N229:N280" si="20">IF(L229&lt;&gt;0,N230+K229,N230)</f>
        <v>11418.699999999946</v>
      </c>
      <c r="O229" s="6">
        <f t="shared" ref="O229:O280" si="21">IF(L229&gt;0,O230+L229,O230)</f>
        <v>12481.179999999966</v>
      </c>
      <c r="P229" s="6">
        <f t="shared" ref="P229:P280" si="22">O229-N229</f>
        <v>1062.4800000000196</v>
      </c>
      <c r="Q229" s="7">
        <f t="shared" ref="Q229:Q280" si="23">(1/N229)*P229</f>
        <v>9.3047369665550758E-2</v>
      </c>
    </row>
    <row r="230" spans="1:17" x14ac:dyDescent="0.2">
      <c r="A230" s="2">
        <v>7698</v>
      </c>
      <c r="B230"/>
      <c r="C230" t="s">
        <v>10</v>
      </c>
      <c r="D230"/>
      <c r="E230"/>
      <c r="F230"/>
      <c r="G230" t="s">
        <v>32</v>
      </c>
      <c r="H230">
        <v>71</v>
      </c>
      <c r="I230" t="s">
        <v>1840</v>
      </c>
      <c r="J230" t="s">
        <v>36</v>
      </c>
      <c r="K230" s="370">
        <v>2</v>
      </c>
      <c r="L230" s="370">
        <v>-2</v>
      </c>
      <c r="M230" s="370"/>
      <c r="N230" s="6">
        <f t="shared" si="20"/>
        <v>11414.699999999946</v>
      </c>
      <c r="O230" s="6">
        <f t="shared" si="21"/>
        <v>12481.179999999966</v>
      </c>
      <c r="P230" s="6">
        <f t="shared" si="22"/>
        <v>1066.4800000000196</v>
      </c>
      <c r="Q230" s="7">
        <f t="shared" si="23"/>
        <v>9.3430401149397227E-2</v>
      </c>
    </row>
    <row r="231" spans="1:17" x14ac:dyDescent="0.2">
      <c r="A231" s="2">
        <v>7697</v>
      </c>
      <c r="B231"/>
      <c r="C231" t="s">
        <v>10</v>
      </c>
      <c r="D231"/>
      <c r="E231"/>
      <c r="F231"/>
      <c r="G231" t="s">
        <v>32</v>
      </c>
      <c r="H231">
        <v>71</v>
      </c>
      <c r="I231" t="s">
        <v>323</v>
      </c>
      <c r="J231" t="s">
        <v>324</v>
      </c>
      <c r="K231" s="370">
        <v>2</v>
      </c>
      <c r="L231" s="370">
        <v>-2</v>
      </c>
      <c r="M231" s="370"/>
      <c r="N231" s="6">
        <f t="shared" si="20"/>
        <v>11412.699999999946</v>
      </c>
      <c r="O231" s="6">
        <f t="shared" si="21"/>
        <v>12481.179999999966</v>
      </c>
      <c r="P231" s="6">
        <f t="shared" si="22"/>
        <v>1068.4800000000196</v>
      </c>
      <c r="Q231" s="7">
        <f t="shared" si="23"/>
        <v>9.3622017576912089E-2</v>
      </c>
    </row>
    <row r="232" spans="1:17" x14ac:dyDescent="0.2">
      <c r="A232" s="2">
        <v>7696</v>
      </c>
      <c r="B232"/>
      <c r="C232" t="s">
        <v>10</v>
      </c>
      <c r="D232"/>
      <c r="E232"/>
      <c r="F232"/>
      <c r="G232" t="s">
        <v>32</v>
      </c>
      <c r="H232">
        <v>61</v>
      </c>
      <c r="I232" t="s">
        <v>356</v>
      </c>
      <c r="J232" t="s">
        <v>69</v>
      </c>
      <c r="K232" s="370">
        <v>2</v>
      </c>
      <c r="L232" s="370">
        <v>-2</v>
      </c>
      <c r="M232" s="370"/>
      <c r="N232" s="6">
        <f t="shared" si="20"/>
        <v>11410.699999999946</v>
      </c>
      <c r="O232" s="6">
        <f t="shared" si="21"/>
        <v>12481.179999999966</v>
      </c>
      <c r="P232" s="6">
        <f t="shared" si="22"/>
        <v>1070.4800000000196</v>
      </c>
      <c r="Q232" s="7">
        <f t="shared" si="23"/>
        <v>9.3813701175214897E-2</v>
      </c>
    </row>
    <row r="233" spans="1:17" x14ac:dyDescent="0.2">
      <c r="A233" s="2">
        <v>7695</v>
      </c>
      <c r="B233"/>
      <c r="C233" t="s">
        <v>10</v>
      </c>
      <c r="D233"/>
      <c r="E233"/>
      <c r="F233"/>
      <c r="G233" t="s">
        <v>23</v>
      </c>
      <c r="H233">
        <v>36</v>
      </c>
      <c r="I233" t="s">
        <v>777</v>
      </c>
      <c r="J233" t="s">
        <v>620</v>
      </c>
      <c r="K233" s="370">
        <v>2</v>
      </c>
      <c r="L233" s="370">
        <v>-2</v>
      </c>
      <c r="M233" s="370"/>
      <c r="N233" s="6">
        <f t="shared" si="20"/>
        <v>11408.699999999946</v>
      </c>
      <c r="O233" s="6">
        <f t="shared" si="21"/>
        <v>12481.179999999966</v>
      </c>
      <c r="P233" s="6">
        <f t="shared" si="22"/>
        <v>1072.4800000000196</v>
      </c>
      <c r="Q233" s="7">
        <f t="shared" si="23"/>
        <v>9.4005451979631741E-2</v>
      </c>
    </row>
    <row r="234" spans="1:17" x14ac:dyDescent="0.2">
      <c r="A234" s="2">
        <v>7694</v>
      </c>
      <c r="B234"/>
      <c r="C234" t="s">
        <v>10</v>
      </c>
      <c r="D234"/>
      <c r="E234"/>
      <c r="F234"/>
      <c r="G234" t="s">
        <v>32</v>
      </c>
      <c r="H234">
        <v>46</v>
      </c>
      <c r="I234" t="s">
        <v>2120</v>
      </c>
      <c r="J234" t="s">
        <v>387</v>
      </c>
      <c r="K234" s="370">
        <v>2</v>
      </c>
      <c r="L234" s="370">
        <v>-2</v>
      </c>
      <c r="M234" s="370"/>
      <c r="N234" s="6">
        <f t="shared" si="20"/>
        <v>11406.699999999946</v>
      </c>
      <c r="O234" s="6">
        <f t="shared" si="21"/>
        <v>12481.179999999966</v>
      </c>
      <c r="P234" s="6">
        <f t="shared" si="22"/>
        <v>1074.4800000000196</v>
      </c>
      <c r="Q234" s="7">
        <f t="shared" si="23"/>
        <v>9.419727002551348E-2</v>
      </c>
    </row>
    <row r="235" spans="1:17" x14ac:dyDescent="0.2">
      <c r="A235" s="2">
        <v>7693</v>
      </c>
      <c r="B235" s="10" t="s">
        <v>2470</v>
      </c>
      <c r="C235" s="10" t="s">
        <v>48</v>
      </c>
      <c r="D235" s="193">
        <v>44034</v>
      </c>
      <c r="E235" s="10" t="s">
        <v>1909</v>
      </c>
      <c r="F235" s="10"/>
      <c r="G235" s="10" t="s">
        <v>32</v>
      </c>
      <c r="H235" s="10">
        <v>61</v>
      </c>
      <c r="I235" s="10" t="s">
        <v>695</v>
      </c>
      <c r="J235" s="10" t="s">
        <v>848</v>
      </c>
      <c r="K235" s="370">
        <v>2</v>
      </c>
      <c r="L235" s="370">
        <v>-2</v>
      </c>
      <c r="M235" s="370"/>
      <c r="N235" s="6">
        <f t="shared" si="20"/>
        <v>11404.699999999946</v>
      </c>
      <c r="O235" s="6">
        <f t="shared" si="21"/>
        <v>12481.179999999966</v>
      </c>
      <c r="P235" s="6">
        <f t="shared" si="22"/>
        <v>1076.4800000000196</v>
      </c>
      <c r="Q235" s="7">
        <f t="shared" si="23"/>
        <v>9.438915534823579E-2</v>
      </c>
    </row>
    <row r="236" spans="1:17" x14ac:dyDescent="0.2">
      <c r="A236" s="2">
        <v>7692</v>
      </c>
      <c r="B236" s="8"/>
      <c r="C236" s="8" t="s">
        <v>48</v>
      </c>
      <c r="D236" s="8"/>
      <c r="E236" s="8"/>
      <c r="F236" s="8"/>
      <c r="G236" s="8" t="s">
        <v>32</v>
      </c>
      <c r="H236" s="8">
        <v>67</v>
      </c>
      <c r="I236" s="8" t="s">
        <v>1056</v>
      </c>
      <c r="J236" s="8" t="s">
        <v>1057</v>
      </c>
      <c r="K236" s="370">
        <v>2</v>
      </c>
      <c r="L236" s="370">
        <v>-2</v>
      </c>
      <c r="M236" s="370"/>
      <c r="N236" s="6">
        <f t="shared" si="20"/>
        <v>11402.699999999946</v>
      </c>
      <c r="O236" s="6">
        <f t="shared" si="21"/>
        <v>12481.179999999966</v>
      </c>
      <c r="P236" s="6">
        <f t="shared" si="22"/>
        <v>1078.4800000000196</v>
      </c>
      <c r="Q236" s="7">
        <f t="shared" si="23"/>
        <v>9.4581107983199131E-2</v>
      </c>
    </row>
    <row r="237" spans="1:17" x14ac:dyDescent="0.2">
      <c r="A237" s="2">
        <v>7691</v>
      </c>
      <c r="B237" s="8"/>
      <c r="C237" s="8" t="s">
        <v>48</v>
      </c>
      <c r="D237" s="8"/>
      <c r="E237" s="8"/>
      <c r="F237" s="8"/>
      <c r="G237" s="8" t="s">
        <v>32</v>
      </c>
      <c r="H237" s="8">
        <v>126</v>
      </c>
      <c r="I237" s="8" t="s">
        <v>2400</v>
      </c>
      <c r="J237" s="8" t="s">
        <v>2401</v>
      </c>
      <c r="K237" s="370">
        <v>2</v>
      </c>
      <c r="L237" s="370">
        <v>-2</v>
      </c>
      <c r="M237" s="370"/>
      <c r="N237" s="6">
        <f t="shared" si="20"/>
        <v>11400.699999999946</v>
      </c>
      <c r="O237" s="6">
        <f t="shared" si="21"/>
        <v>12481.179999999966</v>
      </c>
      <c r="P237" s="6">
        <f t="shared" si="22"/>
        <v>1080.4800000000196</v>
      </c>
      <c r="Q237" s="7">
        <f t="shared" si="23"/>
        <v>9.4773127965828818E-2</v>
      </c>
    </row>
    <row r="238" spans="1:17" ht="13.5" thickBot="1" x14ac:dyDescent="0.25">
      <c r="A238" s="2">
        <v>7690</v>
      </c>
      <c r="B238" s="9"/>
      <c r="C238" s="9" t="s">
        <v>48</v>
      </c>
      <c r="D238" s="9"/>
      <c r="E238" s="9"/>
      <c r="F238" s="9"/>
      <c r="G238" s="9" t="s">
        <v>32</v>
      </c>
      <c r="H238" s="9">
        <v>71</v>
      </c>
      <c r="I238" s="9" t="s">
        <v>1996</v>
      </c>
      <c r="J238" s="9" t="s">
        <v>515</v>
      </c>
      <c r="K238" s="370">
        <v>2</v>
      </c>
      <c r="L238" s="370">
        <v>-2</v>
      </c>
      <c r="M238" s="370"/>
      <c r="N238" s="6">
        <f t="shared" si="20"/>
        <v>11398.699999999946</v>
      </c>
      <c r="O238" s="6">
        <f t="shared" si="21"/>
        <v>12481.179999999966</v>
      </c>
      <c r="P238" s="6">
        <f t="shared" si="22"/>
        <v>1082.4800000000196</v>
      </c>
      <c r="Q238" s="7">
        <f t="shared" si="23"/>
        <v>9.4965215331575065E-2</v>
      </c>
    </row>
    <row r="239" spans="1:17" x14ac:dyDescent="0.2">
      <c r="A239" s="2">
        <v>7689</v>
      </c>
      <c r="B239" s="372" t="s">
        <v>2471</v>
      </c>
      <c r="C239" s="372" t="s">
        <v>10</v>
      </c>
      <c r="D239" s="373">
        <v>44028</v>
      </c>
      <c r="E239" s="372" t="s">
        <v>358</v>
      </c>
      <c r="F239" s="372"/>
      <c r="G239" s="372" t="s">
        <v>23</v>
      </c>
      <c r="H239" s="372">
        <v>26</v>
      </c>
      <c r="I239" s="372" t="s">
        <v>1018</v>
      </c>
      <c r="J239" s="372" t="s">
        <v>1019</v>
      </c>
      <c r="K239" s="370">
        <v>2</v>
      </c>
      <c r="L239" s="370">
        <v>-2</v>
      </c>
      <c r="M239" s="370"/>
      <c r="N239" s="6">
        <f t="shared" si="20"/>
        <v>11396.699999999946</v>
      </c>
      <c r="O239" s="6">
        <f t="shared" si="21"/>
        <v>12481.179999999966</v>
      </c>
      <c r="P239" s="6">
        <f t="shared" si="22"/>
        <v>1084.4800000000196</v>
      </c>
      <c r="Q239" s="7">
        <f t="shared" si="23"/>
        <v>9.5157370115912923E-2</v>
      </c>
    </row>
    <row r="240" spans="1:17" x14ac:dyDescent="0.2">
      <c r="A240" s="2">
        <v>7688</v>
      </c>
      <c r="B240" s="8"/>
      <c r="C240" s="8" t="s">
        <v>10</v>
      </c>
      <c r="D240" s="8"/>
      <c r="E240" s="8"/>
      <c r="F240" s="8"/>
      <c r="G240" s="8" t="s">
        <v>23</v>
      </c>
      <c r="H240" s="8">
        <v>29</v>
      </c>
      <c r="I240" s="8" t="s">
        <v>1710</v>
      </c>
      <c r="J240" s="8" t="s">
        <v>1711</v>
      </c>
      <c r="K240" s="370">
        <v>2</v>
      </c>
      <c r="L240" s="370">
        <v>-2</v>
      </c>
      <c r="M240" s="370"/>
      <c r="N240" s="6">
        <f t="shared" si="20"/>
        <v>11394.699999999946</v>
      </c>
      <c r="O240" s="6">
        <f t="shared" si="21"/>
        <v>12481.179999999966</v>
      </c>
      <c r="P240" s="6">
        <f t="shared" si="22"/>
        <v>1086.4800000000196</v>
      </c>
      <c r="Q240" s="7">
        <f t="shared" si="23"/>
        <v>9.5349592354342344E-2</v>
      </c>
    </row>
    <row r="241" spans="1:17" x14ac:dyDescent="0.2">
      <c r="A241" s="2">
        <v>7687</v>
      </c>
      <c r="B241" s="8"/>
      <c r="C241" s="8" t="s">
        <v>10</v>
      </c>
      <c r="D241" s="8"/>
      <c r="E241" s="8"/>
      <c r="F241" s="8"/>
      <c r="G241" s="8" t="s">
        <v>23</v>
      </c>
      <c r="H241" s="8">
        <v>46</v>
      </c>
      <c r="I241" s="8" t="s">
        <v>1901</v>
      </c>
      <c r="J241" s="8" t="s">
        <v>1902</v>
      </c>
      <c r="K241" s="370">
        <v>2</v>
      </c>
      <c r="L241" s="370">
        <v>-2</v>
      </c>
      <c r="M241" s="370"/>
      <c r="N241" s="6">
        <f t="shared" si="20"/>
        <v>11392.699999999946</v>
      </c>
      <c r="O241" s="6">
        <f t="shared" si="21"/>
        <v>12481.179999999966</v>
      </c>
      <c r="P241" s="6">
        <f t="shared" si="22"/>
        <v>1088.4800000000196</v>
      </c>
      <c r="Q241" s="7">
        <f t="shared" si="23"/>
        <v>9.5541882082388258E-2</v>
      </c>
    </row>
    <row r="242" spans="1:17" x14ac:dyDescent="0.2">
      <c r="A242" s="2">
        <v>7686</v>
      </c>
      <c r="B242" s="8"/>
      <c r="C242" s="8" t="s">
        <v>10</v>
      </c>
      <c r="D242" s="8"/>
      <c r="E242" s="8"/>
      <c r="F242" s="8"/>
      <c r="G242" s="8" t="s">
        <v>23</v>
      </c>
      <c r="H242" s="8">
        <v>41</v>
      </c>
      <c r="I242" s="8" t="s">
        <v>438</v>
      </c>
      <c r="J242" s="8" t="s">
        <v>439</v>
      </c>
      <c r="K242" s="370">
        <v>2</v>
      </c>
      <c r="L242" s="370">
        <v>-2</v>
      </c>
      <c r="M242" s="370"/>
      <c r="N242" s="6">
        <f t="shared" si="20"/>
        <v>11390.699999999946</v>
      </c>
      <c r="O242" s="6">
        <f t="shared" si="21"/>
        <v>12481.179999999966</v>
      </c>
      <c r="P242" s="6">
        <f t="shared" si="22"/>
        <v>1090.4800000000196</v>
      </c>
      <c r="Q242" s="7">
        <f t="shared" si="23"/>
        <v>9.5734239335600518E-2</v>
      </c>
    </row>
    <row r="243" spans="1:17" x14ac:dyDescent="0.2">
      <c r="A243" s="2">
        <v>7685</v>
      </c>
      <c r="B243" s="8"/>
      <c r="C243" s="8" t="s">
        <v>10</v>
      </c>
      <c r="D243" s="8"/>
      <c r="E243" s="8"/>
      <c r="F243" s="8"/>
      <c r="G243" s="8" t="s">
        <v>32</v>
      </c>
      <c r="H243" s="8">
        <v>91</v>
      </c>
      <c r="I243" s="8" t="s">
        <v>346</v>
      </c>
      <c r="J243" s="8" t="s">
        <v>347</v>
      </c>
      <c r="K243" s="370">
        <v>2</v>
      </c>
      <c r="L243" s="370">
        <v>-2</v>
      </c>
      <c r="M243" s="370"/>
      <c r="N243" s="6">
        <f t="shared" si="20"/>
        <v>11388.699999999946</v>
      </c>
      <c r="O243" s="6">
        <f t="shared" si="21"/>
        <v>12481.179999999966</v>
      </c>
      <c r="P243" s="6">
        <f t="shared" si="22"/>
        <v>1092.4800000000196</v>
      </c>
      <c r="Q243" s="7">
        <f t="shared" si="23"/>
        <v>9.592666414955392E-2</v>
      </c>
    </row>
    <row r="244" spans="1:17" x14ac:dyDescent="0.2">
      <c r="A244" s="2">
        <v>7684</v>
      </c>
      <c r="B244" s="8"/>
      <c r="C244" s="8" t="s">
        <v>10</v>
      </c>
      <c r="D244" s="8"/>
      <c r="E244" s="8"/>
      <c r="F244" s="8"/>
      <c r="G244" s="8" t="s">
        <v>32</v>
      </c>
      <c r="H244" s="8">
        <v>67</v>
      </c>
      <c r="I244" s="8" t="s">
        <v>102</v>
      </c>
      <c r="J244" s="8" t="s">
        <v>103</v>
      </c>
      <c r="K244" s="370">
        <v>2</v>
      </c>
      <c r="L244" s="370">
        <v>-2</v>
      </c>
      <c r="M244" s="370"/>
      <c r="N244" s="6">
        <f t="shared" si="20"/>
        <v>11386.699999999946</v>
      </c>
      <c r="O244" s="6">
        <f t="shared" si="21"/>
        <v>12481.179999999966</v>
      </c>
      <c r="P244" s="6">
        <f t="shared" si="22"/>
        <v>1094.4800000000196</v>
      </c>
      <c r="Q244" s="7">
        <f t="shared" si="23"/>
        <v>9.6119156559848304E-2</v>
      </c>
    </row>
    <row r="245" spans="1:17" x14ac:dyDescent="0.2">
      <c r="A245" s="2">
        <v>7683</v>
      </c>
      <c r="B245" s="8"/>
      <c r="C245" s="8" t="s">
        <v>10</v>
      </c>
      <c r="D245" s="8"/>
      <c r="E245" s="8"/>
      <c r="F245" s="8"/>
      <c r="G245" s="8" t="s">
        <v>32</v>
      </c>
      <c r="H245" s="8">
        <v>91</v>
      </c>
      <c r="I245" s="8" t="s">
        <v>460</v>
      </c>
      <c r="J245" s="8" t="s">
        <v>267</v>
      </c>
      <c r="K245" s="370">
        <v>2</v>
      </c>
      <c r="L245" s="370">
        <v>-2</v>
      </c>
      <c r="M245" s="370"/>
      <c r="N245" s="6">
        <f t="shared" si="20"/>
        <v>11384.699999999946</v>
      </c>
      <c r="O245" s="6">
        <f t="shared" si="21"/>
        <v>12481.179999999966</v>
      </c>
      <c r="P245" s="6">
        <f t="shared" si="22"/>
        <v>1096.4800000000196</v>
      </c>
      <c r="Q245" s="7">
        <f t="shared" si="23"/>
        <v>9.6311716602108521E-2</v>
      </c>
    </row>
    <row r="246" spans="1:17" ht="13.5" thickBot="1" x14ac:dyDescent="0.25">
      <c r="A246" s="2">
        <v>7682</v>
      </c>
      <c r="B246" s="9"/>
      <c r="C246" s="9" t="s">
        <v>10</v>
      </c>
      <c r="D246" s="9"/>
      <c r="E246" s="9"/>
      <c r="F246" s="9"/>
      <c r="G246" s="9" t="s">
        <v>32</v>
      </c>
      <c r="H246" s="9">
        <v>71</v>
      </c>
      <c r="I246" s="9" t="s">
        <v>196</v>
      </c>
      <c r="J246" s="9" t="s">
        <v>137</v>
      </c>
      <c r="K246" s="370">
        <v>2</v>
      </c>
      <c r="L246" s="370">
        <v>-2</v>
      </c>
      <c r="M246" s="370"/>
      <c r="N246" s="6">
        <f t="shared" si="20"/>
        <v>11382.699999999946</v>
      </c>
      <c r="O246" s="6">
        <f t="shared" si="21"/>
        <v>12481.179999999966</v>
      </c>
      <c r="P246" s="6">
        <f t="shared" si="22"/>
        <v>1098.4800000000196</v>
      </c>
      <c r="Q246" s="7">
        <f t="shared" si="23"/>
        <v>9.6504344311984402E-2</v>
      </c>
    </row>
    <row r="247" spans="1:17" x14ac:dyDescent="0.2">
      <c r="A247" s="2">
        <v>7681</v>
      </c>
      <c r="B247" t="s">
        <v>2472</v>
      </c>
      <c r="C247" t="s">
        <v>10</v>
      </c>
      <c r="D247" s="192">
        <v>44021</v>
      </c>
      <c r="E247" t="s">
        <v>358</v>
      </c>
      <c r="F247"/>
      <c r="G247" t="s">
        <v>32</v>
      </c>
      <c r="H247">
        <v>81</v>
      </c>
      <c r="I247" t="s">
        <v>2091</v>
      </c>
      <c r="J247" t="s">
        <v>794</v>
      </c>
      <c r="K247" s="370">
        <v>2</v>
      </c>
      <c r="L247" s="370">
        <v>-2</v>
      </c>
      <c r="M247" s="370"/>
      <c r="N247" s="6">
        <f t="shared" si="20"/>
        <v>11380.699999999946</v>
      </c>
      <c r="O247" s="6">
        <f t="shared" si="21"/>
        <v>12481.179999999966</v>
      </c>
      <c r="P247" s="6">
        <f t="shared" si="22"/>
        <v>1100.4800000000196</v>
      </c>
      <c r="Q247" s="7">
        <f t="shared" si="23"/>
        <v>9.6697039725150896E-2</v>
      </c>
    </row>
    <row r="248" spans="1:17" x14ac:dyDescent="0.2">
      <c r="A248" s="2">
        <v>7680</v>
      </c>
      <c r="B248"/>
      <c r="C248" t="s">
        <v>10</v>
      </c>
      <c r="D248"/>
      <c r="E248"/>
      <c r="F248"/>
      <c r="G248" t="s">
        <v>32</v>
      </c>
      <c r="H248">
        <v>41</v>
      </c>
      <c r="I248" t="s">
        <v>1123</v>
      </c>
      <c r="J248" t="s">
        <v>125</v>
      </c>
      <c r="K248" s="370">
        <v>2</v>
      </c>
      <c r="L248" s="370">
        <v>-2</v>
      </c>
      <c r="M248" s="370"/>
      <c r="N248" s="6">
        <f t="shared" si="20"/>
        <v>11378.699999999946</v>
      </c>
      <c r="O248" s="6">
        <f t="shared" si="21"/>
        <v>12481.179999999966</v>
      </c>
      <c r="P248" s="6">
        <f t="shared" si="22"/>
        <v>1102.4800000000196</v>
      </c>
      <c r="Q248" s="7">
        <f t="shared" si="23"/>
        <v>9.6889802877308015E-2</v>
      </c>
    </row>
    <row r="249" spans="1:17" x14ac:dyDescent="0.2">
      <c r="A249" s="2">
        <v>7679</v>
      </c>
      <c r="B249"/>
      <c r="C249" t="s">
        <v>10</v>
      </c>
      <c r="D249"/>
      <c r="E249"/>
      <c r="F249"/>
      <c r="G249" t="s">
        <v>32</v>
      </c>
      <c r="H249">
        <v>151</v>
      </c>
      <c r="I249" t="s">
        <v>828</v>
      </c>
      <c r="J249" t="s">
        <v>829</v>
      </c>
      <c r="K249" s="370">
        <v>2</v>
      </c>
      <c r="L249" s="370">
        <v>-2</v>
      </c>
      <c r="M249" s="370"/>
      <c r="N249" s="6">
        <f t="shared" si="20"/>
        <v>11376.699999999946</v>
      </c>
      <c r="O249" s="6">
        <f t="shared" si="21"/>
        <v>12481.179999999966</v>
      </c>
      <c r="P249" s="6">
        <f t="shared" si="22"/>
        <v>1104.4800000000196</v>
      </c>
      <c r="Q249" s="7">
        <f t="shared" si="23"/>
        <v>9.7082633804180904E-2</v>
      </c>
    </row>
    <row r="250" spans="1:17" x14ac:dyDescent="0.2">
      <c r="A250" s="2">
        <v>7678</v>
      </c>
      <c r="B250"/>
      <c r="C250" t="s">
        <v>10</v>
      </c>
      <c r="D250"/>
      <c r="E250"/>
      <c r="F250"/>
      <c r="G250" t="s">
        <v>32</v>
      </c>
      <c r="H250">
        <v>67</v>
      </c>
      <c r="I250" t="s">
        <v>2403</v>
      </c>
      <c r="J250" t="s">
        <v>242</v>
      </c>
      <c r="K250" s="370">
        <v>2</v>
      </c>
      <c r="L250" s="370">
        <v>-2</v>
      </c>
      <c r="M250" s="370"/>
      <c r="N250" s="6">
        <f t="shared" si="20"/>
        <v>11374.699999999946</v>
      </c>
      <c r="O250" s="6">
        <f t="shared" si="21"/>
        <v>12481.179999999966</v>
      </c>
      <c r="P250" s="6">
        <f t="shared" si="22"/>
        <v>1106.4800000000196</v>
      </c>
      <c r="Q250" s="7">
        <f t="shared" si="23"/>
        <v>9.7275532541519757E-2</v>
      </c>
    </row>
    <row r="251" spans="1:17" x14ac:dyDescent="0.2">
      <c r="A251" s="2">
        <v>7677</v>
      </c>
      <c r="B251"/>
      <c r="C251" t="s">
        <v>10</v>
      </c>
      <c r="D251"/>
      <c r="E251"/>
      <c r="F251"/>
      <c r="G251" t="s">
        <v>23</v>
      </c>
      <c r="H251">
        <v>31</v>
      </c>
      <c r="I251" t="s">
        <v>190</v>
      </c>
      <c r="J251" t="s">
        <v>191</v>
      </c>
      <c r="K251" s="370">
        <v>2</v>
      </c>
      <c r="L251" s="370">
        <v>-2</v>
      </c>
      <c r="M251" s="370"/>
      <c r="N251" s="6">
        <f t="shared" si="20"/>
        <v>11372.699999999946</v>
      </c>
      <c r="O251" s="6">
        <f t="shared" si="21"/>
        <v>12481.179999999966</v>
      </c>
      <c r="P251" s="6">
        <f t="shared" si="22"/>
        <v>1108.4800000000196</v>
      </c>
      <c r="Q251" s="7">
        <f t="shared" si="23"/>
        <v>9.7468499125100014E-2</v>
      </c>
    </row>
    <row r="252" spans="1:17" ht="13.5" thickBot="1" x14ac:dyDescent="0.25">
      <c r="A252" s="2">
        <v>7676</v>
      </c>
      <c r="B252" s="9"/>
      <c r="C252" s="9" t="s">
        <v>10</v>
      </c>
      <c r="D252" s="9"/>
      <c r="E252" s="9"/>
      <c r="F252" s="9"/>
      <c r="G252" s="9" t="s">
        <v>32</v>
      </c>
      <c r="H252" s="9">
        <v>81</v>
      </c>
      <c r="I252" s="9" t="s">
        <v>2473</v>
      </c>
      <c r="J252" s="9" t="s">
        <v>2474</v>
      </c>
      <c r="K252" s="370">
        <v>2</v>
      </c>
      <c r="L252" s="370">
        <v>-2</v>
      </c>
      <c r="M252" s="370"/>
      <c r="N252" s="6">
        <f t="shared" si="20"/>
        <v>11370.699999999946</v>
      </c>
      <c r="O252" s="6">
        <f t="shared" si="21"/>
        <v>12481.179999999966</v>
      </c>
      <c r="P252" s="6">
        <f t="shared" si="22"/>
        <v>1110.4800000000196</v>
      </c>
      <c r="Q252" s="7">
        <f t="shared" si="23"/>
        <v>9.7661533590722188E-2</v>
      </c>
    </row>
    <row r="253" spans="1:17" x14ac:dyDescent="0.2">
      <c r="A253" s="2">
        <v>7675</v>
      </c>
      <c r="B253" t="s">
        <v>2475</v>
      </c>
      <c r="C253" t="s">
        <v>10</v>
      </c>
      <c r="D253" s="192">
        <v>44014</v>
      </c>
      <c r="E253" t="s">
        <v>2271</v>
      </c>
      <c r="F253"/>
      <c r="G253" t="s">
        <v>32</v>
      </c>
      <c r="H253">
        <v>61</v>
      </c>
      <c r="I253" t="s">
        <v>1755</v>
      </c>
      <c r="J253" t="s">
        <v>1756</v>
      </c>
      <c r="K253" s="370">
        <v>2</v>
      </c>
      <c r="L253" s="370">
        <v>-2</v>
      </c>
      <c r="M253" s="370"/>
      <c r="N253" s="6">
        <f t="shared" si="20"/>
        <v>11368.699999999946</v>
      </c>
      <c r="O253" s="6">
        <f t="shared" si="21"/>
        <v>12481.179999999966</v>
      </c>
      <c r="P253" s="6">
        <f t="shared" si="22"/>
        <v>1112.4800000000196</v>
      </c>
      <c r="Q253" s="7">
        <f t="shared" si="23"/>
        <v>9.7854635974212081E-2</v>
      </c>
    </row>
    <row r="254" spans="1:17" x14ac:dyDescent="0.2">
      <c r="A254" s="2">
        <v>7674</v>
      </c>
      <c r="B254"/>
      <c r="C254" t="s">
        <v>10</v>
      </c>
      <c r="D254"/>
      <c r="E254"/>
      <c r="F254"/>
      <c r="G254" t="s">
        <v>32</v>
      </c>
      <c r="H254">
        <v>61</v>
      </c>
      <c r="I254" t="s">
        <v>466</v>
      </c>
      <c r="J254" t="s">
        <v>75</v>
      </c>
      <c r="K254" s="370">
        <v>2</v>
      </c>
      <c r="L254" s="370">
        <v>-2</v>
      </c>
      <c r="M254" s="370"/>
      <c r="N254" s="6">
        <f t="shared" si="20"/>
        <v>11366.699999999946</v>
      </c>
      <c r="O254" s="6">
        <f t="shared" si="21"/>
        <v>12481.179999999966</v>
      </c>
      <c r="P254" s="6">
        <f t="shared" si="22"/>
        <v>1114.4800000000196</v>
      </c>
      <c r="Q254" s="7">
        <f t="shared" si="23"/>
        <v>9.8047806311420627E-2</v>
      </c>
    </row>
    <row r="255" spans="1:17" x14ac:dyDescent="0.2">
      <c r="A255" s="2">
        <v>7673</v>
      </c>
      <c r="B255"/>
      <c r="C255" t="s">
        <v>10</v>
      </c>
      <c r="D255"/>
      <c r="E255"/>
      <c r="F255"/>
      <c r="G255" t="s">
        <v>32</v>
      </c>
      <c r="H255">
        <v>67</v>
      </c>
      <c r="I255" t="s">
        <v>777</v>
      </c>
      <c r="J255" t="s">
        <v>620</v>
      </c>
      <c r="K255" s="370">
        <v>2</v>
      </c>
      <c r="L255" s="370">
        <v>-2</v>
      </c>
      <c r="M255" s="370"/>
      <c r="N255" s="6">
        <f t="shared" si="20"/>
        <v>11364.699999999946</v>
      </c>
      <c r="O255" s="6">
        <f t="shared" si="21"/>
        <v>12481.179999999966</v>
      </c>
      <c r="P255" s="6">
        <f t="shared" si="22"/>
        <v>1116.4800000000196</v>
      </c>
      <c r="Q255" s="7">
        <f t="shared" si="23"/>
        <v>9.8241044638224043E-2</v>
      </c>
    </row>
    <row r="256" spans="1:17" x14ac:dyDescent="0.2">
      <c r="A256" s="2">
        <v>7672</v>
      </c>
      <c r="B256"/>
      <c r="C256" t="s">
        <v>10</v>
      </c>
      <c r="D256"/>
      <c r="E256"/>
      <c r="F256"/>
      <c r="G256" t="s">
        <v>32</v>
      </c>
      <c r="H256">
        <v>81</v>
      </c>
      <c r="I256" t="s">
        <v>2418</v>
      </c>
      <c r="J256" t="s">
        <v>558</v>
      </c>
      <c r="K256" s="370">
        <v>2</v>
      </c>
      <c r="L256" s="370">
        <v>-2</v>
      </c>
      <c r="M256" s="370"/>
      <c r="N256" s="6">
        <f t="shared" si="20"/>
        <v>11362.699999999946</v>
      </c>
      <c r="O256" s="6">
        <f t="shared" si="21"/>
        <v>12481.179999999966</v>
      </c>
      <c r="P256" s="6">
        <f t="shared" si="22"/>
        <v>1118.4800000000196</v>
      </c>
      <c r="Q256" s="7">
        <f t="shared" si="23"/>
        <v>9.8434350990523806E-2</v>
      </c>
    </row>
    <row r="257" spans="1:17" x14ac:dyDescent="0.2">
      <c r="A257" s="2">
        <v>7671</v>
      </c>
      <c r="B257"/>
      <c r="C257" t="s">
        <v>10</v>
      </c>
      <c r="D257"/>
      <c r="E257"/>
      <c r="F257"/>
      <c r="G257" t="s">
        <v>32</v>
      </c>
      <c r="H257">
        <v>126</v>
      </c>
      <c r="I257" t="s">
        <v>2476</v>
      </c>
      <c r="J257" t="s">
        <v>2477</v>
      </c>
      <c r="K257" s="370">
        <v>2</v>
      </c>
      <c r="L257" s="370">
        <v>-2</v>
      </c>
      <c r="M257" s="370"/>
      <c r="N257" s="6">
        <f t="shared" si="20"/>
        <v>11360.699999999946</v>
      </c>
      <c r="O257" s="6">
        <f t="shared" si="21"/>
        <v>12481.179999999966</v>
      </c>
      <c r="P257" s="6">
        <f t="shared" si="22"/>
        <v>1120.4800000000196</v>
      </c>
      <c r="Q257" s="7">
        <f t="shared" si="23"/>
        <v>9.8627725404246649E-2</v>
      </c>
    </row>
    <row r="258" spans="1:17" ht="13.5" thickBot="1" x14ac:dyDescent="0.25">
      <c r="A258" s="2">
        <v>7670</v>
      </c>
      <c r="B258" s="9"/>
      <c r="C258" s="9" t="s">
        <v>10</v>
      </c>
      <c r="D258" s="9"/>
      <c r="E258" s="9"/>
      <c r="F258" s="9"/>
      <c r="G258" s="9" t="s">
        <v>32</v>
      </c>
      <c r="H258" s="9">
        <v>91</v>
      </c>
      <c r="I258" s="9" t="s">
        <v>239</v>
      </c>
      <c r="J258" s="9" t="s">
        <v>240</v>
      </c>
      <c r="K258" s="370">
        <v>2</v>
      </c>
      <c r="L258" s="370">
        <v>-2</v>
      </c>
      <c r="M258" s="370"/>
      <c r="N258" s="6">
        <f t="shared" si="20"/>
        <v>11358.699999999946</v>
      </c>
      <c r="O258" s="6">
        <f t="shared" si="21"/>
        <v>12481.179999999966</v>
      </c>
      <c r="P258" s="6">
        <f t="shared" si="22"/>
        <v>1122.4800000000196</v>
      </c>
      <c r="Q258" s="7">
        <f t="shared" si="23"/>
        <v>9.8821167915344621E-2</v>
      </c>
    </row>
    <row r="259" spans="1:17" x14ac:dyDescent="0.2">
      <c r="A259" s="2">
        <v>7669</v>
      </c>
      <c r="B259" t="s">
        <v>2478</v>
      </c>
      <c r="C259" t="s">
        <v>10</v>
      </c>
      <c r="D259" s="192">
        <v>44007</v>
      </c>
      <c r="E259" t="s">
        <v>395</v>
      </c>
      <c r="F259"/>
      <c r="G259" t="s">
        <v>32</v>
      </c>
      <c r="H259">
        <v>81</v>
      </c>
      <c r="I259" t="s">
        <v>2091</v>
      </c>
      <c r="J259" t="s">
        <v>794</v>
      </c>
      <c r="K259" s="370">
        <v>2</v>
      </c>
      <c r="L259" s="370">
        <v>-2</v>
      </c>
      <c r="M259" s="370"/>
      <c r="N259" s="6">
        <f t="shared" si="20"/>
        <v>11356.699999999946</v>
      </c>
      <c r="O259" s="6">
        <f t="shared" si="21"/>
        <v>12481.179999999966</v>
      </c>
      <c r="P259" s="6">
        <f t="shared" si="22"/>
        <v>1124.4800000000196</v>
      </c>
      <c r="Q259" s="7">
        <f t="shared" si="23"/>
        <v>9.9014678559795094E-2</v>
      </c>
    </row>
    <row r="260" spans="1:17" x14ac:dyDescent="0.2">
      <c r="A260" s="2">
        <v>7668</v>
      </c>
      <c r="B260"/>
      <c r="C260" t="s">
        <v>10</v>
      </c>
      <c r="D260"/>
      <c r="E260"/>
      <c r="F260"/>
      <c r="G260" t="s">
        <v>23</v>
      </c>
      <c r="H260">
        <v>29</v>
      </c>
      <c r="I260" t="s">
        <v>261</v>
      </c>
      <c r="J260" t="s">
        <v>149</v>
      </c>
      <c r="K260" s="370">
        <v>2</v>
      </c>
      <c r="L260" s="370">
        <v>-2</v>
      </c>
      <c r="M260" s="370"/>
      <c r="N260" s="6">
        <f t="shared" si="20"/>
        <v>11354.699999999946</v>
      </c>
      <c r="O260" s="6">
        <f t="shared" si="21"/>
        <v>12481.179999999966</v>
      </c>
      <c r="P260" s="6">
        <f t="shared" si="22"/>
        <v>1126.4800000000196</v>
      </c>
      <c r="Q260" s="7">
        <f t="shared" si="23"/>
        <v>9.9208257373600783E-2</v>
      </c>
    </row>
    <row r="261" spans="1:17" x14ac:dyDescent="0.2">
      <c r="A261" s="2">
        <v>7667</v>
      </c>
      <c r="B261"/>
      <c r="C261" t="s">
        <v>10</v>
      </c>
      <c r="D261"/>
      <c r="E261"/>
      <c r="F261"/>
      <c r="G261" t="s">
        <v>32</v>
      </c>
      <c r="H261">
        <v>51</v>
      </c>
      <c r="I261" t="s">
        <v>1123</v>
      </c>
      <c r="J261" t="s">
        <v>125</v>
      </c>
      <c r="K261" s="370">
        <v>2</v>
      </c>
      <c r="L261" s="370">
        <v>-2</v>
      </c>
      <c r="M261" s="370"/>
      <c r="N261" s="6">
        <f t="shared" si="20"/>
        <v>11352.699999999946</v>
      </c>
      <c r="O261" s="6">
        <f t="shared" si="21"/>
        <v>12481.179999999966</v>
      </c>
      <c r="P261" s="6">
        <f t="shared" si="22"/>
        <v>1128.4800000000196</v>
      </c>
      <c r="Q261" s="7">
        <f t="shared" si="23"/>
        <v>9.9401904392789814E-2</v>
      </c>
    </row>
    <row r="262" spans="1:17" x14ac:dyDescent="0.2">
      <c r="A262" s="2">
        <v>7666</v>
      </c>
      <c r="B262"/>
      <c r="C262" t="s">
        <v>10</v>
      </c>
      <c r="D262"/>
      <c r="E262"/>
      <c r="F262"/>
      <c r="G262" t="s">
        <v>32</v>
      </c>
      <c r="H262">
        <v>51</v>
      </c>
      <c r="I262" t="s">
        <v>438</v>
      </c>
      <c r="J262" t="s">
        <v>439</v>
      </c>
      <c r="K262" s="370">
        <v>2</v>
      </c>
      <c r="L262" s="370">
        <v>-2</v>
      </c>
      <c r="M262" s="370"/>
      <c r="N262" s="6">
        <f t="shared" si="20"/>
        <v>11350.699999999946</v>
      </c>
      <c r="O262" s="6">
        <f t="shared" si="21"/>
        <v>12481.179999999966</v>
      </c>
      <c r="P262" s="6">
        <f t="shared" si="22"/>
        <v>1130.4800000000196</v>
      </c>
      <c r="Q262" s="7">
        <f t="shared" si="23"/>
        <v>9.9595619653415637E-2</v>
      </c>
    </row>
    <row r="263" spans="1:17" x14ac:dyDescent="0.2">
      <c r="A263" s="2">
        <v>7665</v>
      </c>
      <c r="B263"/>
      <c r="C263" t="s">
        <v>10</v>
      </c>
      <c r="D263"/>
      <c r="E263"/>
      <c r="F263"/>
      <c r="G263" t="s">
        <v>32</v>
      </c>
      <c r="H263">
        <v>41</v>
      </c>
      <c r="I263" t="s">
        <v>2276</v>
      </c>
      <c r="J263" t="s">
        <v>2277</v>
      </c>
      <c r="K263" s="370">
        <v>2</v>
      </c>
      <c r="L263" s="370">
        <v>-2</v>
      </c>
      <c r="M263" s="370"/>
      <c r="N263" s="6">
        <f t="shared" si="20"/>
        <v>11348.699999999946</v>
      </c>
      <c r="O263" s="6">
        <f t="shared" si="21"/>
        <v>12481.179999999966</v>
      </c>
      <c r="P263" s="6">
        <f t="shared" si="22"/>
        <v>1132.4800000000196</v>
      </c>
      <c r="Q263" s="7">
        <f t="shared" si="23"/>
        <v>9.9789403191557186E-2</v>
      </c>
    </row>
    <row r="264" spans="1:17" x14ac:dyDescent="0.2">
      <c r="A264" s="2">
        <v>7664</v>
      </c>
      <c r="B264"/>
      <c r="C264" t="s">
        <v>10</v>
      </c>
      <c r="D264"/>
      <c r="E264"/>
      <c r="F264"/>
      <c r="G264" t="s">
        <v>32</v>
      </c>
      <c r="H264">
        <v>51</v>
      </c>
      <c r="I264" t="s">
        <v>2479</v>
      </c>
      <c r="J264" t="s">
        <v>2480</v>
      </c>
      <c r="K264" s="370">
        <v>2</v>
      </c>
      <c r="L264" s="370">
        <v>-2</v>
      </c>
      <c r="M264" s="370"/>
      <c r="N264" s="6">
        <f t="shared" si="20"/>
        <v>11346.699999999946</v>
      </c>
      <c r="O264" s="6">
        <f t="shared" si="21"/>
        <v>12481.179999999966</v>
      </c>
      <c r="P264" s="6">
        <f t="shared" si="22"/>
        <v>1134.4800000000196</v>
      </c>
      <c r="Q264" s="7">
        <f t="shared" si="23"/>
        <v>9.9983255043318758E-2</v>
      </c>
    </row>
    <row r="265" spans="1:17" x14ac:dyDescent="0.2">
      <c r="A265" s="2">
        <v>7663</v>
      </c>
      <c r="B265"/>
      <c r="C265" t="s">
        <v>10</v>
      </c>
      <c r="D265"/>
      <c r="E265"/>
      <c r="F265"/>
      <c r="G265" t="s">
        <v>32</v>
      </c>
      <c r="H265">
        <v>51</v>
      </c>
      <c r="I265" t="s">
        <v>1409</v>
      </c>
      <c r="J265" t="s">
        <v>306</v>
      </c>
      <c r="K265" s="370">
        <v>2</v>
      </c>
      <c r="L265" s="370">
        <v>-2</v>
      </c>
      <c r="M265" s="370"/>
      <c r="N265" s="6">
        <f t="shared" si="20"/>
        <v>11344.699999999946</v>
      </c>
      <c r="O265" s="6">
        <f t="shared" si="21"/>
        <v>12481.179999999966</v>
      </c>
      <c r="P265" s="6">
        <f t="shared" si="22"/>
        <v>1136.4800000000196</v>
      </c>
      <c r="Q265" s="7">
        <f t="shared" si="23"/>
        <v>0.10017717524483019</v>
      </c>
    </row>
    <row r="266" spans="1:17" ht="13.5" thickBot="1" x14ac:dyDescent="0.25">
      <c r="A266" s="2">
        <v>7662</v>
      </c>
      <c r="B266" s="9"/>
      <c r="C266" s="9" t="s">
        <v>10</v>
      </c>
      <c r="D266" s="9"/>
      <c r="E266" s="9"/>
      <c r="F266" s="9"/>
      <c r="G266" s="9" t="s">
        <v>32</v>
      </c>
      <c r="H266" s="9">
        <v>51</v>
      </c>
      <c r="I266" s="9" t="s">
        <v>1200</v>
      </c>
      <c r="J266" s="9" t="s">
        <v>1201</v>
      </c>
      <c r="K266" s="370">
        <v>2</v>
      </c>
      <c r="L266" s="370">
        <v>-2</v>
      </c>
      <c r="M266" s="370"/>
      <c r="N266" s="6">
        <f t="shared" si="20"/>
        <v>11342.699999999946</v>
      </c>
      <c r="O266" s="6">
        <f t="shared" si="21"/>
        <v>12481.179999999966</v>
      </c>
      <c r="P266" s="6">
        <f t="shared" si="22"/>
        <v>1138.4800000000196</v>
      </c>
      <c r="Q266" s="7">
        <f t="shared" si="23"/>
        <v>0.10037116383224673</v>
      </c>
    </row>
    <row r="267" spans="1:17" x14ac:dyDescent="0.2">
      <c r="A267" s="2">
        <v>7661</v>
      </c>
      <c r="B267" t="s">
        <v>2481</v>
      </c>
      <c r="C267" t="s">
        <v>10</v>
      </c>
      <c r="D267" s="192">
        <v>44000</v>
      </c>
      <c r="E267" t="s">
        <v>271</v>
      </c>
      <c r="F267"/>
      <c r="G267" t="s">
        <v>23</v>
      </c>
      <c r="H267">
        <v>17</v>
      </c>
      <c r="I267" t="s">
        <v>2034</v>
      </c>
      <c r="J267" t="s">
        <v>2035</v>
      </c>
      <c r="K267" s="370">
        <v>2</v>
      </c>
      <c r="L267" s="370">
        <v>-2</v>
      </c>
      <c r="M267" s="370"/>
      <c r="N267" s="6">
        <f t="shared" si="20"/>
        <v>11340.699999999946</v>
      </c>
      <c r="O267" s="6">
        <f t="shared" si="21"/>
        <v>12481.179999999966</v>
      </c>
      <c r="P267" s="6">
        <f t="shared" si="22"/>
        <v>1140.4800000000196</v>
      </c>
      <c r="Q267" s="7">
        <f t="shared" si="23"/>
        <v>0.10056522084174919</v>
      </c>
    </row>
    <row r="268" spans="1:17" x14ac:dyDescent="0.2">
      <c r="A268" s="2">
        <v>7660</v>
      </c>
      <c r="B268"/>
      <c r="C268" t="s">
        <v>10</v>
      </c>
      <c r="D268"/>
      <c r="E268"/>
      <c r="F268"/>
      <c r="G268" t="s">
        <v>23</v>
      </c>
      <c r="H268">
        <v>17</v>
      </c>
      <c r="I268" t="s">
        <v>1213</v>
      </c>
      <c r="J268" t="s">
        <v>149</v>
      </c>
      <c r="K268" s="370">
        <v>2</v>
      </c>
      <c r="L268" s="370">
        <v>-2</v>
      </c>
      <c r="M268" s="370"/>
      <c r="N268" s="6">
        <f t="shared" si="20"/>
        <v>11338.699999999946</v>
      </c>
      <c r="O268" s="6">
        <f t="shared" si="21"/>
        <v>12481.179999999966</v>
      </c>
      <c r="P268" s="6">
        <f t="shared" si="22"/>
        <v>1142.4800000000196</v>
      </c>
      <c r="Q268" s="7">
        <f t="shared" si="23"/>
        <v>0.10075934630954386</v>
      </c>
    </row>
    <row r="269" spans="1:17" x14ac:dyDescent="0.2">
      <c r="A269" s="2">
        <v>7659</v>
      </c>
      <c r="B269"/>
      <c r="C269" t="s">
        <v>10</v>
      </c>
      <c r="D269"/>
      <c r="E269"/>
      <c r="F269"/>
      <c r="G269" t="s">
        <v>32</v>
      </c>
      <c r="H269">
        <v>67</v>
      </c>
      <c r="I269" t="s">
        <v>1062</v>
      </c>
      <c r="J269" t="s">
        <v>115</v>
      </c>
      <c r="K269" s="370">
        <v>2</v>
      </c>
      <c r="L269" s="370">
        <v>-2</v>
      </c>
      <c r="M269" s="370"/>
      <c r="N269" s="6">
        <f t="shared" si="20"/>
        <v>11336.699999999946</v>
      </c>
      <c r="O269" s="6">
        <f t="shared" si="21"/>
        <v>12481.179999999966</v>
      </c>
      <c r="P269" s="6">
        <f t="shared" si="22"/>
        <v>1144.4800000000196</v>
      </c>
      <c r="Q269" s="7">
        <f t="shared" si="23"/>
        <v>0.10095354027186261</v>
      </c>
    </row>
    <row r="270" spans="1:17" x14ac:dyDescent="0.2">
      <c r="A270" s="2">
        <v>7658</v>
      </c>
      <c r="B270"/>
      <c r="C270" t="s">
        <v>10</v>
      </c>
      <c r="D270"/>
      <c r="E270"/>
      <c r="F270"/>
      <c r="G270" t="s">
        <v>32</v>
      </c>
      <c r="H270">
        <v>91</v>
      </c>
      <c r="I270" t="s">
        <v>346</v>
      </c>
      <c r="J270" t="s">
        <v>347</v>
      </c>
      <c r="K270" s="370">
        <v>2</v>
      </c>
      <c r="L270" s="370">
        <v>-2</v>
      </c>
      <c r="M270" s="370"/>
      <c r="N270" s="6">
        <f t="shared" si="20"/>
        <v>11334.699999999946</v>
      </c>
      <c r="O270" s="6">
        <f t="shared" si="21"/>
        <v>12481.179999999966</v>
      </c>
      <c r="P270" s="6">
        <f t="shared" si="22"/>
        <v>1146.4800000000196</v>
      </c>
      <c r="Q270" s="7">
        <f t="shared" si="23"/>
        <v>0.10114780276496289</v>
      </c>
    </row>
    <row r="271" spans="1:17" x14ac:dyDescent="0.2">
      <c r="A271" s="2">
        <v>7657</v>
      </c>
      <c r="B271"/>
      <c r="C271" t="s">
        <v>10</v>
      </c>
      <c r="D271"/>
      <c r="E271"/>
      <c r="F271"/>
      <c r="G271" t="s">
        <v>32</v>
      </c>
      <c r="H271">
        <v>81</v>
      </c>
      <c r="I271" t="s">
        <v>253</v>
      </c>
      <c r="J271" t="s">
        <v>254</v>
      </c>
      <c r="K271" s="370">
        <v>2</v>
      </c>
      <c r="L271" s="370">
        <v>-2</v>
      </c>
      <c r="M271" s="370"/>
      <c r="N271" s="6">
        <f t="shared" si="20"/>
        <v>11332.699999999946</v>
      </c>
      <c r="O271" s="6">
        <f t="shared" si="21"/>
        <v>12481.179999999966</v>
      </c>
      <c r="P271" s="6">
        <f t="shared" si="22"/>
        <v>1148.4800000000196</v>
      </c>
      <c r="Q271" s="7">
        <f t="shared" si="23"/>
        <v>0.10134213382512773</v>
      </c>
    </row>
    <row r="272" spans="1:17" ht="13.5" thickBot="1" x14ac:dyDescent="0.25">
      <c r="A272" s="2">
        <v>7656</v>
      </c>
      <c r="B272" s="9"/>
      <c r="C272" s="9" t="s">
        <v>10</v>
      </c>
      <c r="D272" s="9"/>
      <c r="E272" s="9"/>
      <c r="F272" s="9"/>
      <c r="G272" s="9" t="s">
        <v>32</v>
      </c>
      <c r="H272" s="9">
        <v>51</v>
      </c>
      <c r="I272" s="9" t="s">
        <v>80</v>
      </c>
      <c r="J272" s="9" t="s">
        <v>81</v>
      </c>
      <c r="K272" s="370">
        <v>2</v>
      </c>
      <c r="L272" s="370">
        <v>-2</v>
      </c>
      <c r="M272" s="370"/>
      <c r="N272" s="6">
        <f t="shared" si="20"/>
        <v>11330.699999999946</v>
      </c>
      <c r="O272" s="6">
        <f t="shared" si="21"/>
        <v>12481.179999999966</v>
      </c>
      <c r="P272" s="6">
        <f t="shared" si="22"/>
        <v>1150.4800000000196</v>
      </c>
      <c r="Q272" s="7">
        <f t="shared" si="23"/>
        <v>0.10153653348866576</v>
      </c>
    </row>
    <row r="273" spans="1:17" x14ac:dyDescent="0.2">
      <c r="A273" s="2">
        <v>7655</v>
      </c>
      <c r="B273" t="s">
        <v>2419</v>
      </c>
      <c r="C273" t="s">
        <v>10</v>
      </c>
      <c r="D273" s="192">
        <v>43991</v>
      </c>
      <c r="E273" t="s">
        <v>342</v>
      </c>
      <c r="F273"/>
      <c r="G273" t="s">
        <v>23</v>
      </c>
      <c r="H273">
        <v>29</v>
      </c>
      <c r="I273" t="s">
        <v>440</v>
      </c>
      <c r="J273" t="s">
        <v>441</v>
      </c>
      <c r="K273" s="370">
        <v>2</v>
      </c>
      <c r="L273" s="370">
        <v>-2</v>
      </c>
      <c r="M273" s="370"/>
      <c r="N273" s="6">
        <f t="shared" si="20"/>
        <v>11328.699999999946</v>
      </c>
      <c r="O273" s="6">
        <f t="shared" si="21"/>
        <v>12481.179999999966</v>
      </c>
      <c r="P273" s="6">
        <f t="shared" si="22"/>
        <v>1152.4800000000196</v>
      </c>
      <c r="Q273" s="7">
        <f t="shared" si="23"/>
        <v>0.10173100179191126</v>
      </c>
    </row>
    <row r="274" spans="1:17" x14ac:dyDescent="0.2">
      <c r="A274" s="2">
        <v>7654</v>
      </c>
      <c r="B274"/>
      <c r="C274" t="s">
        <v>10</v>
      </c>
      <c r="D274"/>
      <c r="E274"/>
      <c r="F274"/>
      <c r="G274" t="s">
        <v>32</v>
      </c>
      <c r="H274">
        <v>151</v>
      </c>
      <c r="I274" t="s">
        <v>40</v>
      </c>
      <c r="J274" t="s">
        <v>291</v>
      </c>
      <c r="K274" s="370">
        <v>2</v>
      </c>
      <c r="L274" s="370">
        <v>-2</v>
      </c>
      <c r="M274" s="370"/>
      <c r="N274" s="6">
        <f t="shared" si="20"/>
        <v>11326.699999999946</v>
      </c>
      <c r="O274" s="6">
        <f t="shared" si="21"/>
        <v>12481.179999999966</v>
      </c>
      <c r="P274" s="6">
        <f t="shared" si="22"/>
        <v>1154.4800000000196</v>
      </c>
      <c r="Q274" s="7">
        <f t="shared" si="23"/>
        <v>0.10192553877122419</v>
      </c>
    </row>
    <row r="275" spans="1:17" x14ac:dyDescent="0.2">
      <c r="A275" s="2">
        <v>7653</v>
      </c>
      <c r="B275"/>
      <c r="C275" t="s">
        <v>10</v>
      </c>
      <c r="D275"/>
      <c r="E275"/>
      <c r="F275"/>
      <c r="G275" t="s">
        <v>32</v>
      </c>
      <c r="H275">
        <v>46</v>
      </c>
      <c r="I275" t="s">
        <v>1123</v>
      </c>
      <c r="J275" t="s">
        <v>125</v>
      </c>
      <c r="K275" s="370">
        <v>2</v>
      </c>
      <c r="L275" s="370">
        <v>-2</v>
      </c>
      <c r="M275" s="370"/>
      <c r="N275" s="6">
        <f t="shared" si="20"/>
        <v>11324.699999999946</v>
      </c>
      <c r="O275" s="6">
        <f t="shared" si="21"/>
        <v>12481.179999999966</v>
      </c>
      <c r="P275" s="6">
        <f t="shared" si="22"/>
        <v>1156.4800000000196</v>
      </c>
      <c r="Q275" s="7">
        <f t="shared" si="23"/>
        <v>0.1021201444629902</v>
      </c>
    </row>
    <row r="276" spans="1:17" x14ac:dyDescent="0.2">
      <c r="A276" s="2">
        <v>7652</v>
      </c>
      <c r="B276"/>
      <c r="C276" t="s">
        <v>10</v>
      </c>
      <c r="D276"/>
      <c r="E276"/>
      <c r="F276"/>
      <c r="G276" t="s">
        <v>32</v>
      </c>
      <c r="H276">
        <v>81</v>
      </c>
      <c r="I276" t="s">
        <v>2091</v>
      </c>
      <c r="J276" t="s">
        <v>794</v>
      </c>
      <c r="K276" s="370">
        <v>2</v>
      </c>
      <c r="L276" s="370">
        <v>-2</v>
      </c>
      <c r="M276" s="370"/>
      <c r="N276" s="6">
        <f t="shared" si="20"/>
        <v>11322.699999999946</v>
      </c>
      <c r="O276" s="6">
        <f t="shared" si="21"/>
        <v>12481.179999999966</v>
      </c>
      <c r="P276" s="6">
        <f t="shared" si="22"/>
        <v>1158.4800000000196</v>
      </c>
      <c r="Q276" s="7">
        <f t="shared" si="23"/>
        <v>0.10231481890362061</v>
      </c>
    </row>
    <row r="277" spans="1:17" x14ac:dyDescent="0.2">
      <c r="A277" s="2">
        <v>7651</v>
      </c>
      <c r="B277"/>
      <c r="C277" t="s">
        <v>10</v>
      </c>
      <c r="D277"/>
      <c r="E277"/>
      <c r="F277"/>
      <c r="G277" t="s">
        <v>32</v>
      </c>
      <c r="H277">
        <v>151</v>
      </c>
      <c r="I277" t="s">
        <v>1954</v>
      </c>
      <c r="J277" t="s">
        <v>1955</v>
      </c>
      <c r="K277" s="370">
        <v>2</v>
      </c>
      <c r="L277" s="370">
        <v>-2</v>
      </c>
      <c r="M277" s="370"/>
      <c r="N277" s="6">
        <f t="shared" si="20"/>
        <v>11320.699999999946</v>
      </c>
      <c r="O277" s="6">
        <f t="shared" si="21"/>
        <v>12481.179999999966</v>
      </c>
      <c r="P277" s="6">
        <f t="shared" si="22"/>
        <v>1160.4800000000196</v>
      </c>
      <c r="Q277" s="7">
        <f t="shared" si="23"/>
        <v>0.10250956212955252</v>
      </c>
    </row>
    <row r="278" spans="1:17" x14ac:dyDescent="0.2">
      <c r="A278" s="2">
        <v>7650</v>
      </c>
      <c r="B278"/>
      <c r="C278" t="s">
        <v>10</v>
      </c>
      <c r="D278"/>
      <c r="E278"/>
      <c r="F278"/>
      <c r="G278" t="s">
        <v>32</v>
      </c>
      <c r="H278">
        <v>81</v>
      </c>
      <c r="I278" t="s">
        <v>2238</v>
      </c>
      <c r="J278" t="s">
        <v>1839</v>
      </c>
      <c r="K278" s="370">
        <v>2</v>
      </c>
      <c r="L278" s="370">
        <v>-2</v>
      </c>
      <c r="M278" s="370"/>
      <c r="N278" s="6">
        <f t="shared" si="20"/>
        <v>11318.699999999946</v>
      </c>
      <c r="O278" s="6">
        <f t="shared" si="21"/>
        <v>12481.179999999966</v>
      </c>
      <c r="P278" s="6">
        <f t="shared" si="22"/>
        <v>1162.4800000000196</v>
      </c>
      <c r="Q278" s="7">
        <f t="shared" si="23"/>
        <v>0.10270437417724873</v>
      </c>
    </row>
    <row r="279" spans="1:17" x14ac:dyDescent="0.2">
      <c r="A279" s="2">
        <v>7649</v>
      </c>
      <c r="B279"/>
      <c r="C279" t="s">
        <v>10</v>
      </c>
      <c r="D279"/>
      <c r="E279"/>
      <c r="F279"/>
      <c r="G279" t="s">
        <v>32</v>
      </c>
      <c r="H279">
        <v>67</v>
      </c>
      <c r="I279" t="s">
        <v>346</v>
      </c>
      <c r="J279" t="s">
        <v>347</v>
      </c>
      <c r="K279" s="370">
        <v>2</v>
      </c>
      <c r="L279" s="370">
        <v>-2</v>
      </c>
      <c r="M279" s="370"/>
      <c r="N279" s="6">
        <f t="shared" si="20"/>
        <v>11316.699999999946</v>
      </c>
      <c r="O279" s="6">
        <f t="shared" si="21"/>
        <v>12481.179999999966</v>
      </c>
      <c r="P279" s="6">
        <f t="shared" si="22"/>
        <v>1164.4800000000196</v>
      </c>
      <c r="Q279" s="7">
        <f t="shared" si="23"/>
        <v>0.10289925508319785</v>
      </c>
    </row>
    <row r="280" spans="1:17" ht="13.5" thickBot="1" x14ac:dyDescent="0.25">
      <c r="A280" s="2">
        <v>7648</v>
      </c>
      <c r="B280" s="9"/>
      <c r="C280" s="9" t="s">
        <v>10</v>
      </c>
      <c r="D280" s="9"/>
      <c r="E280" s="9"/>
      <c r="F280" s="9"/>
      <c r="G280" s="9" t="s">
        <v>32</v>
      </c>
      <c r="H280" s="9">
        <v>51</v>
      </c>
      <c r="I280" s="9" t="s">
        <v>166</v>
      </c>
      <c r="J280" s="9" t="s">
        <v>167</v>
      </c>
      <c r="K280" s="370">
        <v>2</v>
      </c>
      <c r="L280" s="370">
        <v>-2</v>
      </c>
      <c r="M280" s="370"/>
      <c r="N280" s="6">
        <f t="shared" si="20"/>
        <v>11314.699999999946</v>
      </c>
      <c r="O280" s="6">
        <f t="shared" si="21"/>
        <v>12481.179999999966</v>
      </c>
      <c r="P280" s="6">
        <f t="shared" si="22"/>
        <v>1166.4800000000196</v>
      </c>
      <c r="Q280" s="7">
        <f t="shared" si="23"/>
        <v>0.1030942048839143</v>
      </c>
    </row>
    <row r="281" spans="1:17" x14ac:dyDescent="0.2">
      <c r="A281" s="2">
        <v>7647</v>
      </c>
      <c r="B281" t="s">
        <v>2405</v>
      </c>
      <c r="C281" t="s">
        <v>48</v>
      </c>
      <c r="D281" s="192">
        <v>43895</v>
      </c>
      <c r="E281" t="s">
        <v>2406</v>
      </c>
      <c r="F281"/>
      <c r="G281" t="s">
        <v>32</v>
      </c>
      <c r="H281">
        <v>71</v>
      </c>
      <c r="I281" t="s">
        <v>2188</v>
      </c>
      <c r="J281" t="s">
        <v>2189</v>
      </c>
      <c r="K281" s="369">
        <v>2</v>
      </c>
      <c r="L281" s="369">
        <v>-2</v>
      </c>
      <c r="M281" s="369"/>
      <c r="N281" s="6">
        <f t="shared" ref="N281:N318" si="24">IF(L281&lt;&gt;0,N282+K281,N282)</f>
        <v>11312.699999999946</v>
      </c>
      <c r="O281" s="6">
        <f t="shared" ref="O281:O318" si="25">IF(L281&gt;0,O282+L281,O282)</f>
        <v>12481.179999999966</v>
      </c>
      <c r="P281" s="6">
        <f t="shared" ref="P281:P318" si="26">O281-N281</f>
        <v>1168.4800000000196</v>
      </c>
      <c r="Q281" s="7">
        <f t="shared" ref="Q281:Q318" si="27">(1/N281)*P281</f>
        <v>0.1032892236159383</v>
      </c>
    </row>
    <row r="282" spans="1:17" x14ac:dyDescent="0.2">
      <c r="A282" s="2">
        <v>7646</v>
      </c>
      <c r="B282"/>
      <c r="C282" t="s">
        <v>48</v>
      </c>
      <c r="D282"/>
      <c r="E282"/>
      <c r="F282"/>
      <c r="G282" t="s">
        <v>32</v>
      </c>
      <c r="H282">
        <v>81</v>
      </c>
      <c r="I282" t="s">
        <v>2407</v>
      </c>
      <c r="J282" t="s">
        <v>306</v>
      </c>
      <c r="K282" s="369">
        <v>2</v>
      </c>
      <c r="L282" s="369">
        <v>-2</v>
      </c>
      <c r="M282" s="369"/>
      <c r="N282" s="6">
        <f t="shared" si="24"/>
        <v>11310.699999999946</v>
      </c>
      <c r="O282" s="6">
        <f t="shared" si="25"/>
        <v>12481.179999999966</v>
      </c>
      <c r="P282" s="6">
        <f t="shared" si="26"/>
        <v>1170.4800000000196</v>
      </c>
      <c r="Q282" s="7">
        <f t="shared" si="27"/>
        <v>0.10348431131583591</v>
      </c>
    </row>
    <row r="283" spans="1:17" x14ac:dyDescent="0.2">
      <c r="A283" s="2">
        <v>7645</v>
      </c>
      <c r="B283"/>
      <c r="C283" t="s">
        <v>48</v>
      </c>
      <c r="D283"/>
      <c r="E283"/>
      <c r="F283"/>
      <c r="G283" t="s">
        <v>32</v>
      </c>
      <c r="H283">
        <v>81</v>
      </c>
      <c r="I283" t="s">
        <v>431</v>
      </c>
      <c r="J283" t="s">
        <v>432</v>
      </c>
      <c r="K283" s="369">
        <v>2</v>
      </c>
      <c r="L283" s="369">
        <v>-2</v>
      </c>
      <c r="M283" s="369"/>
      <c r="N283" s="6">
        <f t="shared" si="24"/>
        <v>11308.699999999946</v>
      </c>
      <c r="O283" s="6">
        <f t="shared" si="25"/>
        <v>12481.179999999966</v>
      </c>
      <c r="P283" s="6">
        <f t="shared" si="26"/>
        <v>1172.4800000000196</v>
      </c>
      <c r="Q283" s="7">
        <f t="shared" si="27"/>
        <v>0.10367946802019906</v>
      </c>
    </row>
    <row r="284" spans="1:17" x14ac:dyDescent="0.2">
      <c r="A284" s="2">
        <v>7644</v>
      </c>
      <c r="B284"/>
      <c r="C284" t="s">
        <v>48</v>
      </c>
      <c r="D284"/>
      <c r="E284"/>
      <c r="F284"/>
      <c r="G284" t="s">
        <v>32</v>
      </c>
      <c r="H284">
        <v>81</v>
      </c>
      <c r="I284" t="s">
        <v>2250</v>
      </c>
      <c r="J284" t="s">
        <v>2251</v>
      </c>
      <c r="K284" s="369">
        <v>2</v>
      </c>
      <c r="L284" s="369">
        <v>17</v>
      </c>
      <c r="M284" s="369"/>
      <c r="N284" s="6">
        <f t="shared" si="24"/>
        <v>11306.699999999946</v>
      </c>
      <c r="O284" s="6">
        <f t="shared" si="25"/>
        <v>12481.179999999966</v>
      </c>
      <c r="P284" s="6">
        <f t="shared" si="26"/>
        <v>1174.4800000000196</v>
      </c>
      <c r="Q284" s="7">
        <f t="shared" si="27"/>
        <v>0.10387469376564561</v>
      </c>
    </row>
    <row r="285" spans="1:17" x14ac:dyDescent="0.2">
      <c r="A285" s="2">
        <v>7643</v>
      </c>
      <c r="B285"/>
      <c r="C285" t="s">
        <v>48</v>
      </c>
      <c r="D285"/>
      <c r="E285"/>
      <c r="F285"/>
      <c r="G285" t="s">
        <v>32</v>
      </c>
      <c r="H285">
        <v>81</v>
      </c>
      <c r="I285" t="s">
        <v>809</v>
      </c>
      <c r="J285" t="s">
        <v>710</v>
      </c>
      <c r="K285" s="369">
        <v>2</v>
      </c>
      <c r="L285" s="369">
        <v>-2</v>
      </c>
      <c r="M285" s="369"/>
      <c r="N285" s="6">
        <f t="shared" si="24"/>
        <v>11304.699999999946</v>
      </c>
      <c r="O285" s="6">
        <f t="shared" si="25"/>
        <v>12464.179999999966</v>
      </c>
      <c r="P285" s="6">
        <f t="shared" si="26"/>
        <v>1159.4800000000196</v>
      </c>
      <c r="Q285" s="7">
        <f t="shared" si="27"/>
        <v>0.1025661892841053</v>
      </c>
    </row>
    <row r="286" spans="1:17" x14ac:dyDescent="0.2">
      <c r="A286" s="2">
        <v>7642</v>
      </c>
      <c r="B286"/>
      <c r="C286" t="s">
        <v>48</v>
      </c>
      <c r="D286"/>
      <c r="E286"/>
      <c r="F286"/>
      <c r="G286" t="s">
        <v>32</v>
      </c>
      <c r="H286">
        <v>101</v>
      </c>
      <c r="I286" t="s">
        <v>570</v>
      </c>
      <c r="J286" t="s">
        <v>571</v>
      </c>
      <c r="K286" s="369">
        <v>2</v>
      </c>
      <c r="L286" s="369">
        <v>-2</v>
      </c>
      <c r="M286" s="369"/>
      <c r="N286" s="6">
        <f t="shared" si="24"/>
        <v>11302.699999999946</v>
      </c>
      <c r="O286" s="6">
        <f t="shared" si="25"/>
        <v>12464.179999999966</v>
      </c>
      <c r="P286" s="6">
        <f t="shared" si="26"/>
        <v>1161.4800000000196</v>
      </c>
      <c r="Q286" s="7">
        <f t="shared" si="27"/>
        <v>0.10276128712608713</v>
      </c>
    </row>
    <row r="287" spans="1:17" x14ac:dyDescent="0.2">
      <c r="A287" s="2">
        <v>7641</v>
      </c>
      <c r="B287" s="10" t="s">
        <v>2408</v>
      </c>
      <c r="C287" s="10" t="s">
        <v>10</v>
      </c>
      <c r="D287" s="193">
        <v>43895</v>
      </c>
      <c r="E287" s="10" t="s">
        <v>218</v>
      </c>
      <c r="F287" s="10"/>
      <c r="G287" s="10" t="s">
        <v>32</v>
      </c>
      <c r="H287" s="10">
        <v>126</v>
      </c>
      <c r="I287" s="10" t="s">
        <v>1755</v>
      </c>
      <c r="J287" s="10" t="s">
        <v>1756</v>
      </c>
      <c r="K287" s="369">
        <v>2</v>
      </c>
      <c r="L287" s="369">
        <v>-2</v>
      </c>
      <c r="M287" s="369"/>
      <c r="N287" s="6">
        <f t="shared" si="24"/>
        <v>11300.699999999946</v>
      </c>
      <c r="O287" s="6">
        <f t="shared" si="25"/>
        <v>12464.179999999966</v>
      </c>
      <c r="P287" s="6">
        <f t="shared" si="26"/>
        <v>1163.4800000000196</v>
      </c>
      <c r="Q287" s="7">
        <f t="shared" si="27"/>
        <v>0.10295645402497414</v>
      </c>
    </row>
    <row r="288" spans="1:17" x14ac:dyDescent="0.2">
      <c r="A288" s="2">
        <v>7640</v>
      </c>
      <c r="B288" s="8"/>
      <c r="C288" s="8" t="s">
        <v>10</v>
      </c>
      <c r="D288" s="8"/>
      <c r="E288" s="8"/>
      <c r="F288" s="8"/>
      <c r="G288" s="8" t="s">
        <v>32</v>
      </c>
      <c r="H288" s="8">
        <v>67</v>
      </c>
      <c r="I288" s="8" t="s">
        <v>2238</v>
      </c>
      <c r="J288" s="8" t="s">
        <v>1839</v>
      </c>
      <c r="K288" s="369">
        <v>2</v>
      </c>
      <c r="L288" s="369">
        <v>-2</v>
      </c>
      <c r="M288" s="369"/>
      <c r="N288" s="6">
        <f t="shared" si="24"/>
        <v>11298.699999999946</v>
      </c>
      <c r="O288" s="6">
        <f t="shared" si="25"/>
        <v>12464.179999999966</v>
      </c>
      <c r="P288" s="6">
        <f t="shared" si="26"/>
        <v>1165.4800000000196</v>
      </c>
      <c r="Q288" s="7">
        <f t="shared" si="27"/>
        <v>0.10315169001743786</v>
      </c>
    </row>
    <row r="289" spans="1:17" x14ac:dyDescent="0.2">
      <c r="A289" s="2">
        <v>7639</v>
      </c>
      <c r="B289" s="8"/>
      <c r="C289" s="8" t="s">
        <v>10</v>
      </c>
      <c r="D289" s="8"/>
      <c r="E289" s="8"/>
      <c r="F289" s="8"/>
      <c r="G289" s="8" t="s">
        <v>32</v>
      </c>
      <c r="H289" s="8">
        <v>51</v>
      </c>
      <c r="I289" s="8" t="s">
        <v>621</v>
      </c>
      <c r="J289" s="8" t="s">
        <v>622</v>
      </c>
      <c r="K289" s="369">
        <v>2</v>
      </c>
      <c r="L289" s="369">
        <v>62</v>
      </c>
      <c r="M289" s="369"/>
      <c r="N289" s="6">
        <f t="shared" si="24"/>
        <v>11296.699999999946</v>
      </c>
      <c r="O289" s="6">
        <f t="shared" si="25"/>
        <v>12464.179999999966</v>
      </c>
      <c r="P289" s="6">
        <f t="shared" si="26"/>
        <v>1167.4800000000196</v>
      </c>
      <c r="Q289" s="7">
        <f t="shared" si="27"/>
        <v>0.10334699514017591</v>
      </c>
    </row>
    <row r="290" spans="1:17" x14ac:dyDescent="0.2">
      <c r="A290" s="2">
        <v>7638</v>
      </c>
      <c r="B290" s="8"/>
      <c r="C290" s="8" t="s">
        <v>10</v>
      </c>
      <c r="D290" s="8"/>
      <c r="E290" s="8"/>
      <c r="F290" s="8"/>
      <c r="G290" s="8" t="s">
        <v>32</v>
      </c>
      <c r="H290" s="8">
        <v>101</v>
      </c>
      <c r="I290" s="8" t="s">
        <v>346</v>
      </c>
      <c r="J290" s="8" t="s">
        <v>347</v>
      </c>
      <c r="K290" s="369">
        <v>2</v>
      </c>
      <c r="L290" s="369">
        <v>-2</v>
      </c>
      <c r="M290" s="369"/>
      <c r="N290" s="6">
        <f t="shared" si="24"/>
        <v>11294.699999999946</v>
      </c>
      <c r="O290" s="6">
        <f t="shared" si="25"/>
        <v>12402.179999999966</v>
      </c>
      <c r="P290" s="6">
        <f t="shared" si="26"/>
        <v>1107.4800000000196</v>
      </c>
      <c r="Q290" s="7">
        <f t="shared" si="27"/>
        <v>9.8053069138624743E-2</v>
      </c>
    </row>
    <row r="291" spans="1:17" x14ac:dyDescent="0.2">
      <c r="A291" s="2">
        <v>7637</v>
      </c>
      <c r="B291" s="8"/>
      <c r="C291" s="8" t="s">
        <v>10</v>
      </c>
      <c r="D291" s="8"/>
      <c r="E291" s="8"/>
      <c r="F291" s="8"/>
      <c r="G291" s="8" t="s">
        <v>32</v>
      </c>
      <c r="H291" s="8">
        <v>101</v>
      </c>
      <c r="I291" s="8" t="s">
        <v>2091</v>
      </c>
      <c r="J291" s="8" t="s">
        <v>794</v>
      </c>
      <c r="K291" s="369">
        <v>2</v>
      </c>
      <c r="L291" s="369">
        <v>21</v>
      </c>
      <c r="M291" s="369"/>
      <c r="N291" s="6">
        <f t="shared" si="24"/>
        <v>11292.699999999946</v>
      </c>
      <c r="O291" s="6">
        <f t="shared" si="25"/>
        <v>12402.179999999966</v>
      </c>
      <c r="P291" s="6">
        <f t="shared" si="26"/>
        <v>1109.4800000000196</v>
      </c>
      <c r="Q291" s="7">
        <f t="shared" si="27"/>
        <v>9.8247540446485329E-2</v>
      </c>
    </row>
    <row r="292" spans="1:17" ht="13.5" thickBot="1" x14ac:dyDescent="0.25">
      <c r="A292" s="2">
        <v>7636</v>
      </c>
      <c r="B292" s="9"/>
      <c r="C292" s="9" t="s">
        <v>10</v>
      </c>
      <c r="D292" s="9"/>
      <c r="E292" s="9"/>
      <c r="F292" s="9"/>
      <c r="G292" s="9" t="s">
        <v>32</v>
      </c>
      <c r="H292" s="9">
        <v>81</v>
      </c>
      <c r="I292" s="9" t="s">
        <v>140</v>
      </c>
      <c r="J292" s="9" t="s">
        <v>2409</v>
      </c>
      <c r="K292" s="369">
        <v>2</v>
      </c>
      <c r="L292" s="369">
        <v>-2</v>
      </c>
      <c r="M292" s="369"/>
      <c r="N292" s="6">
        <f t="shared" si="24"/>
        <v>11290.699999999946</v>
      </c>
      <c r="O292" s="6">
        <f t="shared" si="25"/>
        <v>12381.179999999966</v>
      </c>
      <c r="P292" s="6">
        <f t="shared" si="26"/>
        <v>1090.4800000000196</v>
      </c>
      <c r="Q292" s="7">
        <f t="shared" si="27"/>
        <v>9.6582142825513459E-2</v>
      </c>
    </row>
    <row r="293" spans="1:17" x14ac:dyDescent="0.2">
      <c r="A293" s="2">
        <v>7635</v>
      </c>
      <c r="B293" t="s">
        <v>2410</v>
      </c>
      <c r="C293" t="s">
        <v>48</v>
      </c>
      <c r="D293" s="192">
        <v>43888</v>
      </c>
      <c r="E293" t="s">
        <v>1998</v>
      </c>
      <c r="F293"/>
      <c r="G293" t="s">
        <v>32</v>
      </c>
      <c r="H293">
        <v>81</v>
      </c>
      <c r="I293" t="s">
        <v>1697</v>
      </c>
      <c r="J293" t="s">
        <v>1698</v>
      </c>
      <c r="K293" s="369">
        <v>2</v>
      </c>
      <c r="L293" s="369">
        <v>-2</v>
      </c>
      <c r="M293" s="369"/>
      <c r="N293" s="6">
        <f t="shared" si="24"/>
        <v>11288.699999999946</v>
      </c>
      <c r="O293" s="6">
        <f t="shared" si="25"/>
        <v>12381.179999999966</v>
      </c>
      <c r="P293" s="6">
        <f t="shared" si="26"/>
        <v>1092.4800000000196</v>
      </c>
      <c r="Q293" s="7">
        <f t="shared" si="27"/>
        <v>9.6776422440141452E-2</v>
      </c>
    </row>
    <row r="294" spans="1:17" x14ac:dyDescent="0.2">
      <c r="A294" s="2">
        <v>7634</v>
      </c>
      <c r="B294"/>
      <c r="C294" t="s">
        <v>48</v>
      </c>
      <c r="D294"/>
      <c r="E294"/>
      <c r="F294"/>
      <c r="G294" t="s">
        <v>32</v>
      </c>
      <c r="H294">
        <v>67</v>
      </c>
      <c r="I294" t="s">
        <v>1748</v>
      </c>
      <c r="J294" t="s">
        <v>1749</v>
      </c>
      <c r="K294" s="369">
        <v>2</v>
      </c>
      <c r="L294" s="369">
        <v>-2</v>
      </c>
      <c r="M294" s="369"/>
      <c r="N294" s="6">
        <f t="shared" si="24"/>
        <v>11286.699999999946</v>
      </c>
      <c r="O294" s="6">
        <f t="shared" si="25"/>
        <v>12381.179999999966</v>
      </c>
      <c r="P294" s="6">
        <f t="shared" si="26"/>
        <v>1094.4800000000196</v>
      </c>
      <c r="Q294" s="7">
        <f t="shared" si="27"/>
        <v>9.6970770907353329E-2</v>
      </c>
    </row>
    <row r="295" spans="1:17" x14ac:dyDescent="0.2">
      <c r="A295" s="2">
        <v>7633</v>
      </c>
      <c r="B295"/>
      <c r="C295" t="s">
        <v>48</v>
      </c>
      <c r="D295"/>
      <c r="E295"/>
      <c r="F295"/>
      <c r="G295" t="s">
        <v>32</v>
      </c>
      <c r="H295">
        <v>101</v>
      </c>
      <c r="I295" t="s">
        <v>1470</v>
      </c>
      <c r="J295" t="s">
        <v>1471</v>
      </c>
      <c r="K295" s="369">
        <v>2</v>
      </c>
      <c r="L295" s="369">
        <v>-2</v>
      </c>
      <c r="M295" s="369"/>
      <c r="N295" s="6">
        <f t="shared" si="24"/>
        <v>11284.699999999946</v>
      </c>
      <c r="O295" s="6">
        <f t="shared" si="25"/>
        <v>12381.179999999966</v>
      </c>
      <c r="P295" s="6">
        <f t="shared" si="26"/>
        <v>1096.4800000000196</v>
      </c>
      <c r="Q295" s="7">
        <f t="shared" si="27"/>
        <v>9.7165188263757543E-2</v>
      </c>
    </row>
    <row r="296" spans="1:17" x14ac:dyDescent="0.2">
      <c r="A296" s="2">
        <v>7632</v>
      </c>
      <c r="B296"/>
      <c r="C296" t="s">
        <v>48</v>
      </c>
      <c r="D296"/>
      <c r="E296"/>
      <c r="F296"/>
      <c r="G296" t="s">
        <v>32</v>
      </c>
      <c r="H296">
        <v>101</v>
      </c>
      <c r="I296" t="s">
        <v>2388</v>
      </c>
      <c r="J296" t="s">
        <v>2389</v>
      </c>
      <c r="K296" s="369">
        <v>2</v>
      </c>
      <c r="L296" s="369">
        <v>-2</v>
      </c>
      <c r="M296" s="369"/>
      <c r="N296" s="6">
        <f t="shared" si="24"/>
        <v>11282.699999999946</v>
      </c>
      <c r="O296" s="6">
        <f t="shared" si="25"/>
        <v>12381.179999999966</v>
      </c>
      <c r="P296" s="6">
        <f t="shared" si="26"/>
        <v>1098.4800000000196</v>
      </c>
      <c r="Q296" s="7">
        <f t="shared" si="27"/>
        <v>9.7359674545988525E-2</v>
      </c>
    </row>
    <row r="297" spans="1:17" x14ac:dyDescent="0.2">
      <c r="A297" s="2">
        <v>7631</v>
      </c>
      <c r="B297"/>
      <c r="C297" t="s">
        <v>48</v>
      </c>
      <c r="D297"/>
      <c r="E297"/>
      <c r="F297"/>
      <c r="G297" t="s">
        <v>32</v>
      </c>
      <c r="H297">
        <v>201</v>
      </c>
      <c r="I297" t="s">
        <v>2396</v>
      </c>
      <c r="J297" t="s">
        <v>2397</v>
      </c>
      <c r="K297" s="369">
        <v>2</v>
      </c>
      <c r="L297" s="369">
        <v>-2</v>
      </c>
      <c r="M297" s="369"/>
      <c r="N297" s="6">
        <f t="shared" si="24"/>
        <v>11280.699999999946</v>
      </c>
      <c r="O297" s="6">
        <f t="shared" si="25"/>
        <v>12381.179999999966</v>
      </c>
      <c r="P297" s="6">
        <f t="shared" si="26"/>
        <v>1100.4800000000196</v>
      </c>
      <c r="Q297" s="7">
        <f t="shared" si="27"/>
        <v>9.7554229790706673E-2</v>
      </c>
    </row>
    <row r="298" spans="1:17" x14ac:dyDescent="0.2">
      <c r="A298" s="2">
        <v>7630</v>
      </c>
      <c r="B298"/>
      <c r="C298" t="s">
        <v>48</v>
      </c>
      <c r="D298"/>
      <c r="E298"/>
      <c r="F298"/>
      <c r="G298" t="s">
        <v>32</v>
      </c>
      <c r="H298">
        <v>126</v>
      </c>
      <c r="I298" t="s">
        <v>2400</v>
      </c>
      <c r="J298" t="s">
        <v>2401</v>
      </c>
      <c r="K298" s="369">
        <v>2</v>
      </c>
      <c r="L298" s="369">
        <v>-2</v>
      </c>
      <c r="M298" s="369"/>
      <c r="N298" s="6">
        <f t="shared" si="24"/>
        <v>11278.699999999946</v>
      </c>
      <c r="O298" s="6">
        <f t="shared" si="25"/>
        <v>12381.179999999966</v>
      </c>
      <c r="P298" s="6">
        <f t="shared" si="26"/>
        <v>1102.4800000000196</v>
      </c>
      <c r="Q298" s="7">
        <f t="shared" si="27"/>
        <v>9.7748854034598376E-2</v>
      </c>
    </row>
    <row r="299" spans="1:17" x14ac:dyDescent="0.2">
      <c r="A299" s="2">
        <v>7629</v>
      </c>
      <c r="B299" s="10" t="s">
        <v>2411</v>
      </c>
      <c r="C299" s="10" t="s">
        <v>10</v>
      </c>
      <c r="D299" s="193">
        <v>43888</v>
      </c>
      <c r="E299" s="10" t="s">
        <v>170</v>
      </c>
      <c r="F299" s="10"/>
      <c r="G299" s="10" t="s">
        <v>32</v>
      </c>
      <c r="H299" s="10">
        <v>81</v>
      </c>
      <c r="I299" s="10" t="s">
        <v>783</v>
      </c>
      <c r="J299" s="10" t="s">
        <v>784</v>
      </c>
      <c r="K299" s="369">
        <v>2</v>
      </c>
      <c r="L299" s="369">
        <v>-2</v>
      </c>
      <c r="M299" s="369"/>
      <c r="N299" s="6">
        <f t="shared" si="24"/>
        <v>11276.699999999946</v>
      </c>
      <c r="O299" s="6">
        <f t="shared" si="25"/>
        <v>12381.179999999966</v>
      </c>
      <c r="P299" s="6">
        <f t="shared" si="26"/>
        <v>1104.4800000000196</v>
      </c>
      <c r="Q299" s="7">
        <f t="shared" si="27"/>
        <v>9.7943547314376087E-2</v>
      </c>
    </row>
    <row r="300" spans="1:17" x14ac:dyDescent="0.2">
      <c r="A300" s="2">
        <v>7628</v>
      </c>
      <c r="B300" s="8"/>
      <c r="C300" s="8" t="s">
        <v>10</v>
      </c>
      <c r="D300" s="8"/>
      <c r="E300" s="8"/>
      <c r="F300" s="8"/>
      <c r="G300" s="8" t="s">
        <v>32</v>
      </c>
      <c r="H300" s="8">
        <v>101</v>
      </c>
      <c r="I300" s="8" t="s">
        <v>1840</v>
      </c>
      <c r="J300" s="8" t="s">
        <v>36</v>
      </c>
      <c r="K300" s="369">
        <v>2</v>
      </c>
      <c r="L300" s="369">
        <v>-2</v>
      </c>
      <c r="M300" s="369"/>
      <c r="N300" s="6">
        <f t="shared" si="24"/>
        <v>11274.699999999946</v>
      </c>
      <c r="O300" s="6">
        <f t="shared" si="25"/>
        <v>12381.179999999966</v>
      </c>
      <c r="P300" s="6">
        <f t="shared" si="26"/>
        <v>1106.4800000000196</v>
      </c>
      <c r="Q300" s="7">
        <f t="shared" si="27"/>
        <v>9.8138309666778265E-2</v>
      </c>
    </row>
    <row r="301" spans="1:17" x14ac:dyDescent="0.2">
      <c r="A301" s="2">
        <v>7627</v>
      </c>
      <c r="B301" s="8"/>
      <c r="C301" s="8" t="s">
        <v>10</v>
      </c>
      <c r="D301" s="8"/>
      <c r="E301" s="8"/>
      <c r="F301" s="8"/>
      <c r="G301" s="8" t="s">
        <v>32</v>
      </c>
      <c r="H301" s="8">
        <v>101</v>
      </c>
      <c r="I301" s="8" t="s">
        <v>1163</v>
      </c>
      <c r="J301" s="8" t="s">
        <v>36</v>
      </c>
      <c r="K301" s="369">
        <v>2</v>
      </c>
      <c r="L301" s="369">
        <v>-2</v>
      </c>
      <c r="M301" s="369"/>
      <c r="N301" s="6">
        <f t="shared" si="24"/>
        <v>11272.699999999946</v>
      </c>
      <c r="O301" s="6">
        <f t="shared" si="25"/>
        <v>12381.179999999966</v>
      </c>
      <c r="P301" s="6">
        <f t="shared" si="26"/>
        <v>1108.4800000000196</v>
      </c>
      <c r="Q301" s="7">
        <f t="shared" si="27"/>
        <v>9.8333141128569446E-2</v>
      </c>
    </row>
    <row r="302" spans="1:17" x14ac:dyDescent="0.2">
      <c r="A302" s="2">
        <v>7626</v>
      </c>
      <c r="B302" s="8"/>
      <c r="C302" s="8" t="s">
        <v>10</v>
      </c>
      <c r="D302" s="8"/>
      <c r="E302" s="8"/>
      <c r="F302" s="8"/>
      <c r="G302" s="8" t="s">
        <v>32</v>
      </c>
      <c r="H302" s="8">
        <v>71</v>
      </c>
      <c r="I302" s="8" t="s">
        <v>1021</v>
      </c>
      <c r="J302" s="8" t="s">
        <v>297</v>
      </c>
      <c r="K302" s="369">
        <v>2</v>
      </c>
      <c r="L302" s="369">
        <v>-2</v>
      </c>
      <c r="M302" s="369"/>
      <c r="N302" s="6">
        <f t="shared" si="24"/>
        <v>11270.699999999946</v>
      </c>
      <c r="O302" s="6">
        <f t="shared" si="25"/>
        <v>12381.179999999966</v>
      </c>
      <c r="P302" s="6">
        <f t="shared" si="26"/>
        <v>1110.4800000000196</v>
      </c>
      <c r="Q302" s="7">
        <f t="shared" si="27"/>
        <v>9.8528041736540312E-2</v>
      </c>
    </row>
    <row r="303" spans="1:17" x14ac:dyDescent="0.2">
      <c r="A303" s="2">
        <v>7625</v>
      </c>
      <c r="B303" s="8"/>
      <c r="C303" s="8" t="s">
        <v>10</v>
      </c>
      <c r="D303" s="8"/>
      <c r="E303" s="8"/>
      <c r="F303" s="8"/>
      <c r="G303" s="8" t="s">
        <v>32</v>
      </c>
      <c r="H303" s="8">
        <v>81</v>
      </c>
      <c r="I303" s="8" t="s">
        <v>196</v>
      </c>
      <c r="J303" s="8" t="s">
        <v>137</v>
      </c>
      <c r="K303" s="369">
        <v>2</v>
      </c>
      <c r="L303" s="369">
        <v>-2</v>
      </c>
      <c r="M303" s="369"/>
      <c r="N303" s="6">
        <f t="shared" si="24"/>
        <v>11268.699999999946</v>
      </c>
      <c r="O303" s="6">
        <f t="shared" si="25"/>
        <v>12381.179999999966</v>
      </c>
      <c r="P303" s="6">
        <f t="shared" si="26"/>
        <v>1112.4800000000196</v>
      </c>
      <c r="Q303" s="7">
        <f t="shared" si="27"/>
        <v>9.8723011527507593E-2</v>
      </c>
    </row>
    <row r="304" spans="1:17" x14ac:dyDescent="0.2">
      <c r="A304" s="2">
        <v>7624</v>
      </c>
      <c r="B304" s="8"/>
      <c r="C304" s="8" t="s">
        <v>10</v>
      </c>
      <c r="D304" s="8"/>
      <c r="E304" s="8"/>
      <c r="F304" s="8"/>
      <c r="G304" s="8" t="s">
        <v>32</v>
      </c>
      <c r="H304" s="8">
        <v>151</v>
      </c>
      <c r="I304" s="8" t="s">
        <v>298</v>
      </c>
      <c r="J304" s="8" t="s">
        <v>167</v>
      </c>
      <c r="K304" s="369">
        <v>2</v>
      </c>
      <c r="L304" s="369">
        <v>-2</v>
      </c>
      <c r="M304" s="369"/>
      <c r="N304" s="6">
        <f t="shared" si="24"/>
        <v>11266.699999999946</v>
      </c>
      <c r="O304" s="6">
        <f t="shared" si="25"/>
        <v>12381.179999999966</v>
      </c>
      <c r="P304" s="6">
        <f t="shared" si="26"/>
        <v>1114.4800000000196</v>
      </c>
      <c r="Q304" s="7">
        <f t="shared" si="27"/>
        <v>9.8918050538314234E-2</v>
      </c>
    </row>
    <row r="305" spans="1:17" x14ac:dyDescent="0.2">
      <c r="A305" s="2">
        <v>7623</v>
      </c>
      <c r="B305" s="8"/>
      <c r="C305" s="8" t="s">
        <v>10</v>
      </c>
      <c r="D305" s="8"/>
      <c r="E305" s="8"/>
      <c r="F305" s="8"/>
      <c r="G305" s="8" t="s">
        <v>32</v>
      </c>
      <c r="H305" s="8">
        <v>81</v>
      </c>
      <c r="I305" s="8" t="s">
        <v>2412</v>
      </c>
      <c r="J305" s="8" t="s">
        <v>306</v>
      </c>
      <c r="K305" s="369">
        <v>2</v>
      </c>
      <c r="L305" s="369">
        <v>-2</v>
      </c>
      <c r="M305" s="369"/>
      <c r="N305" s="6">
        <f t="shared" si="24"/>
        <v>11264.699999999946</v>
      </c>
      <c r="O305" s="6">
        <f t="shared" si="25"/>
        <v>12381.179999999966</v>
      </c>
      <c r="P305" s="6">
        <f t="shared" si="26"/>
        <v>1116.4800000000196</v>
      </c>
      <c r="Q305" s="7">
        <f t="shared" si="27"/>
        <v>9.9113158805829271E-2</v>
      </c>
    </row>
    <row r="306" spans="1:17" ht="13.5" thickBot="1" x14ac:dyDescent="0.25">
      <c r="A306" s="2">
        <v>7622</v>
      </c>
      <c r="B306" s="9"/>
      <c r="C306" s="9" t="s">
        <v>10</v>
      </c>
      <c r="D306" s="9"/>
      <c r="E306" s="9"/>
      <c r="F306" s="9"/>
      <c r="G306" s="9" t="s">
        <v>32</v>
      </c>
      <c r="H306" s="9">
        <v>81</v>
      </c>
      <c r="I306" s="9" t="s">
        <v>828</v>
      </c>
      <c r="J306" s="9" t="s">
        <v>829</v>
      </c>
      <c r="K306" s="369">
        <v>2</v>
      </c>
      <c r="L306" s="369">
        <v>-2</v>
      </c>
      <c r="M306" s="369"/>
      <c r="N306" s="6">
        <f t="shared" si="24"/>
        <v>11262.699999999946</v>
      </c>
      <c r="O306" s="6">
        <f t="shared" si="25"/>
        <v>12381.179999999966</v>
      </c>
      <c r="P306" s="6">
        <f t="shared" si="26"/>
        <v>1118.4800000000196</v>
      </c>
      <c r="Q306" s="7">
        <f t="shared" si="27"/>
        <v>9.9308336366947969E-2</v>
      </c>
    </row>
    <row r="307" spans="1:17" x14ac:dyDescent="0.2">
      <c r="A307" s="2">
        <v>7621</v>
      </c>
      <c r="B307" t="s">
        <v>2413</v>
      </c>
      <c r="C307" t="s">
        <v>160</v>
      </c>
      <c r="D307" s="192">
        <v>43881</v>
      </c>
      <c r="E307" t="s">
        <v>1785</v>
      </c>
      <c r="F307"/>
      <c r="G307" t="s">
        <v>23</v>
      </c>
      <c r="H307">
        <v>21</v>
      </c>
      <c r="I307" t="s">
        <v>128</v>
      </c>
      <c r="J307" t="s">
        <v>34</v>
      </c>
      <c r="K307" s="369">
        <v>2</v>
      </c>
      <c r="L307" s="369">
        <v>-2</v>
      </c>
      <c r="M307" s="369"/>
      <c r="N307" s="6">
        <f t="shared" si="24"/>
        <v>11260.699999999946</v>
      </c>
      <c r="O307" s="6">
        <f t="shared" si="25"/>
        <v>12381.179999999966</v>
      </c>
      <c r="P307" s="6">
        <f t="shared" si="26"/>
        <v>1120.4800000000196</v>
      </c>
      <c r="Q307" s="7">
        <f t="shared" si="27"/>
        <v>9.9503583258591821E-2</v>
      </c>
    </row>
    <row r="308" spans="1:17" x14ac:dyDescent="0.2">
      <c r="A308" s="2">
        <v>7620</v>
      </c>
      <c r="B308"/>
      <c r="C308" t="s">
        <v>160</v>
      </c>
      <c r="D308"/>
      <c r="E308"/>
      <c r="F308"/>
      <c r="G308" t="s">
        <v>23</v>
      </c>
      <c r="H308">
        <v>21</v>
      </c>
      <c r="I308" t="s">
        <v>1018</v>
      </c>
      <c r="J308" t="s">
        <v>1019</v>
      </c>
      <c r="K308" s="369">
        <v>2</v>
      </c>
      <c r="L308" s="369">
        <v>-2</v>
      </c>
      <c r="M308" s="369"/>
      <c r="N308" s="6">
        <f t="shared" si="24"/>
        <v>11258.699999999946</v>
      </c>
      <c r="O308" s="6">
        <f t="shared" si="25"/>
        <v>12381.179999999966</v>
      </c>
      <c r="P308" s="6">
        <f t="shared" si="26"/>
        <v>1122.4800000000196</v>
      </c>
      <c r="Q308" s="7">
        <f t="shared" si="27"/>
        <v>9.9698899517708522E-2</v>
      </c>
    </row>
    <row r="309" spans="1:17" x14ac:dyDescent="0.2">
      <c r="A309" s="2">
        <v>7619</v>
      </c>
      <c r="B309"/>
      <c r="C309" t="s">
        <v>160</v>
      </c>
      <c r="D309"/>
      <c r="E309"/>
      <c r="F309"/>
      <c r="G309" t="s">
        <v>32</v>
      </c>
      <c r="H309">
        <v>81</v>
      </c>
      <c r="I309" t="s">
        <v>40</v>
      </c>
      <c r="J309" t="s">
        <v>291</v>
      </c>
      <c r="K309" s="369">
        <v>2</v>
      </c>
      <c r="L309" s="369">
        <v>-2</v>
      </c>
      <c r="M309" s="369"/>
      <c r="N309" s="6">
        <f t="shared" si="24"/>
        <v>11256.699999999946</v>
      </c>
      <c r="O309" s="6">
        <f t="shared" si="25"/>
        <v>12381.179999999966</v>
      </c>
      <c r="P309" s="6">
        <f t="shared" si="26"/>
        <v>1124.4800000000196</v>
      </c>
      <c r="Q309" s="7">
        <f t="shared" si="27"/>
        <v>9.9894285181272038E-2</v>
      </c>
    </row>
    <row r="310" spans="1:17" x14ac:dyDescent="0.2">
      <c r="A310" s="2">
        <v>7618</v>
      </c>
      <c r="B310"/>
      <c r="C310" t="s">
        <v>160</v>
      </c>
      <c r="D310"/>
      <c r="E310"/>
      <c r="F310"/>
      <c r="G310" t="s">
        <v>32</v>
      </c>
      <c r="H310">
        <v>101</v>
      </c>
      <c r="I310" t="s">
        <v>1755</v>
      </c>
      <c r="J310" t="s">
        <v>1756</v>
      </c>
      <c r="K310" s="369">
        <v>2</v>
      </c>
      <c r="L310" s="369">
        <v>-2</v>
      </c>
      <c r="M310" s="369"/>
      <c r="N310" s="6">
        <f t="shared" si="24"/>
        <v>11254.699999999946</v>
      </c>
      <c r="O310" s="6">
        <f t="shared" si="25"/>
        <v>12381.179999999966</v>
      </c>
      <c r="P310" s="6">
        <f t="shared" si="26"/>
        <v>1126.4800000000196</v>
      </c>
      <c r="Q310" s="7">
        <f t="shared" si="27"/>
        <v>0.10008974028628262</v>
      </c>
    </row>
    <row r="311" spans="1:17" x14ac:dyDescent="0.2">
      <c r="A311" s="2">
        <v>7617</v>
      </c>
      <c r="B311"/>
      <c r="C311" t="s">
        <v>160</v>
      </c>
      <c r="D311"/>
      <c r="E311"/>
      <c r="F311"/>
      <c r="G311" t="s">
        <v>32</v>
      </c>
      <c r="H311">
        <v>301</v>
      </c>
      <c r="I311" t="s">
        <v>1521</v>
      </c>
      <c r="J311" t="s">
        <v>1522</v>
      </c>
      <c r="K311" s="369">
        <v>2</v>
      </c>
      <c r="L311" s="369">
        <v>-2</v>
      </c>
      <c r="M311" s="369"/>
      <c r="N311" s="6">
        <f t="shared" si="24"/>
        <v>11252.699999999946</v>
      </c>
      <c r="O311" s="6">
        <f t="shared" si="25"/>
        <v>12381.179999999966</v>
      </c>
      <c r="P311" s="6">
        <f t="shared" si="26"/>
        <v>1128.4800000000196</v>
      </c>
      <c r="Q311" s="7">
        <f t="shared" si="27"/>
        <v>0.1002852648697668</v>
      </c>
    </row>
    <row r="312" spans="1:17" x14ac:dyDescent="0.2">
      <c r="A312" s="2">
        <v>7616</v>
      </c>
      <c r="B312"/>
      <c r="C312" t="s">
        <v>160</v>
      </c>
      <c r="D312"/>
      <c r="E312"/>
      <c r="F312"/>
      <c r="G312" t="s">
        <v>32</v>
      </c>
      <c r="H312">
        <v>251</v>
      </c>
      <c r="I312" t="s">
        <v>1237</v>
      </c>
      <c r="J312" t="s">
        <v>117</v>
      </c>
      <c r="K312" s="369">
        <v>2</v>
      </c>
      <c r="L312" s="369">
        <v>-2</v>
      </c>
      <c r="M312" s="369"/>
      <c r="N312" s="6">
        <f t="shared" si="24"/>
        <v>11250.699999999946</v>
      </c>
      <c r="O312" s="6">
        <f t="shared" si="25"/>
        <v>12381.179999999966</v>
      </c>
      <c r="P312" s="6">
        <f t="shared" si="26"/>
        <v>1130.4800000000196</v>
      </c>
      <c r="Q312" s="7">
        <f t="shared" si="27"/>
        <v>0.1004808589687775</v>
      </c>
    </row>
    <row r="313" spans="1:17" x14ac:dyDescent="0.2">
      <c r="A313" s="2">
        <v>7615</v>
      </c>
      <c r="B313" s="10" t="s">
        <v>2414</v>
      </c>
      <c r="C313" s="10" t="s">
        <v>10</v>
      </c>
      <c r="D313" s="193">
        <v>43881</v>
      </c>
      <c r="E313" s="10" t="s">
        <v>2415</v>
      </c>
      <c r="F313" s="10"/>
      <c r="G313" s="10" t="s">
        <v>32</v>
      </c>
      <c r="H313" s="10">
        <v>41</v>
      </c>
      <c r="I313" s="10" t="s">
        <v>1218</v>
      </c>
      <c r="J313" s="10" t="s">
        <v>1219</v>
      </c>
      <c r="K313" s="369">
        <v>2</v>
      </c>
      <c r="L313" s="369">
        <v>-2</v>
      </c>
      <c r="M313" s="369"/>
      <c r="N313" s="6">
        <f t="shared" si="24"/>
        <v>11248.699999999946</v>
      </c>
      <c r="O313" s="6">
        <f t="shared" si="25"/>
        <v>12381.179999999966</v>
      </c>
      <c r="P313" s="6">
        <f t="shared" si="26"/>
        <v>1132.4800000000196</v>
      </c>
      <c r="Q313" s="7">
        <f t="shared" si="27"/>
        <v>0.10067652262039391</v>
      </c>
    </row>
    <row r="314" spans="1:17" x14ac:dyDescent="0.2">
      <c r="A314" s="2">
        <v>7614</v>
      </c>
      <c r="B314" s="8"/>
      <c r="C314" s="8" t="s">
        <v>10</v>
      </c>
      <c r="D314" s="8"/>
      <c r="E314" s="8"/>
      <c r="F314" s="8"/>
      <c r="G314" s="8" t="s">
        <v>32</v>
      </c>
      <c r="H314" s="8">
        <v>41</v>
      </c>
      <c r="I314" s="8" t="s">
        <v>356</v>
      </c>
      <c r="J314" s="8" t="s">
        <v>69</v>
      </c>
      <c r="K314" s="369">
        <v>2</v>
      </c>
      <c r="L314" s="369">
        <v>-2</v>
      </c>
      <c r="M314" s="369"/>
      <c r="N314" s="6">
        <f t="shared" si="24"/>
        <v>11246.699999999946</v>
      </c>
      <c r="O314" s="6">
        <f t="shared" si="25"/>
        <v>12381.179999999966</v>
      </c>
      <c r="P314" s="6">
        <f t="shared" si="26"/>
        <v>1134.4800000000196</v>
      </c>
      <c r="Q314" s="7">
        <f t="shared" si="27"/>
        <v>0.10087225586172167</v>
      </c>
    </row>
    <row r="315" spans="1:17" x14ac:dyDescent="0.2">
      <c r="A315" s="2">
        <v>7613</v>
      </c>
      <c r="B315" s="8"/>
      <c r="C315" s="8" t="s">
        <v>10</v>
      </c>
      <c r="D315" s="8"/>
      <c r="E315" s="8"/>
      <c r="F315" s="8"/>
      <c r="G315" s="8" t="s">
        <v>32</v>
      </c>
      <c r="H315" s="8">
        <v>41</v>
      </c>
      <c r="I315" s="8" t="s">
        <v>798</v>
      </c>
      <c r="J315" s="8" t="s">
        <v>328</v>
      </c>
      <c r="K315" s="369">
        <v>2</v>
      </c>
      <c r="L315" s="369">
        <v>-2</v>
      </c>
      <c r="M315" s="369"/>
      <c r="N315" s="6">
        <f t="shared" si="24"/>
        <v>11244.699999999946</v>
      </c>
      <c r="O315" s="6">
        <f t="shared" si="25"/>
        <v>12381.179999999966</v>
      </c>
      <c r="P315" s="6">
        <f t="shared" si="26"/>
        <v>1136.4800000000196</v>
      </c>
      <c r="Q315" s="7">
        <f t="shared" si="27"/>
        <v>0.10106805872989275</v>
      </c>
    </row>
    <row r="316" spans="1:17" x14ac:dyDescent="0.2">
      <c r="A316" s="2">
        <v>7612</v>
      </c>
      <c r="B316" s="8"/>
      <c r="C316" s="8" t="s">
        <v>10</v>
      </c>
      <c r="D316" s="8"/>
      <c r="E316" s="8"/>
      <c r="F316" s="8"/>
      <c r="G316" s="8" t="s">
        <v>32</v>
      </c>
      <c r="H316" s="8">
        <v>71</v>
      </c>
      <c r="I316" s="8" t="s">
        <v>1044</v>
      </c>
      <c r="J316" s="8" t="s">
        <v>242</v>
      </c>
      <c r="K316" s="369">
        <v>2</v>
      </c>
      <c r="L316" s="369">
        <v>-2</v>
      </c>
      <c r="M316" s="369"/>
      <c r="N316" s="6">
        <f t="shared" si="24"/>
        <v>11242.699999999946</v>
      </c>
      <c r="O316" s="6">
        <f t="shared" si="25"/>
        <v>12381.179999999966</v>
      </c>
      <c r="P316" s="6">
        <f t="shared" si="26"/>
        <v>1138.4800000000196</v>
      </c>
      <c r="Q316" s="7">
        <f t="shared" si="27"/>
        <v>0.10126393126206561</v>
      </c>
    </row>
    <row r="317" spans="1:17" x14ac:dyDescent="0.2">
      <c r="A317" s="2">
        <v>7611</v>
      </c>
      <c r="B317" s="8"/>
      <c r="C317" s="8" t="s">
        <v>10</v>
      </c>
      <c r="D317" s="8"/>
      <c r="E317" s="8"/>
      <c r="F317" s="8"/>
      <c r="G317" s="8" t="s">
        <v>32</v>
      </c>
      <c r="H317" s="8">
        <v>126</v>
      </c>
      <c r="I317" s="8" t="s">
        <v>2416</v>
      </c>
      <c r="J317" s="8" t="s">
        <v>2417</v>
      </c>
      <c r="K317" s="369">
        <v>2</v>
      </c>
      <c r="L317" s="369">
        <v>-2</v>
      </c>
      <c r="M317" s="369"/>
      <c r="N317" s="6">
        <f t="shared" si="24"/>
        <v>11240.699999999946</v>
      </c>
      <c r="O317" s="6">
        <f t="shared" si="25"/>
        <v>12381.179999999966</v>
      </c>
      <c r="P317" s="6">
        <f t="shared" si="26"/>
        <v>1140.4800000000196</v>
      </c>
      <c r="Q317" s="7">
        <f t="shared" si="27"/>
        <v>0.10145987349542511</v>
      </c>
    </row>
    <row r="318" spans="1:17" ht="13.5" thickBot="1" x14ac:dyDescent="0.25">
      <c r="A318" s="2">
        <v>7610</v>
      </c>
      <c r="B318" s="9"/>
      <c r="C318" s="9" t="s">
        <v>10</v>
      </c>
      <c r="D318" s="9"/>
      <c r="E318" s="9"/>
      <c r="F318" s="9"/>
      <c r="G318" s="9" t="s">
        <v>32</v>
      </c>
      <c r="H318" s="9">
        <v>81</v>
      </c>
      <c r="I318" s="9" t="s">
        <v>2418</v>
      </c>
      <c r="J318" s="9" t="s">
        <v>558</v>
      </c>
      <c r="K318" s="369">
        <v>2</v>
      </c>
      <c r="L318" s="369">
        <v>-2</v>
      </c>
      <c r="M318" s="369"/>
      <c r="N318" s="6">
        <f t="shared" si="24"/>
        <v>11238.699999999946</v>
      </c>
      <c r="O318" s="6">
        <f t="shared" si="25"/>
        <v>12381.179999999966</v>
      </c>
      <c r="P318" s="6">
        <f t="shared" si="26"/>
        <v>1142.4800000000196</v>
      </c>
      <c r="Q318" s="7">
        <f t="shared" si="27"/>
        <v>0.10165588546718259</v>
      </c>
    </row>
    <row r="319" spans="1:17" x14ac:dyDescent="0.2">
      <c r="A319" s="2">
        <v>7609</v>
      </c>
      <c r="B319" s="8" t="s">
        <v>2404</v>
      </c>
      <c r="C319" s="8" t="s">
        <v>10</v>
      </c>
      <c r="D319" s="197">
        <v>43874</v>
      </c>
      <c r="E319" s="8" t="s">
        <v>153</v>
      </c>
      <c r="F319" s="8"/>
      <c r="G319" s="8" t="s">
        <v>32</v>
      </c>
      <c r="H319" s="8">
        <v>61</v>
      </c>
      <c r="I319" s="8" t="s">
        <v>1901</v>
      </c>
      <c r="J319" s="8" t="s">
        <v>1902</v>
      </c>
      <c r="K319" s="368">
        <v>2</v>
      </c>
      <c r="L319" s="368">
        <v>-2</v>
      </c>
      <c r="M319" s="368"/>
      <c r="N319" s="6">
        <f t="shared" ref="N319:N326" si="28">IF(L319&lt;&gt;0,N320+K319,N320)</f>
        <v>11236.699999999946</v>
      </c>
      <c r="O319" s="6">
        <f t="shared" ref="O319:O326" si="29">IF(L319&gt;0,O320+L319,O320)</f>
        <v>12381.179999999966</v>
      </c>
      <c r="P319" s="6">
        <f t="shared" ref="P319:P326" si="30">O319-N319</f>
        <v>1144.4800000000196</v>
      </c>
      <c r="Q319" s="7">
        <f t="shared" ref="Q319:Q326" si="31">(1/N319)*P319</f>
        <v>0.1018519672145759</v>
      </c>
    </row>
    <row r="320" spans="1:17" x14ac:dyDescent="0.2">
      <c r="A320" s="2">
        <v>7608</v>
      </c>
      <c r="B320" s="8"/>
      <c r="C320" s="8" t="s">
        <v>10</v>
      </c>
      <c r="D320" s="8"/>
      <c r="E320" s="8"/>
      <c r="F320" s="8"/>
      <c r="G320" s="8" t="s">
        <v>32</v>
      </c>
      <c r="H320" s="8">
        <v>81</v>
      </c>
      <c r="I320" s="8" t="s">
        <v>1409</v>
      </c>
      <c r="J320" s="8" t="s">
        <v>306</v>
      </c>
      <c r="K320" s="368">
        <v>2</v>
      </c>
      <c r="L320" s="368">
        <v>-2</v>
      </c>
      <c r="M320" s="368"/>
      <c r="N320" s="6">
        <f t="shared" si="28"/>
        <v>11234.699999999946</v>
      </c>
      <c r="O320" s="6">
        <f t="shared" si="29"/>
        <v>12381.179999999966</v>
      </c>
      <c r="P320" s="6">
        <f t="shared" si="30"/>
        <v>1146.4800000000196</v>
      </c>
      <c r="Q320" s="7">
        <f t="shared" si="31"/>
        <v>0.10204811877486938</v>
      </c>
    </row>
    <row r="321" spans="1:17" x14ac:dyDescent="0.2">
      <c r="A321" s="2">
        <v>7607</v>
      </c>
      <c r="B321" s="8"/>
      <c r="C321" s="8" t="s">
        <v>10</v>
      </c>
      <c r="D321" s="8"/>
      <c r="E321" s="8"/>
      <c r="F321" s="8"/>
      <c r="G321" s="8" t="s">
        <v>32</v>
      </c>
      <c r="H321" s="8">
        <v>81</v>
      </c>
      <c r="I321" s="8" t="s">
        <v>80</v>
      </c>
      <c r="J321" s="8" t="s">
        <v>81</v>
      </c>
      <c r="K321" s="368">
        <v>2</v>
      </c>
      <c r="L321" s="368">
        <v>-2</v>
      </c>
      <c r="M321" s="368"/>
      <c r="N321" s="6">
        <f t="shared" si="28"/>
        <v>11232.699999999946</v>
      </c>
      <c r="O321" s="6">
        <f t="shared" si="29"/>
        <v>12381.179999999966</v>
      </c>
      <c r="P321" s="6">
        <f t="shared" si="30"/>
        <v>1148.4800000000196</v>
      </c>
      <c r="Q321" s="7">
        <f t="shared" si="31"/>
        <v>0.10224434018535393</v>
      </c>
    </row>
    <row r="322" spans="1:17" x14ac:dyDescent="0.2">
      <c r="A322" s="2">
        <v>7606</v>
      </c>
      <c r="B322" s="8"/>
      <c r="C322" s="8" t="s">
        <v>10</v>
      </c>
      <c r="D322" s="8"/>
      <c r="E322" s="8"/>
      <c r="F322" s="8"/>
      <c r="G322" s="8" t="s">
        <v>32</v>
      </c>
      <c r="H322" s="8">
        <v>151</v>
      </c>
      <c r="I322" s="8" t="s">
        <v>974</v>
      </c>
      <c r="J322" s="8" t="s">
        <v>975</v>
      </c>
      <c r="K322" s="368">
        <v>2</v>
      </c>
      <c r="L322" s="368">
        <v>-2</v>
      </c>
      <c r="M322" s="368"/>
      <c r="N322" s="6">
        <f t="shared" si="28"/>
        <v>11230.699999999946</v>
      </c>
      <c r="O322" s="6">
        <f t="shared" si="29"/>
        <v>12381.179999999966</v>
      </c>
      <c r="P322" s="6">
        <f t="shared" si="30"/>
        <v>1150.4800000000196</v>
      </c>
      <c r="Q322" s="7">
        <f t="shared" si="31"/>
        <v>0.10244063148334699</v>
      </c>
    </row>
    <row r="323" spans="1:17" x14ac:dyDescent="0.2">
      <c r="A323" s="2">
        <v>7605</v>
      </c>
      <c r="B323" s="8"/>
      <c r="C323" s="8" t="s">
        <v>10</v>
      </c>
      <c r="D323" s="8"/>
      <c r="E323" s="8"/>
      <c r="F323" s="8"/>
      <c r="G323" s="8" t="s">
        <v>32</v>
      </c>
      <c r="H323" s="8">
        <v>201</v>
      </c>
      <c r="I323" s="8" t="s">
        <v>298</v>
      </c>
      <c r="J323" s="8" t="s">
        <v>167</v>
      </c>
      <c r="K323" s="368">
        <v>2</v>
      </c>
      <c r="L323" s="368">
        <v>-2</v>
      </c>
      <c r="M323" s="368"/>
      <c r="N323" s="6">
        <f t="shared" si="28"/>
        <v>11228.699999999946</v>
      </c>
      <c r="O323" s="6">
        <f t="shared" si="29"/>
        <v>12381.179999999966</v>
      </c>
      <c r="P323" s="6">
        <f t="shared" si="30"/>
        <v>1152.4800000000196</v>
      </c>
      <c r="Q323" s="7">
        <f t="shared" si="31"/>
        <v>0.10263699270619263</v>
      </c>
    </row>
    <row r="324" spans="1:17" x14ac:dyDescent="0.2">
      <c r="A324" s="2">
        <v>7604</v>
      </c>
      <c r="B324" s="8"/>
      <c r="C324" s="8" t="s">
        <v>10</v>
      </c>
      <c r="D324" s="8"/>
      <c r="E324" s="8"/>
      <c r="F324" s="8"/>
      <c r="G324" s="8" t="s">
        <v>32</v>
      </c>
      <c r="H324" s="8">
        <v>201</v>
      </c>
      <c r="I324" s="8" t="s">
        <v>2091</v>
      </c>
      <c r="J324" s="8" t="s">
        <v>794</v>
      </c>
      <c r="K324" s="368">
        <v>2</v>
      </c>
      <c r="L324" s="368">
        <v>32.799999999999997</v>
      </c>
      <c r="M324" s="368"/>
      <c r="N324" s="6">
        <f t="shared" si="28"/>
        <v>11226.699999999946</v>
      </c>
      <c r="O324" s="6">
        <f t="shared" si="29"/>
        <v>12381.179999999966</v>
      </c>
      <c r="P324" s="6">
        <f t="shared" si="30"/>
        <v>1154.4800000000196</v>
      </c>
      <c r="Q324" s="7">
        <f t="shared" si="31"/>
        <v>0.10283342389126147</v>
      </c>
    </row>
    <row r="325" spans="1:17" x14ac:dyDescent="0.2">
      <c r="A325" s="2">
        <v>7603</v>
      </c>
      <c r="B325" s="8"/>
      <c r="C325" s="8" t="s">
        <v>10</v>
      </c>
      <c r="D325" s="8"/>
      <c r="E325" s="8"/>
      <c r="F325" s="8"/>
      <c r="G325" s="8" t="s">
        <v>32</v>
      </c>
      <c r="H325" s="8">
        <v>151</v>
      </c>
      <c r="I325" s="8" t="s">
        <v>1220</v>
      </c>
      <c r="J325" s="8" t="s">
        <v>1899</v>
      </c>
      <c r="K325" s="368">
        <v>2</v>
      </c>
      <c r="L325" s="368">
        <v>-2</v>
      </c>
      <c r="M325" s="368"/>
      <c r="N325" s="6">
        <f t="shared" si="28"/>
        <v>11224.699999999946</v>
      </c>
      <c r="O325" s="6">
        <f t="shared" si="29"/>
        <v>12348.379999999966</v>
      </c>
      <c r="P325" s="6">
        <f t="shared" si="30"/>
        <v>1123.6800000000203</v>
      </c>
      <c r="Q325" s="7">
        <f t="shared" si="31"/>
        <v>0.10010779798124009</v>
      </c>
    </row>
    <row r="326" spans="1:17" ht="13.5" thickBot="1" x14ac:dyDescent="0.25">
      <c r="A326" s="2">
        <v>7602</v>
      </c>
      <c r="B326" s="9"/>
      <c r="C326" s="9" t="s">
        <v>10</v>
      </c>
      <c r="D326" s="9"/>
      <c r="E326" s="9"/>
      <c r="F326" s="9"/>
      <c r="G326" s="9" t="s">
        <v>32</v>
      </c>
      <c r="H326" s="9">
        <v>71</v>
      </c>
      <c r="I326" s="9" t="s">
        <v>780</v>
      </c>
      <c r="J326" s="9" t="s">
        <v>137</v>
      </c>
      <c r="K326" s="368">
        <v>2</v>
      </c>
      <c r="L326" s="368">
        <v>-2</v>
      </c>
      <c r="M326" s="368"/>
      <c r="N326" s="6">
        <f t="shared" si="28"/>
        <v>11222.699999999946</v>
      </c>
      <c r="O326" s="6">
        <f t="shared" si="29"/>
        <v>12348.379999999966</v>
      </c>
      <c r="P326" s="6">
        <f t="shared" si="30"/>
        <v>1125.6800000000203</v>
      </c>
      <c r="Q326" s="7">
        <f t="shared" si="31"/>
        <v>0.10030384845001877</v>
      </c>
    </row>
    <row r="327" spans="1:17" x14ac:dyDescent="0.2">
      <c r="A327" s="2">
        <v>7601</v>
      </c>
      <c r="B327" t="s">
        <v>2395</v>
      </c>
      <c r="C327" t="s">
        <v>48</v>
      </c>
      <c r="D327" s="192">
        <v>43867</v>
      </c>
      <c r="E327" t="s">
        <v>2210</v>
      </c>
      <c r="F327"/>
      <c r="G327" t="s">
        <v>32</v>
      </c>
      <c r="H327">
        <v>67</v>
      </c>
      <c r="I327" t="s">
        <v>2396</v>
      </c>
      <c r="J327" t="s">
        <v>2397</v>
      </c>
      <c r="K327" s="368">
        <v>2</v>
      </c>
      <c r="L327" s="368">
        <v>-2</v>
      </c>
      <c r="M327" s="367"/>
      <c r="N327" s="6">
        <f t="shared" ref="N327:N352" si="32">IF(L327&lt;&gt;0,N328+K327,N328)</f>
        <v>11220.699999999946</v>
      </c>
      <c r="O327" s="6">
        <f t="shared" ref="O327:O352" si="33">IF(L327&gt;0,O328+L327,O328)</f>
        <v>12348.379999999966</v>
      </c>
      <c r="P327" s="6">
        <f t="shared" ref="P327:P352" si="34">O327-N327</f>
        <v>1127.6800000000203</v>
      </c>
      <c r="Q327" s="7">
        <f t="shared" ref="Q327:Q352" si="35">(1/N327)*P327</f>
        <v>0.10049996880765244</v>
      </c>
    </row>
    <row r="328" spans="1:17" x14ac:dyDescent="0.2">
      <c r="A328" s="2">
        <v>7600</v>
      </c>
      <c r="B328"/>
      <c r="C328" t="s">
        <v>48</v>
      </c>
      <c r="D328"/>
      <c r="E328"/>
      <c r="F328"/>
      <c r="G328" t="s">
        <v>32</v>
      </c>
      <c r="H328">
        <v>41</v>
      </c>
      <c r="I328" t="s">
        <v>2383</v>
      </c>
      <c r="J328" t="s">
        <v>691</v>
      </c>
      <c r="K328" s="367">
        <v>2</v>
      </c>
      <c r="L328" s="367">
        <v>-2</v>
      </c>
      <c r="M328" s="367"/>
      <c r="N328" s="6">
        <f t="shared" si="32"/>
        <v>11218.699999999946</v>
      </c>
      <c r="O328" s="6">
        <f t="shared" si="33"/>
        <v>12348.379999999966</v>
      </c>
      <c r="P328" s="6">
        <f t="shared" si="34"/>
        <v>1129.6800000000203</v>
      </c>
      <c r="Q328" s="7">
        <f t="shared" si="35"/>
        <v>0.10069615909151913</v>
      </c>
    </row>
    <row r="329" spans="1:17" x14ac:dyDescent="0.2">
      <c r="A329" s="2">
        <v>7599</v>
      </c>
      <c r="B329"/>
      <c r="C329" t="s">
        <v>48</v>
      </c>
      <c r="D329"/>
      <c r="E329"/>
      <c r="F329"/>
      <c r="G329" t="s">
        <v>32</v>
      </c>
      <c r="H329">
        <v>41</v>
      </c>
      <c r="I329" t="s">
        <v>2370</v>
      </c>
      <c r="J329" t="s">
        <v>2371</v>
      </c>
      <c r="K329" s="367">
        <v>2</v>
      </c>
      <c r="L329" s="367">
        <v>9</v>
      </c>
      <c r="M329" s="367"/>
      <c r="N329" s="6">
        <f t="shared" si="32"/>
        <v>11216.699999999946</v>
      </c>
      <c r="O329" s="6">
        <f t="shared" si="33"/>
        <v>12348.379999999966</v>
      </c>
      <c r="P329" s="6">
        <f t="shared" si="34"/>
        <v>1131.6800000000203</v>
      </c>
      <c r="Q329" s="7">
        <f t="shared" si="35"/>
        <v>0.10089241933902357</v>
      </c>
    </row>
    <row r="330" spans="1:17" x14ac:dyDescent="0.2">
      <c r="A330" s="2">
        <v>7598</v>
      </c>
      <c r="B330"/>
      <c r="C330" t="s">
        <v>48</v>
      </c>
      <c r="D330"/>
      <c r="E330"/>
      <c r="F330"/>
      <c r="G330" t="s">
        <v>32</v>
      </c>
      <c r="H330">
        <v>41</v>
      </c>
      <c r="I330" t="s">
        <v>2398</v>
      </c>
      <c r="J330" t="s">
        <v>2399</v>
      </c>
      <c r="K330" s="367">
        <v>2</v>
      </c>
      <c r="L330" s="367">
        <v>-2</v>
      </c>
      <c r="M330" s="367"/>
      <c r="N330" s="6">
        <f t="shared" si="32"/>
        <v>11214.699999999946</v>
      </c>
      <c r="O330" s="6">
        <f t="shared" si="33"/>
        <v>12339.379999999966</v>
      </c>
      <c r="P330" s="6">
        <f t="shared" si="34"/>
        <v>1124.6800000000203</v>
      </c>
      <c r="Q330" s="7">
        <f t="shared" si="35"/>
        <v>0.10028623146406285</v>
      </c>
    </row>
    <row r="331" spans="1:17" x14ac:dyDescent="0.2">
      <c r="A331" s="2">
        <v>7597</v>
      </c>
      <c r="B331"/>
      <c r="C331" t="s">
        <v>48</v>
      </c>
      <c r="D331"/>
      <c r="E331"/>
      <c r="F331"/>
      <c r="G331" t="s">
        <v>32</v>
      </c>
      <c r="H331">
        <v>101</v>
      </c>
      <c r="I331" t="s">
        <v>793</v>
      </c>
      <c r="J331" t="s">
        <v>794</v>
      </c>
      <c r="K331" s="367">
        <v>2</v>
      </c>
      <c r="L331" s="367">
        <v>-2</v>
      </c>
      <c r="M331" s="367"/>
      <c r="N331" s="6">
        <f t="shared" si="32"/>
        <v>11212.699999999946</v>
      </c>
      <c r="O331" s="6">
        <f t="shared" si="33"/>
        <v>12339.379999999966</v>
      </c>
      <c r="P331" s="6">
        <f t="shared" si="34"/>
        <v>1126.6800000000203</v>
      </c>
      <c r="Q331" s="7">
        <f t="shared" si="35"/>
        <v>0.10048248860667153</v>
      </c>
    </row>
    <row r="332" spans="1:17" x14ac:dyDescent="0.2">
      <c r="A332" s="2">
        <v>7596</v>
      </c>
      <c r="B332"/>
      <c r="C332" t="s">
        <v>48</v>
      </c>
      <c r="D332"/>
      <c r="E332"/>
      <c r="F332"/>
      <c r="G332" t="s">
        <v>32</v>
      </c>
      <c r="H332">
        <v>251</v>
      </c>
      <c r="I332" t="s">
        <v>2400</v>
      </c>
      <c r="J332" t="s">
        <v>2401</v>
      </c>
      <c r="K332" s="367">
        <v>2</v>
      </c>
      <c r="L332" s="367">
        <v>51</v>
      </c>
      <c r="M332" s="367"/>
      <c r="N332" s="6">
        <f t="shared" si="32"/>
        <v>11210.699999999946</v>
      </c>
      <c r="O332" s="6">
        <f t="shared" si="33"/>
        <v>12339.379999999966</v>
      </c>
      <c r="P332" s="6">
        <f t="shared" si="34"/>
        <v>1128.6800000000203</v>
      </c>
      <c r="Q332" s="7">
        <f t="shared" si="35"/>
        <v>0.100678815774218</v>
      </c>
    </row>
    <row r="333" spans="1:17" x14ac:dyDescent="0.2">
      <c r="A333" s="2">
        <v>7595</v>
      </c>
      <c r="B333" s="10" t="s">
        <v>2402</v>
      </c>
      <c r="C333" s="10" t="s">
        <v>10</v>
      </c>
      <c r="D333" s="193">
        <v>43867</v>
      </c>
      <c r="E333" s="10" t="s">
        <v>132</v>
      </c>
      <c r="F333" s="10"/>
      <c r="G333" s="10" t="s">
        <v>32</v>
      </c>
      <c r="H333" s="10">
        <v>51</v>
      </c>
      <c r="I333" s="10" t="s">
        <v>2238</v>
      </c>
      <c r="J333" s="10" t="s">
        <v>1839</v>
      </c>
      <c r="K333" s="367">
        <v>2</v>
      </c>
      <c r="L333" s="367">
        <v>-2</v>
      </c>
      <c r="M333" s="367"/>
      <c r="N333" s="6">
        <f t="shared" si="32"/>
        <v>11208.699999999946</v>
      </c>
      <c r="O333" s="6">
        <f t="shared" si="33"/>
        <v>12288.379999999966</v>
      </c>
      <c r="P333" s="6">
        <f t="shared" si="34"/>
        <v>1079.6800000000203</v>
      </c>
      <c r="Q333" s="7">
        <f t="shared" si="35"/>
        <v>9.6325175979375427E-2</v>
      </c>
    </row>
    <row r="334" spans="1:17" x14ac:dyDescent="0.2">
      <c r="A334" s="2">
        <v>7594</v>
      </c>
      <c r="B334" s="8"/>
      <c r="C334" s="8" t="s">
        <v>10</v>
      </c>
      <c r="D334" s="8"/>
      <c r="E334" s="8"/>
      <c r="F334" s="8"/>
      <c r="G334" s="8" t="s">
        <v>32</v>
      </c>
      <c r="H334" s="8">
        <v>81</v>
      </c>
      <c r="I334" s="8" t="s">
        <v>783</v>
      </c>
      <c r="J334" s="8" t="s">
        <v>784</v>
      </c>
      <c r="K334" s="367">
        <v>2</v>
      </c>
      <c r="L334" s="367">
        <v>-2</v>
      </c>
      <c r="M334" s="367"/>
      <c r="N334" s="6">
        <f t="shared" si="32"/>
        <v>11206.699999999946</v>
      </c>
      <c r="O334" s="6">
        <f t="shared" si="33"/>
        <v>12288.379999999966</v>
      </c>
      <c r="P334" s="6">
        <f t="shared" si="34"/>
        <v>1081.6800000000203</v>
      </c>
      <c r="Q334" s="7">
        <f t="shared" si="35"/>
        <v>9.652083128842795E-2</v>
      </c>
    </row>
    <row r="335" spans="1:17" x14ac:dyDescent="0.2">
      <c r="A335" s="2">
        <v>7593</v>
      </c>
      <c r="B335" s="8"/>
      <c r="C335" s="8" t="s">
        <v>10</v>
      </c>
      <c r="D335" s="8"/>
      <c r="E335" s="8"/>
      <c r="F335" s="8"/>
      <c r="G335" s="8" t="s">
        <v>32</v>
      </c>
      <c r="H335" s="8">
        <v>46</v>
      </c>
      <c r="I335" s="8" t="s">
        <v>1021</v>
      </c>
      <c r="J335" s="8" t="s">
        <v>297</v>
      </c>
      <c r="K335" s="367">
        <v>2</v>
      </c>
      <c r="L335" s="367">
        <v>-2</v>
      </c>
      <c r="M335" s="367"/>
      <c r="N335" s="6">
        <f t="shared" si="32"/>
        <v>11204.699999999946</v>
      </c>
      <c r="O335" s="6">
        <f t="shared" si="33"/>
        <v>12288.379999999966</v>
      </c>
      <c r="P335" s="6">
        <f t="shared" si="34"/>
        <v>1083.6800000000203</v>
      </c>
      <c r="Q335" s="7">
        <f t="shared" si="35"/>
        <v>9.6716556445065521E-2</v>
      </c>
    </row>
    <row r="336" spans="1:17" x14ac:dyDescent="0.2">
      <c r="A336" s="2">
        <v>7592</v>
      </c>
      <c r="B336" s="8"/>
      <c r="C336" s="8" t="s">
        <v>10</v>
      </c>
      <c r="D336" s="8"/>
      <c r="E336" s="8"/>
      <c r="F336" s="8"/>
      <c r="G336" s="8" t="s">
        <v>32</v>
      </c>
      <c r="H336" s="8">
        <v>46</v>
      </c>
      <c r="I336" s="8" t="s">
        <v>2403</v>
      </c>
      <c r="J336" s="8" t="s">
        <v>242</v>
      </c>
      <c r="K336" s="367">
        <v>2</v>
      </c>
      <c r="L336" s="367">
        <v>-2</v>
      </c>
      <c r="M336" s="367"/>
      <c r="N336" s="6">
        <f t="shared" si="32"/>
        <v>11202.699999999946</v>
      </c>
      <c r="O336" s="6">
        <f t="shared" si="33"/>
        <v>12288.379999999966</v>
      </c>
      <c r="P336" s="6">
        <f t="shared" si="34"/>
        <v>1085.6800000000203</v>
      </c>
      <c r="Q336" s="7">
        <f t="shared" si="35"/>
        <v>9.691235148669744E-2</v>
      </c>
    </row>
    <row r="337" spans="1:17" x14ac:dyDescent="0.2">
      <c r="A337" s="2">
        <v>7591</v>
      </c>
      <c r="B337" s="8"/>
      <c r="C337" s="8" t="s">
        <v>10</v>
      </c>
      <c r="D337" s="8"/>
      <c r="E337" s="8"/>
      <c r="F337" s="8"/>
      <c r="G337" s="8" t="s">
        <v>32</v>
      </c>
      <c r="H337" s="8">
        <v>126</v>
      </c>
      <c r="I337" s="8" t="s">
        <v>369</v>
      </c>
      <c r="J337" s="8" t="s">
        <v>242</v>
      </c>
      <c r="K337" s="367">
        <v>2</v>
      </c>
      <c r="L337" s="367">
        <v>-2</v>
      </c>
      <c r="M337" s="367"/>
      <c r="N337" s="6">
        <f t="shared" si="32"/>
        <v>11200.699999999946</v>
      </c>
      <c r="O337" s="6">
        <f t="shared" si="33"/>
        <v>12288.379999999966</v>
      </c>
      <c r="P337" s="6">
        <f t="shared" si="34"/>
        <v>1087.6800000000203</v>
      </c>
      <c r="Q337" s="7">
        <f t="shared" si="35"/>
        <v>9.7108216450759829E-2</v>
      </c>
    </row>
    <row r="338" spans="1:17" ht="13.5" thickBot="1" x14ac:dyDescent="0.25">
      <c r="A338" s="2">
        <v>7590</v>
      </c>
      <c r="B338" s="9"/>
      <c r="C338" s="9" t="s">
        <v>10</v>
      </c>
      <c r="D338" s="9"/>
      <c r="E338" s="9"/>
      <c r="F338" s="9"/>
      <c r="G338" s="9" t="s">
        <v>32</v>
      </c>
      <c r="H338" s="9">
        <v>67</v>
      </c>
      <c r="I338" s="9" t="s">
        <v>708</v>
      </c>
      <c r="J338" s="9" t="s">
        <v>1458</v>
      </c>
      <c r="K338" s="367">
        <v>2</v>
      </c>
      <c r="L338" s="367">
        <v>-2</v>
      </c>
      <c r="M338" s="367"/>
      <c r="N338" s="6">
        <f t="shared" si="32"/>
        <v>11198.699999999946</v>
      </c>
      <c r="O338" s="6">
        <f t="shared" si="33"/>
        <v>12288.379999999966</v>
      </c>
      <c r="P338" s="6">
        <f t="shared" si="34"/>
        <v>1089.6800000000203</v>
      </c>
      <c r="Q338" s="7">
        <f t="shared" si="35"/>
        <v>9.7304151374715417E-2</v>
      </c>
    </row>
    <row r="339" spans="1:17" x14ac:dyDescent="0.2">
      <c r="A339" s="2">
        <v>7589</v>
      </c>
      <c r="B339" t="s">
        <v>2387</v>
      </c>
      <c r="C339" t="s">
        <v>48</v>
      </c>
      <c r="D339" s="192">
        <v>43860</v>
      </c>
      <c r="E339" t="s">
        <v>2206</v>
      </c>
      <c r="F339"/>
      <c r="G339" t="s">
        <v>32</v>
      </c>
      <c r="H339">
        <v>101</v>
      </c>
      <c r="I339" t="s">
        <v>1697</v>
      </c>
      <c r="J339" t="s">
        <v>1698</v>
      </c>
      <c r="K339" s="366">
        <v>2</v>
      </c>
      <c r="L339" s="366">
        <v>-2</v>
      </c>
      <c r="M339" s="366"/>
      <c r="N339" s="6">
        <f t="shared" si="32"/>
        <v>11196.699999999946</v>
      </c>
      <c r="O339" s="6">
        <f t="shared" si="33"/>
        <v>12288.379999999966</v>
      </c>
      <c r="P339" s="6">
        <f t="shared" si="34"/>
        <v>1091.6800000000203</v>
      </c>
      <c r="Q339" s="7">
        <f t="shared" si="35"/>
        <v>9.7500156296053797E-2</v>
      </c>
    </row>
    <row r="340" spans="1:17" x14ac:dyDescent="0.2">
      <c r="A340" s="2">
        <v>7588</v>
      </c>
      <c r="B340"/>
      <c r="C340" t="s">
        <v>48</v>
      </c>
      <c r="D340"/>
      <c r="E340"/>
      <c r="F340"/>
      <c r="G340" t="s">
        <v>32</v>
      </c>
      <c r="H340">
        <v>91</v>
      </c>
      <c r="I340" t="s">
        <v>1964</v>
      </c>
      <c r="J340" t="s">
        <v>515</v>
      </c>
      <c r="K340" s="366">
        <v>2</v>
      </c>
      <c r="L340" s="366">
        <v>-2</v>
      </c>
      <c r="M340" s="366"/>
      <c r="N340" s="6">
        <f t="shared" si="32"/>
        <v>11194.699999999946</v>
      </c>
      <c r="O340" s="6">
        <f t="shared" si="33"/>
        <v>12288.379999999966</v>
      </c>
      <c r="P340" s="6">
        <f t="shared" si="34"/>
        <v>1093.6800000000203</v>
      </c>
      <c r="Q340" s="7">
        <f t="shared" si="35"/>
        <v>9.7696231252291307E-2</v>
      </c>
    </row>
    <row r="341" spans="1:17" x14ac:dyDescent="0.2">
      <c r="A341" s="2">
        <v>7587</v>
      </c>
      <c r="B341"/>
      <c r="C341" t="s">
        <v>48</v>
      </c>
      <c r="D341"/>
      <c r="E341"/>
      <c r="F341"/>
      <c r="G341" t="s">
        <v>32</v>
      </c>
      <c r="H341">
        <v>67</v>
      </c>
      <c r="I341" t="s">
        <v>1792</v>
      </c>
      <c r="J341" t="s">
        <v>914</v>
      </c>
      <c r="K341" s="366">
        <v>2</v>
      </c>
      <c r="L341" s="366">
        <v>-2</v>
      </c>
      <c r="M341" s="366"/>
      <c r="N341" s="6">
        <f t="shared" si="32"/>
        <v>11192.699999999946</v>
      </c>
      <c r="O341" s="6">
        <f t="shared" si="33"/>
        <v>12288.379999999966</v>
      </c>
      <c r="P341" s="6">
        <f t="shared" si="34"/>
        <v>1095.6800000000203</v>
      </c>
      <c r="Q341" s="7">
        <f t="shared" si="35"/>
        <v>9.7892376280971125E-2</v>
      </c>
    </row>
    <row r="342" spans="1:17" x14ac:dyDescent="0.2">
      <c r="A342" s="2">
        <v>7586</v>
      </c>
      <c r="B342"/>
      <c r="C342" t="s">
        <v>48</v>
      </c>
      <c r="D342"/>
      <c r="E342"/>
      <c r="F342"/>
      <c r="G342" t="s">
        <v>32</v>
      </c>
      <c r="H342">
        <v>201</v>
      </c>
      <c r="I342" t="s">
        <v>1610</v>
      </c>
      <c r="J342" t="s">
        <v>1094</v>
      </c>
      <c r="K342" s="366">
        <v>2</v>
      </c>
      <c r="L342" s="366">
        <v>-2</v>
      </c>
      <c r="M342" s="366"/>
      <c r="N342" s="6">
        <f t="shared" si="32"/>
        <v>11190.699999999946</v>
      </c>
      <c r="O342" s="6">
        <f t="shared" si="33"/>
        <v>12288.379999999966</v>
      </c>
      <c r="P342" s="6">
        <f t="shared" si="34"/>
        <v>1097.6800000000203</v>
      </c>
      <c r="Q342" s="7">
        <f t="shared" si="35"/>
        <v>9.8088591419663265E-2</v>
      </c>
    </row>
    <row r="343" spans="1:17" x14ac:dyDescent="0.2">
      <c r="A343" s="2">
        <v>7585</v>
      </c>
      <c r="B343"/>
      <c r="C343" t="s">
        <v>48</v>
      </c>
      <c r="D343"/>
      <c r="E343"/>
      <c r="F343"/>
      <c r="G343" t="s">
        <v>32</v>
      </c>
      <c r="H343">
        <v>201</v>
      </c>
      <c r="I343" t="s">
        <v>1470</v>
      </c>
      <c r="J343" t="s">
        <v>1471</v>
      </c>
      <c r="K343" s="366">
        <v>2</v>
      </c>
      <c r="L343" s="366">
        <v>-2</v>
      </c>
      <c r="M343" s="366"/>
      <c r="N343" s="6">
        <f t="shared" si="32"/>
        <v>11188.699999999946</v>
      </c>
      <c r="O343" s="6">
        <f t="shared" si="33"/>
        <v>12288.379999999966</v>
      </c>
      <c r="P343" s="6">
        <f t="shared" si="34"/>
        <v>1099.6800000000203</v>
      </c>
      <c r="Q343" s="7">
        <f t="shared" si="35"/>
        <v>9.8284876705964558E-2</v>
      </c>
    </row>
    <row r="344" spans="1:17" x14ac:dyDescent="0.2">
      <c r="A344" s="2">
        <v>7584</v>
      </c>
      <c r="B344"/>
      <c r="C344" t="s">
        <v>48</v>
      </c>
      <c r="D344"/>
      <c r="E344"/>
      <c r="F344"/>
      <c r="G344" t="s">
        <v>32</v>
      </c>
      <c r="H344">
        <v>201</v>
      </c>
      <c r="I344" t="s">
        <v>1748</v>
      </c>
      <c r="J344" t="s">
        <v>1749</v>
      </c>
      <c r="K344" s="366">
        <v>2</v>
      </c>
      <c r="L344" s="366">
        <v>-2</v>
      </c>
      <c r="M344" s="366"/>
      <c r="N344" s="6">
        <f t="shared" si="32"/>
        <v>11186.699999999946</v>
      </c>
      <c r="O344" s="6">
        <f t="shared" si="33"/>
        <v>12288.379999999966</v>
      </c>
      <c r="P344" s="6">
        <f t="shared" si="34"/>
        <v>1101.6800000000203</v>
      </c>
      <c r="Q344" s="7">
        <f t="shared" si="35"/>
        <v>9.8481232177498781E-2</v>
      </c>
    </row>
    <row r="345" spans="1:17" x14ac:dyDescent="0.2">
      <c r="A345" s="2">
        <v>7583</v>
      </c>
      <c r="B345"/>
      <c r="C345" t="s">
        <v>48</v>
      </c>
      <c r="D345"/>
      <c r="E345"/>
      <c r="F345"/>
      <c r="G345" t="s">
        <v>32</v>
      </c>
      <c r="H345">
        <v>151</v>
      </c>
      <c r="I345" t="s">
        <v>2250</v>
      </c>
      <c r="J345" t="s">
        <v>2251</v>
      </c>
      <c r="K345" s="366">
        <v>2</v>
      </c>
      <c r="L345" s="366">
        <v>-2</v>
      </c>
      <c r="M345" s="366"/>
      <c r="N345" s="6">
        <f t="shared" si="32"/>
        <v>11184.699999999946</v>
      </c>
      <c r="O345" s="6">
        <f t="shared" si="33"/>
        <v>12288.379999999966</v>
      </c>
      <c r="P345" s="6">
        <f t="shared" si="34"/>
        <v>1103.6800000000203</v>
      </c>
      <c r="Q345" s="7">
        <f t="shared" si="35"/>
        <v>9.8677657871916596E-2</v>
      </c>
    </row>
    <row r="346" spans="1:17" x14ac:dyDescent="0.2">
      <c r="A346" s="2">
        <v>7582</v>
      </c>
      <c r="B346"/>
      <c r="C346" t="s">
        <v>48</v>
      </c>
      <c r="D346"/>
      <c r="E346"/>
      <c r="F346"/>
      <c r="G346" t="s">
        <v>32</v>
      </c>
      <c r="H346">
        <v>201</v>
      </c>
      <c r="I346" t="s">
        <v>2388</v>
      </c>
      <c r="J346" t="s">
        <v>2389</v>
      </c>
      <c r="K346" s="366">
        <v>2</v>
      </c>
      <c r="L346" s="366">
        <v>-2</v>
      </c>
      <c r="M346" s="366"/>
      <c r="N346" s="6">
        <f t="shared" si="32"/>
        <v>11182.699999999946</v>
      </c>
      <c r="O346" s="6">
        <f t="shared" si="33"/>
        <v>12288.379999999966</v>
      </c>
      <c r="P346" s="6">
        <f t="shared" si="34"/>
        <v>1105.6800000000203</v>
      </c>
      <c r="Q346" s="7">
        <f t="shared" si="35"/>
        <v>9.8874153826895628E-2</v>
      </c>
    </row>
    <row r="347" spans="1:17" x14ac:dyDescent="0.2">
      <c r="A347" s="2">
        <v>7581</v>
      </c>
      <c r="B347" s="10" t="s">
        <v>2390</v>
      </c>
      <c r="C347" s="10" t="s">
        <v>10</v>
      </c>
      <c r="D347" s="193">
        <v>43860</v>
      </c>
      <c r="E347" s="10" t="s">
        <v>113</v>
      </c>
      <c r="F347" s="10"/>
      <c r="G347" s="10" t="s">
        <v>32</v>
      </c>
      <c r="H347" s="10">
        <v>91</v>
      </c>
      <c r="I347" s="10" t="s">
        <v>783</v>
      </c>
      <c r="J347" s="10" t="s">
        <v>784</v>
      </c>
      <c r="K347" s="366">
        <v>2</v>
      </c>
      <c r="L347" s="366">
        <v>-2</v>
      </c>
      <c r="M347" s="366"/>
      <c r="N347" s="6">
        <f t="shared" si="32"/>
        <v>11180.699999999946</v>
      </c>
      <c r="O347" s="6">
        <f t="shared" si="33"/>
        <v>12288.379999999966</v>
      </c>
      <c r="P347" s="6">
        <f t="shared" si="34"/>
        <v>1107.6800000000203</v>
      </c>
      <c r="Q347" s="7">
        <f t="shared" si="35"/>
        <v>9.9070720080140395E-2</v>
      </c>
    </row>
    <row r="348" spans="1:17" x14ac:dyDescent="0.2">
      <c r="A348" s="2">
        <v>7580</v>
      </c>
      <c r="B348" s="8"/>
      <c r="C348" s="8" t="s">
        <v>10</v>
      </c>
      <c r="D348" s="8"/>
      <c r="E348" s="8"/>
      <c r="F348" s="8"/>
      <c r="G348" s="8" t="s">
        <v>32</v>
      </c>
      <c r="H348" s="8">
        <v>91</v>
      </c>
      <c r="I348" s="8" t="s">
        <v>1163</v>
      </c>
      <c r="J348" s="8" t="s">
        <v>36</v>
      </c>
      <c r="K348" s="366">
        <v>2</v>
      </c>
      <c r="L348" s="366">
        <v>-2</v>
      </c>
      <c r="M348" s="366"/>
      <c r="N348" s="6">
        <f t="shared" si="32"/>
        <v>11178.699999999946</v>
      </c>
      <c r="O348" s="6">
        <f t="shared" si="33"/>
        <v>12288.379999999966</v>
      </c>
      <c r="P348" s="6">
        <f t="shared" si="34"/>
        <v>1109.6800000000203</v>
      </c>
      <c r="Q348" s="7">
        <f t="shared" si="35"/>
        <v>9.9267356669382453E-2</v>
      </c>
    </row>
    <row r="349" spans="1:17" x14ac:dyDescent="0.2">
      <c r="A349" s="2">
        <v>7579</v>
      </c>
      <c r="B349" s="8"/>
      <c r="C349" s="8" t="s">
        <v>10</v>
      </c>
      <c r="D349" s="8"/>
      <c r="E349" s="8"/>
      <c r="F349" s="8"/>
      <c r="G349" s="8" t="s">
        <v>32</v>
      </c>
      <c r="H349" s="8">
        <v>67</v>
      </c>
      <c r="I349" s="8" t="s">
        <v>1062</v>
      </c>
      <c r="J349" s="8" t="s">
        <v>115</v>
      </c>
      <c r="K349" s="366">
        <v>2</v>
      </c>
      <c r="L349" s="366">
        <v>-2</v>
      </c>
      <c r="M349" s="366"/>
      <c r="N349" s="6">
        <f t="shared" si="32"/>
        <v>11176.699999999946</v>
      </c>
      <c r="O349" s="6">
        <f t="shared" si="33"/>
        <v>12288.379999999966</v>
      </c>
      <c r="P349" s="6">
        <f t="shared" si="34"/>
        <v>1111.6800000000203</v>
      </c>
      <c r="Q349" s="7">
        <f t="shared" si="35"/>
        <v>9.9464063632380376E-2</v>
      </c>
    </row>
    <row r="350" spans="1:17" x14ac:dyDescent="0.2">
      <c r="A350" s="2">
        <v>7578</v>
      </c>
      <c r="B350" s="8"/>
      <c r="C350" s="8" t="s">
        <v>10</v>
      </c>
      <c r="D350" s="8"/>
      <c r="E350" s="8"/>
      <c r="F350" s="8"/>
      <c r="G350" s="8" t="s">
        <v>32</v>
      </c>
      <c r="H350" s="8">
        <v>67</v>
      </c>
      <c r="I350" s="8" t="s">
        <v>671</v>
      </c>
      <c r="J350" s="8" t="s">
        <v>672</v>
      </c>
      <c r="K350" s="366">
        <v>2</v>
      </c>
      <c r="L350" s="366">
        <v>-2</v>
      </c>
      <c r="M350" s="366"/>
      <c r="N350" s="6">
        <f t="shared" si="32"/>
        <v>11174.699999999946</v>
      </c>
      <c r="O350" s="6">
        <f t="shared" si="33"/>
        <v>12288.379999999966</v>
      </c>
      <c r="P350" s="6">
        <f t="shared" si="34"/>
        <v>1113.6800000000203</v>
      </c>
      <c r="Q350" s="7">
        <f t="shared" si="35"/>
        <v>9.9660841006919715E-2</v>
      </c>
    </row>
    <row r="351" spans="1:17" x14ac:dyDescent="0.2">
      <c r="A351" s="2">
        <v>7577</v>
      </c>
      <c r="B351" s="8"/>
      <c r="C351" s="8" t="s">
        <v>10</v>
      </c>
      <c r="D351" s="8"/>
      <c r="E351" s="8"/>
      <c r="F351" s="8"/>
      <c r="G351" s="8" t="s">
        <v>32</v>
      </c>
      <c r="H351" s="8">
        <v>81</v>
      </c>
      <c r="I351" s="8" t="s">
        <v>1021</v>
      </c>
      <c r="J351" s="8" t="s">
        <v>297</v>
      </c>
      <c r="K351" s="366">
        <v>2</v>
      </c>
      <c r="L351" s="366">
        <v>-2</v>
      </c>
      <c r="M351" s="366"/>
      <c r="N351" s="6">
        <f t="shared" si="32"/>
        <v>11172.699999999946</v>
      </c>
      <c r="O351" s="6">
        <f t="shared" si="33"/>
        <v>12288.379999999966</v>
      </c>
      <c r="P351" s="6">
        <f t="shared" si="34"/>
        <v>1115.6800000000203</v>
      </c>
      <c r="Q351" s="7">
        <f t="shared" si="35"/>
        <v>9.9857688830813127E-2</v>
      </c>
    </row>
    <row r="352" spans="1:17" ht="13.5" thickBot="1" x14ac:dyDescent="0.25">
      <c r="A352" s="2">
        <v>7576</v>
      </c>
      <c r="B352" s="9"/>
      <c r="C352" s="9" t="s">
        <v>10</v>
      </c>
      <c r="D352" s="9"/>
      <c r="E352" s="9"/>
      <c r="F352" s="9"/>
      <c r="G352" s="9" t="s">
        <v>32</v>
      </c>
      <c r="H352" s="9">
        <v>101</v>
      </c>
      <c r="I352" s="9" t="s">
        <v>974</v>
      </c>
      <c r="J352" s="9" t="s">
        <v>975</v>
      </c>
      <c r="K352" s="366">
        <v>2</v>
      </c>
      <c r="L352" s="366">
        <v>-2</v>
      </c>
      <c r="M352" s="366"/>
      <c r="N352" s="6">
        <f t="shared" si="32"/>
        <v>11170.699999999946</v>
      </c>
      <c r="O352" s="6">
        <f t="shared" si="33"/>
        <v>12288.379999999966</v>
      </c>
      <c r="P352" s="6">
        <f t="shared" si="34"/>
        <v>1117.6800000000203</v>
      </c>
      <c r="Q352" s="7">
        <f t="shared" si="35"/>
        <v>0.1000546071419003</v>
      </c>
    </row>
    <row r="353" spans="1:17" x14ac:dyDescent="0.2">
      <c r="A353" s="2">
        <v>7575</v>
      </c>
      <c r="B353" t="s">
        <v>2392</v>
      </c>
      <c r="C353" t="s">
        <v>48</v>
      </c>
      <c r="D353" s="192">
        <v>43853</v>
      </c>
      <c r="E353" t="s">
        <v>101</v>
      </c>
      <c r="F353"/>
      <c r="G353" t="s">
        <v>32</v>
      </c>
      <c r="H353">
        <v>51</v>
      </c>
      <c r="I353" t="s">
        <v>303</v>
      </c>
      <c r="J353" t="s">
        <v>304</v>
      </c>
      <c r="K353" s="366">
        <v>2</v>
      </c>
      <c r="L353" s="366">
        <v>-2</v>
      </c>
      <c r="M353" s="366"/>
      <c r="N353" s="6">
        <f t="shared" ref="N353:N376" si="36">IF(L353&lt;&gt;0,N354+K353,N354)</f>
        <v>11168.699999999946</v>
      </c>
      <c r="O353" s="6">
        <f t="shared" ref="O353:O376" si="37">IF(L353&gt;0,O354+L353,O354)</f>
        <v>12288.379999999966</v>
      </c>
      <c r="P353" s="6">
        <f t="shared" ref="P353:P376" si="38">O353-N353</f>
        <v>1119.6800000000203</v>
      </c>
      <c r="Q353" s="7">
        <f t="shared" ref="Q353:Q376" si="39">(1/N353)*P353</f>
        <v>0.1002515959780481</v>
      </c>
    </row>
    <row r="354" spans="1:17" x14ac:dyDescent="0.2">
      <c r="A354" s="2">
        <v>7574</v>
      </c>
      <c r="B354"/>
      <c r="C354" t="s">
        <v>48</v>
      </c>
      <c r="D354"/>
      <c r="E354"/>
      <c r="F354"/>
      <c r="G354" t="s">
        <v>23</v>
      </c>
      <c r="H354">
        <v>21</v>
      </c>
      <c r="I354" t="s">
        <v>68</v>
      </c>
      <c r="J354" t="s">
        <v>69</v>
      </c>
      <c r="K354" s="366">
        <v>2</v>
      </c>
      <c r="L354" s="366">
        <v>-2</v>
      </c>
      <c r="M354" s="366"/>
      <c r="N354" s="6">
        <f t="shared" si="36"/>
        <v>11166.699999999946</v>
      </c>
      <c r="O354" s="6">
        <f t="shared" si="37"/>
        <v>12288.379999999966</v>
      </c>
      <c r="P354" s="6">
        <f t="shared" si="38"/>
        <v>1121.6800000000203</v>
      </c>
      <c r="Q354" s="7">
        <f t="shared" si="39"/>
        <v>0.10044865537715043</v>
      </c>
    </row>
    <row r="355" spans="1:17" x14ac:dyDescent="0.2">
      <c r="A355" s="2">
        <v>7573</v>
      </c>
      <c r="B355"/>
      <c r="C355" t="s">
        <v>48</v>
      </c>
      <c r="D355"/>
      <c r="E355"/>
      <c r="F355"/>
      <c r="G355" t="s">
        <v>32</v>
      </c>
      <c r="H355">
        <v>101</v>
      </c>
      <c r="I355" t="s">
        <v>1521</v>
      </c>
      <c r="J355" t="s">
        <v>1522</v>
      </c>
      <c r="K355" s="366">
        <v>2</v>
      </c>
      <c r="L355" s="366">
        <v>-2</v>
      </c>
      <c r="M355" s="366"/>
      <c r="N355" s="6">
        <f t="shared" si="36"/>
        <v>11164.699999999946</v>
      </c>
      <c r="O355" s="6">
        <f t="shared" si="37"/>
        <v>12288.379999999966</v>
      </c>
      <c r="P355" s="6">
        <f t="shared" si="38"/>
        <v>1123.6800000000203</v>
      </c>
      <c r="Q355" s="7">
        <f t="shared" si="39"/>
        <v>0.10064578537712843</v>
      </c>
    </row>
    <row r="356" spans="1:17" x14ac:dyDescent="0.2">
      <c r="A356" s="2">
        <v>7572</v>
      </c>
      <c r="B356"/>
      <c r="C356" t="s">
        <v>48</v>
      </c>
      <c r="D356"/>
      <c r="E356"/>
      <c r="F356"/>
      <c r="G356" t="s">
        <v>32</v>
      </c>
      <c r="H356">
        <v>101</v>
      </c>
      <c r="I356" t="s">
        <v>1697</v>
      </c>
      <c r="J356" t="s">
        <v>1698</v>
      </c>
      <c r="K356" s="366">
        <v>2</v>
      </c>
      <c r="L356" s="366">
        <v>-2</v>
      </c>
      <c r="M356" s="366"/>
      <c r="N356" s="6">
        <f t="shared" si="36"/>
        <v>11162.699999999946</v>
      </c>
      <c r="O356" s="6">
        <f t="shared" si="37"/>
        <v>12288.379999999966</v>
      </c>
      <c r="P356" s="6">
        <f t="shared" si="38"/>
        <v>1125.6800000000203</v>
      </c>
      <c r="Q356" s="7">
        <f t="shared" si="39"/>
        <v>0.10084298601593035</v>
      </c>
    </row>
    <row r="357" spans="1:17" x14ac:dyDescent="0.2">
      <c r="A357" s="2">
        <v>7571</v>
      </c>
      <c r="B357"/>
      <c r="C357" t="s">
        <v>48</v>
      </c>
      <c r="D357"/>
      <c r="E357"/>
      <c r="F357"/>
      <c r="G357" t="s">
        <v>32</v>
      </c>
      <c r="H357">
        <v>51</v>
      </c>
      <c r="I357" t="s">
        <v>2041</v>
      </c>
      <c r="J357" t="s">
        <v>2042</v>
      </c>
      <c r="K357" s="366">
        <v>2</v>
      </c>
      <c r="L357" s="366">
        <v>-2</v>
      </c>
      <c r="M357" s="366"/>
      <c r="N357" s="6">
        <f t="shared" si="36"/>
        <v>11160.699999999946</v>
      </c>
      <c r="O357" s="6">
        <f t="shared" si="37"/>
        <v>12288.379999999966</v>
      </c>
      <c r="P357" s="6">
        <f t="shared" si="38"/>
        <v>1127.6800000000203</v>
      </c>
      <c r="Q357" s="7">
        <f t="shared" si="39"/>
        <v>0.10104025733153169</v>
      </c>
    </row>
    <row r="358" spans="1:17" x14ac:dyDescent="0.2">
      <c r="A358" s="2">
        <v>7570</v>
      </c>
      <c r="B358"/>
      <c r="C358" t="s">
        <v>48</v>
      </c>
      <c r="D358"/>
      <c r="E358"/>
      <c r="F358"/>
      <c r="G358" t="s">
        <v>32</v>
      </c>
      <c r="H358">
        <v>201</v>
      </c>
      <c r="I358" t="s">
        <v>1470</v>
      </c>
      <c r="J358" t="s">
        <v>1471</v>
      </c>
      <c r="K358" s="366">
        <v>2</v>
      </c>
      <c r="L358" s="366">
        <v>-2</v>
      </c>
      <c r="M358" s="366"/>
      <c r="N358" s="6">
        <f t="shared" si="36"/>
        <v>11158.699999999946</v>
      </c>
      <c r="O358" s="6">
        <f t="shared" si="37"/>
        <v>12288.379999999966</v>
      </c>
      <c r="P358" s="6">
        <f t="shared" si="38"/>
        <v>1129.6800000000203</v>
      </c>
      <c r="Q358" s="7">
        <f t="shared" si="39"/>
        <v>0.10123759936193515</v>
      </c>
    </row>
    <row r="359" spans="1:17" x14ac:dyDescent="0.2">
      <c r="A359" s="2">
        <v>7569</v>
      </c>
      <c r="B359" s="10" t="s">
        <v>2391</v>
      </c>
      <c r="C359" s="10" t="s">
        <v>10</v>
      </c>
      <c r="D359" s="193">
        <v>43853</v>
      </c>
      <c r="E359" s="10" t="s">
        <v>91</v>
      </c>
      <c r="F359" s="10"/>
      <c r="G359" s="10" t="s">
        <v>32</v>
      </c>
      <c r="H359" s="10">
        <v>126</v>
      </c>
      <c r="I359" s="10" t="s">
        <v>1903</v>
      </c>
      <c r="J359" s="10" t="s">
        <v>1904</v>
      </c>
      <c r="K359" s="366">
        <v>2</v>
      </c>
      <c r="L359" s="366">
        <v>-2</v>
      </c>
      <c r="M359" s="366"/>
      <c r="N359" s="6">
        <f t="shared" si="36"/>
        <v>11156.699999999946</v>
      </c>
      <c r="O359" s="6">
        <f t="shared" si="37"/>
        <v>12288.379999999966</v>
      </c>
      <c r="P359" s="6">
        <f t="shared" si="38"/>
        <v>1131.6800000000203</v>
      </c>
      <c r="Q359" s="7">
        <f t="shared" si="39"/>
        <v>0.10143501214517069</v>
      </c>
    </row>
    <row r="360" spans="1:17" x14ac:dyDescent="0.2">
      <c r="A360" s="2">
        <v>7568</v>
      </c>
      <c r="B360" s="8"/>
      <c r="C360" s="8" t="s">
        <v>10</v>
      </c>
      <c r="D360" s="8"/>
      <c r="E360" s="8"/>
      <c r="F360" s="8"/>
      <c r="G360" s="8" t="s">
        <v>32</v>
      </c>
      <c r="H360" s="8">
        <v>81</v>
      </c>
      <c r="I360" s="8" t="s">
        <v>974</v>
      </c>
      <c r="J360" s="8" t="s">
        <v>975</v>
      </c>
      <c r="K360" s="366">
        <v>2</v>
      </c>
      <c r="L360" s="366">
        <v>-2</v>
      </c>
      <c r="M360" s="366"/>
      <c r="N360" s="6">
        <f t="shared" si="36"/>
        <v>11154.699999999946</v>
      </c>
      <c r="O360" s="6">
        <f t="shared" si="37"/>
        <v>12288.379999999966</v>
      </c>
      <c r="P360" s="6">
        <f t="shared" si="38"/>
        <v>1133.6800000000203</v>
      </c>
      <c r="Q360" s="7">
        <f t="shared" si="39"/>
        <v>0.10163249571929553</v>
      </c>
    </row>
    <row r="361" spans="1:17" x14ac:dyDescent="0.2">
      <c r="A361" s="2">
        <v>7567</v>
      </c>
      <c r="B361" s="8"/>
      <c r="C361" s="8" t="s">
        <v>10</v>
      </c>
      <c r="D361" s="8"/>
      <c r="E361" s="8"/>
      <c r="F361" s="8"/>
      <c r="G361" s="8" t="s">
        <v>32</v>
      </c>
      <c r="H361" s="8">
        <v>151</v>
      </c>
      <c r="I361" s="8" t="s">
        <v>1327</v>
      </c>
      <c r="J361" s="8" t="s">
        <v>722</v>
      </c>
      <c r="K361" s="366">
        <v>2</v>
      </c>
      <c r="L361" s="366">
        <v>-2</v>
      </c>
      <c r="M361" s="366"/>
      <c r="N361" s="6">
        <f t="shared" si="36"/>
        <v>11152.699999999946</v>
      </c>
      <c r="O361" s="6">
        <f t="shared" si="37"/>
        <v>12288.379999999966</v>
      </c>
      <c r="P361" s="6">
        <f t="shared" si="38"/>
        <v>1135.6800000000203</v>
      </c>
      <c r="Q361" s="7">
        <f t="shared" si="39"/>
        <v>0.1018300501223942</v>
      </c>
    </row>
    <row r="362" spans="1:17" x14ac:dyDescent="0.2">
      <c r="A362" s="2">
        <v>7566</v>
      </c>
      <c r="B362" s="8"/>
      <c r="C362" s="8" t="s">
        <v>10</v>
      </c>
      <c r="D362" s="8"/>
      <c r="E362" s="8"/>
      <c r="F362" s="8"/>
      <c r="G362" s="8" t="s">
        <v>32</v>
      </c>
      <c r="H362" s="8">
        <v>126</v>
      </c>
      <c r="I362" s="8" t="s">
        <v>1163</v>
      </c>
      <c r="J362" s="8" t="s">
        <v>36</v>
      </c>
      <c r="K362" s="366">
        <v>2</v>
      </c>
      <c r="L362" s="366">
        <v>26</v>
      </c>
      <c r="M362" s="366"/>
      <c r="N362" s="6">
        <f t="shared" si="36"/>
        <v>11150.699999999946</v>
      </c>
      <c r="O362" s="6">
        <f t="shared" si="37"/>
        <v>12288.379999999966</v>
      </c>
      <c r="P362" s="6">
        <f t="shared" si="38"/>
        <v>1137.6800000000203</v>
      </c>
      <c r="Q362" s="7">
        <f t="shared" si="39"/>
        <v>0.10202767539257855</v>
      </c>
    </row>
    <row r="363" spans="1:17" x14ac:dyDescent="0.2">
      <c r="A363" s="2">
        <v>7565</v>
      </c>
      <c r="B363" s="8"/>
      <c r="C363" s="8" t="s">
        <v>10</v>
      </c>
      <c r="D363" s="8"/>
      <c r="E363" s="8"/>
      <c r="F363" s="8"/>
      <c r="G363" s="8" t="s">
        <v>32</v>
      </c>
      <c r="H363" s="8">
        <v>151</v>
      </c>
      <c r="I363" s="8" t="s">
        <v>298</v>
      </c>
      <c r="J363" s="8" t="s">
        <v>167</v>
      </c>
      <c r="K363" s="366">
        <v>2</v>
      </c>
      <c r="L363" s="366">
        <v>-2</v>
      </c>
      <c r="M363" s="366"/>
      <c r="N363" s="6">
        <f t="shared" si="36"/>
        <v>11148.699999999946</v>
      </c>
      <c r="O363" s="6">
        <f t="shared" si="37"/>
        <v>12262.379999999966</v>
      </c>
      <c r="P363" s="6">
        <f t="shared" si="38"/>
        <v>1113.6800000000203</v>
      </c>
      <c r="Q363" s="7">
        <f t="shared" si="39"/>
        <v>9.9893261097708769E-2</v>
      </c>
    </row>
    <row r="364" spans="1:17" ht="13.5" thickBot="1" x14ac:dyDescent="0.25">
      <c r="A364" s="2">
        <v>7564</v>
      </c>
      <c r="B364" s="9"/>
      <c r="C364" s="9" t="s">
        <v>10</v>
      </c>
      <c r="D364" s="9"/>
      <c r="E364" s="9"/>
      <c r="F364" s="9"/>
      <c r="G364" s="9" t="s">
        <v>32</v>
      </c>
      <c r="H364" s="9">
        <v>126</v>
      </c>
      <c r="I364" s="9" t="s">
        <v>2091</v>
      </c>
      <c r="J364" s="9" t="s">
        <v>794</v>
      </c>
      <c r="K364" s="366">
        <v>2</v>
      </c>
      <c r="L364" s="366">
        <v>-2</v>
      </c>
      <c r="M364" s="366"/>
      <c r="N364" s="6">
        <f t="shared" si="36"/>
        <v>11146.699999999946</v>
      </c>
      <c r="O364" s="6">
        <f t="shared" si="37"/>
        <v>12262.379999999966</v>
      </c>
      <c r="P364" s="6">
        <f t="shared" si="38"/>
        <v>1115.6800000000203</v>
      </c>
      <c r="Q364" s="7">
        <f t="shared" si="39"/>
        <v>0.10009060977688694</v>
      </c>
    </row>
    <row r="365" spans="1:17" x14ac:dyDescent="0.2">
      <c r="A365" s="2">
        <v>7563</v>
      </c>
      <c r="B365" t="s">
        <v>2394</v>
      </c>
      <c r="C365" t="s">
        <v>48</v>
      </c>
      <c r="D365" s="192">
        <v>43846</v>
      </c>
      <c r="E365" t="s">
        <v>57</v>
      </c>
      <c r="F365"/>
      <c r="G365" t="s">
        <v>23</v>
      </c>
      <c r="H365">
        <v>17</v>
      </c>
      <c r="I365" t="s">
        <v>1224</v>
      </c>
      <c r="J365" t="s">
        <v>1225</v>
      </c>
      <c r="K365" s="366">
        <v>2</v>
      </c>
      <c r="L365" s="366">
        <v>-2</v>
      </c>
      <c r="M365" s="366"/>
      <c r="N365" s="6">
        <f t="shared" si="36"/>
        <v>11144.699999999946</v>
      </c>
      <c r="O365" s="6">
        <f t="shared" si="37"/>
        <v>12262.379999999966</v>
      </c>
      <c r="P365" s="6">
        <f t="shared" si="38"/>
        <v>1117.6800000000203</v>
      </c>
      <c r="Q365" s="7">
        <f t="shared" si="39"/>
        <v>0.1002880292874663</v>
      </c>
    </row>
    <row r="366" spans="1:17" x14ac:dyDescent="0.2">
      <c r="A366" s="2">
        <v>7562</v>
      </c>
      <c r="B366"/>
      <c r="C366" t="s">
        <v>48</v>
      </c>
      <c r="D366"/>
      <c r="E366"/>
      <c r="F366"/>
      <c r="G366" t="s">
        <v>23</v>
      </c>
      <c r="H366">
        <v>21</v>
      </c>
      <c r="I366" t="s">
        <v>482</v>
      </c>
      <c r="J366" t="s">
        <v>483</v>
      </c>
      <c r="K366" s="366">
        <v>2</v>
      </c>
      <c r="L366" s="366">
        <v>-2</v>
      </c>
      <c r="M366" s="366"/>
      <c r="N366" s="6">
        <f t="shared" si="36"/>
        <v>11142.699999999946</v>
      </c>
      <c r="O366" s="6">
        <f t="shared" si="37"/>
        <v>12262.379999999966</v>
      </c>
      <c r="P366" s="6">
        <f t="shared" si="38"/>
        <v>1119.6800000000203</v>
      </c>
      <c r="Q366" s="7">
        <f t="shared" si="39"/>
        <v>0.10048551966758736</v>
      </c>
    </row>
    <row r="367" spans="1:17" x14ac:dyDescent="0.2">
      <c r="A367" s="2">
        <v>7561</v>
      </c>
      <c r="B367"/>
      <c r="C367" t="s">
        <v>48</v>
      </c>
      <c r="D367"/>
      <c r="E367"/>
      <c r="F367"/>
      <c r="G367" t="s">
        <v>32</v>
      </c>
      <c r="H367">
        <v>51</v>
      </c>
      <c r="I367" t="s">
        <v>2118</v>
      </c>
      <c r="J367" t="s">
        <v>87</v>
      </c>
      <c r="K367" s="366">
        <v>2</v>
      </c>
      <c r="L367" s="366">
        <v>-2</v>
      </c>
      <c r="M367" s="366"/>
      <c r="N367" s="6">
        <f t="shared" si="36"/>
        <v>11140.699999999946</v>
      </c>
      <c r="O367" s="6">
        <f t="shared" si="37"/>
        <v>12262.379999999966</v>
      </c>
      <c r="P367" s="6">
        <f t="shared" si="38"/>
        <v>1121.6800000000203</v>
      </c>
      <c r="Q367" s="7">
        <f t="shared" si="39"/>
        <v>0.10068308095541803</v>
      </c>
    </row>
    <row r="368" spans="1:17" x14ac:dyDescent="0.2">
      <c r="A368" s="2">
        <v>7560</v>
      </c>
      <c r="B368"/>
      <c r="C368" t="s">
        <v>48</v>
      </c>
      <c r="D368"/>
      <c r="E368"/>
      <c r="F368"/>
      <c r="G368" t="s">
        <v>32</v>
      </c>
      <c r="H368">
        <v>56</v>
      </c>
      <c r="I368" t="s">
        <v>1355</v>
      </c>
      <c r="J368" t="s">
        <v>198</v>
      </c>
      <c r="K368" s="366">
        <v>2</v>
      </c>
      <c r="L368" s="366">
        <v>-2</v>
      </c>
      <c r="M368" s="366"/>
      <c r="N368" s="6">
        <f t="shared" si="36"/>
        <v>11138.699999999946</v>
      </c>
      <c r="O368" s="6">
        <f t="shared" si="37"/>
        <v>12262.379999999966</v>
      </c>
      <c r="P368" s="6">
        <f t="shared" si="38"/>
        <v>1123.6800000000203</v>
      </c>
      <c r="Q368" s="7">
        <f t="shared" si="39"/>
        <v>0.10088071318915365</v>
      </c>
    </row>
    <row r="369" spans="1:17" x14ac:dyDescent="0.2">
      <c r="A369" s="2">
        <v>7559</v>
      </c>
      <c r="B369"/>
      <c r="C369" t="s">
        <v>48</v>
      </c>
      <c r="D369"/>
      <c r="E369"/>
      <c r="F369"/>
      <c r="G369" t="s">
        <v>32</v>
      </c>
      <c r="H369">
        <v>151</v>
      </c>
      <c r="I369" t="s">
        <v>1523</v>
      </c>
      <c r="J369" t="s">
        <v>1524</v>
      </c>
      <c r="K369" s="366">
        <v>2</v>
      </c>
      <c r="L369" s="366">
        <v>-2</v>
      </c>
      <c r="M369" s="366"/>
      <c r="N369" s="6">
        <f t="shared" si="36"/>
        <v>11136.699999999946</v>
      </c>
      <c r="O369" s="6">
        <f t="shared" si="37"/>
        <v>12262.379999999966</v>
      </c>
      <c r="P369" s="6">
        <f t="shared" si="38"/>
        <v>1125.6800000000203</v>
      </c>
      <c r="Q369" s="7">
        <f t="shared" si="39"/>
        <v>0.10107841640701695</v>
      </c>
    </row>
    <row r="370" spans="1:17" x14ac:dyDescent="0.2">
      <c r="A370" s="2">
        <v>7558</v>
      </c>
      <c r="B370"/>
      <c r="C370" t="s">
        <v>48</v>
      </c>
      <c r="D370"/>
      <c r="E370"/>
      <c r="F370"/>
      <c r="G370" t="s">
        <v>32</v>
      </c>
      <c r="H370">
        <v>91</v>
      </c>
      <c r="I370" t="s">
        <v>816</v>
      </c>
      <c r="J370" t="s">
        <v>443</v>
      </c>
      <c r="K370" s="366">
        <v>2</v>
      </c>
      <c r="L370" s="366">
        <v>-2</v>
      </c>
      <c r="M370" s="366"/>
      <c r="N370" s="6">
        <f t="shared" si="36"/>
        <v>11134.699999999946</v>
      </c>
      <c r="O370" s="6">
        <f t="shared" si="37"/>
        <v>12262.379999999966</v>
      </c>
      <c r="P370" s="6">
        <f t="shared" si="38"/>
        <v>1127.6800000000203</v>
      </c>
      <c r="Q370" s="7">
        <f t="shared" si="39"/>
        <v>0.10127619064725818</v>
      </c>
    </row>
    <row r="371" spans="1:17" x14ac:dyDescent="0.2">
      <c r="A371" s="2">
        <v>7557</v>
      </c>
      <c r="B371" s="10" t="s">
        <v>2393</v>
      </c>
      <c r="C371" s="10" t="s">
        <v>10</v>
      </c>
      <c r="D371" s="193">
        <v>43846</v>
      </c>
      <c r="E371" s="10" t="s">
        <v>1542</v>
      </c>
      <c r="F371" s="10"/>
      <c r="G371" s="10" t="s">
        <v>32</v>
      </c>
      <c r="H371" s="10">
        <v>51</v>
      </c>
      <c r="I371" s="10" t="s">
        <v>783</v>
      </c>
      <c r="J371" s="10" t="s">
        <v>784</v>
      </c>
      <c r="K371" s="366">
        <v>2</v>
      </c>
      <c r="L371" s="366">
        <v>-2</v>
      </c>
      <c r="M371" s="366"/>
      <c r="N371" s="6">
        <f t="shared" si="36"/>
        <v>11132.699999999946</v>
      </c>
      <c r="O371" s="6">
        <f t="shared" si="37"/>
        <v>12262.379999999966</v>
      </c>
      <c r="P371" s="6">
        <f t="shared" si="38"/>
        <v>1129.6800000000203</v>
      </c>
      <c r="Q371" s="7">
        <f t="shared" si="39"/>
        <v>0.10147403594815504</v>
      </c>
    </row>
    <row r="372" spans="1:17" x14ac:dyDescent="0.2">
      <c r="A372" s="2">
        <v>7556</v>
      </c>
      <c r="B372" s="8"/>
      <c r="C372" s="8" t="s">
        <v>10</v>
      </c>
      <c r="D372" s="8"/>
      <c r="E372" s="8"/>
      <c r="F372" s="8"/>
      <c r="G372" s="8" t="s">
        <v>32</v>
      </c>
      <c r="H372" s="8">
        <v>81</v>
      </c>
      <c r="I372" s="8" t="s">
        <v>2289</v>
      </c>
      <c r="J372" s="8" t="s">
        <v>1821</v>
      </c>
      <c r="K372" s="366">
        <v>2</v>
      </c>
      <c r="L372" s="366">
        <v>-2</v>
      </c>
      <c r="M372" s="366"/>
      <c r="N372" s="6">
        <f t="shared" si="36"/>
        <v>11130.699999999946</v>
      </c>
      <c r="O372" s="6">
        <f t="shared" si="37"/>
        <v>12262.379999999966</v>
      </c>
      <c r="P372" s="6">
        <f t="shared" si="38"/>
        <v>1131.6800000000203</v>
      </c>
      <c r="Q372" s="7">
        <f t="shared" si="39"/>
        <v>0.10167195234801278</v>
      </c>
    </row>
    <row r="373" spans="1:17" x14ac:dyDescent="0.2">
      <c r="A373" s="2">
        <v>7555</v>
      </c>
      <c r="B373" s="8"/>
      <c r="C373" s="8" t="s">
        <v>10</v>
      </c>
      <c r="D373" s="8"/>
      <c r="E373" s="8"/>
      <c r="F373" s="8"/>
      <c r="G373" s="8" t="s">
        <v>32</v>
      </c>
      <c r="H373" s="8">
        <v>101</v>
      </c>
      <c r="I373" s="8" t="s">
        <v>1327</v>
      </c>
      <c r="J373" s="8" t="s">
        <v>722</v>
      </c>
      <c r="K373" s="366">
        <v>2</v>
      </c>
      <c r="L373" s="366">
        <v>-2</v>
      </c>
      <c r="M373" s="366"/>
      <c r="N373" s="6">
        <f t="shared" si="36"/>
        <v>11128.699999999946</v>
      </c>
      <c r="O373" s="6">
        <f t="shared" si="37"/>
        <v>12262.379999999966</v>
      </c>
      <c r="P373" s="6">
        <f t="shared" si="38"/>
        <v>1133.6800000000203</v>
      </c>
      <c r="Q373" s="7">
        <f t="shared" si="39"/>
        <v>0.10186993988516412</v>
      </c>
    </row>
    <row r="374" spans="1:17" x14ac:dyDescent="0.2">
      <c r="A374" s="2">
        <v>7554</v>
      </c>
      <c r="B374" s="8"/>
      <c r="C374" s="8" t="s">
        <v>10</v>
      </c>
      <c r="D374" s="8"/>
      <c r="E374" s="8"/>
      <c r="F374" s="8"/>
      <c r="G374" s="8" t="s">
        <v>32</v>
      </c>
      <c r="H374" s="8">
        <v>126</v>
      </c>
      <c r="I374" s="8" t="s">
        <v>1916</v>
      </c>
      <c r="J374" s="8" t="s">
        <v>1917</v>
      </c>
      <c r="K374" s="366">
        <v>2</v>
      </c>
      <c r="L374" s="366">
        <v>-2</v>
      </c>
      <c r="M374" s="366"/>
      <c r="N374" s="6">
        <f t="shared" si="36"/>
        <v>11126.699999999946</v>
      </c>
      <c r="O374" s="6">
        <f t="shared" si="37"/>
        <v>12262.379999999966</v>
      </c>
      <c r="P374" s="6">
        <f t="shared" si="38"/>
        <v>1135.6800000000203</v>
      </c>
      <c r="Q374" s="7">
        <f t="shared" si="39"/>
        <v>0.10206799859796938</v>
      </c>
    </row>
    <row r="375" spans="1:17" x14ac:dyDescent="0.2">
      <c r="A375" s="2">
        <v>7553</v>
      </c>
      <c r="B375" s="8"/>
      <c r="C375" s="8" t="s">
        <v>10</v>
      </c>
      <c r="D375" s="8"/>
      <c r="E375" s="8"/>
      <c r="F375" s="8"/>
      <c r="G375" s="8" t="s">
        <v>32</v>
      </c>
      <c r="H375" s="8">
        <v>51</v>
      </c>
      <c r="I375" s="8" t="s">
        <v>596</v>
      </c>
      <c r="J375" s="8" t="s">
        <v>240</v>
      </c>
      <c r="K375" s="366">
        <v>2</v>
      </c>
      <c r="L375" s="366">
        <v>-2</v>
      </c>
      <c r="M375" s="366"/>
      <c r="N375" s="6">
        <f t="shared" si="36"/>
        <v>11124.699999999946</v>
      </c>
      <c r="O375" s="6">
        <f t="shared" si="37"/>
        <v>12262.379999999966</v>
      </c>
      <c r="P375" s="6">
        <f t="shared" si="38"/>
        <v>1137.6800000000203</v>
      </c>
      <c r="Q375" s="7">
        <f t="shared" si="39"/>
        <v>0.10226612852481648</v>
      </c>
    </row>
    <row r="376" spans="1:17" ht="13.5" thickBot="1" x14ac:dyDescent="0.25">
      <c r="A376" s="2">
        <v>7552</v>
      </c>
      <c r="B376" s="9"/>
      <c r="C376" s="9" t="s">
        <v>10</v>
      </c>
      <c r="D376" s="9"/>
      <c r="E376" s="9"/>
      <c r="F376" s="9"/>
      <c r="G376" s="9" t="s">
        <v>32</v>
      </c>
      <c r="H376" s="9">
        <v>101</v>
      </c>
      <c r="I376" s="9" t="s">
        <v>356</v>
      </c>
      <c r="J376" s="9" t="s">
        <v>69</v>
      </c>
      <c r="K376" s="366">
        <v>2</v>
      </c>
      <c r="L376" s="366">
        <v>-2</v>
      </c>
      <c r="M376" s="366"/>
      <c r="N376" s="6">
        <f t="shared" si="36"/>
        <v>11122.699999999946</v>
      </c>
      <c r="O376" s="6">
        <f t="shared" si="37"/>
        <v>12262.379999999966</v>
      </c>
      <c r="P376" s="6">
        <f t="shared" si="38"/>
        <v>1139.6800000000203</v>
      </c>
      <c r="Q376" s="7">
        <f t="shared" si="39"/>
        <v>0.10246432970412092</v>
      </c>
    </row>
    <row r="377" spans="1:17" x14ac:dyDescent="0.2">
      <c r="A377" s="2">
        <v>7551</v>
      </c>
      <c r="B377" t="s">
        <v>2385</v>
      </c>
      <c r="C377" t="s">
        <v>48</v>
      </c>
      <c r="D377" s="192">
        <v>43839</v>
      </c>
      <c r="E377" t="s">
        <v>1959</v>
      </c>
      <c r="F377"/>
      <c r="G377" t="s">
        <v>32</v>
      </c>
      <c r="H377">
        <v>67</v>
      </c>
      <c r="I377" t="s">
        <v>2352</v>
      </c>
      <c r="J377" t="s">
        <v>2353</v>
      </c>
      <c r="K377" s="365">
        <v>2</v>
      </c>
      <c r="L377" s="365">
        <v>-2</v>
      </c>
      <c r="M377" s="365"/>
      <c r="N377" s="6">
        <f t="shared" ref="N377:N394" si="40">IF(L377&lt;&gt;0,N378+K377,N378)</f>
        <v>11120.699999999946</v>
      </c>
      <c r="O377" s="6">
        <f t="shared" ref="O377:O394" si="41">IF(L377&gt;0,O378+L377,O378)</f>
        <v>12262.379999999966</v>
      </c>
      <c r="P377" s="6">
        <f t="shared" ref="P377:P394" si="42">O377-N377</f>
        <v>1141.6800000000203</v>
      </c>
      <c r="Q377" s="7">
        <f t="shared" ref="Q377:Q394" si="43">(1/N377)*P377</f>
        <v>0.10266260217432589</v>
      </c>
    </row>
    <row r="378" spans="1:17" x14ac:dyDescent="0.2">
      <c r="A378" s="2">
        <v>7550</v>
      </c>
      <c r="B378"/>
      <c r="C378" t="s">
        <v>48</v>
      </c>
      <c r="D378"/>
      <c r="E378"/>
      <c r="F378"/>
      <c r="G378" t="s">
        <v>32</v>
      </c>
      <c r="H378">
        <v>201</v>
      </c>
      <c r="I378" t="s">
        <v>2350</v>
      </c>
      <c r="J378" t="s">
        <v>2351</v>
      </c>
      <c r="K378" s="365">
        <v>2</v>
      </c>
      <c r="L378" s="365">
        <v>-2</v>
      </c>
      <c r="M378" s="365"/>
      <c r="N378" s="6">
        <f t="shared" si="40"/>
        <v>11118.699999999946</v>
      </c>
      <c r="O378" s="6">
        <f t="shared" si="41"/>
        <v>12262.379999999966</v>
      </c>
      <c r="P378" s="6">
        <f t="shared" si="42"/>
        <v>1143.6800000000203</v>
      </c>
      <c r="Q378" s="7">
        <f t="shared" si="43"/>
        <v>0.10286094597390215</v>
      </c>
    </row>
    <row r="379" spans="1:17" x14ac:dyDescent="0.2">
      <c r="A379" s="2">
        <v>7549</v>
      </c>
      <c r="B379"/>
      <c r="C379" t="s">
        <v>48</v>
      </c>
      <c r="D379"/>
      <c r="E379"/>
      <c r="F379"/>
      <c r="G379" t="s">
        <v>32</v>
      </c>
      <c r="H379">
        <v>91</v>
      </c>
      <c r="I379" t="s">
        <v>1610</v>
      </c>
      <c r="J379" t="s">
        <v>1094</v>
      </c>
      <c r="K379" s="365">
        <v>2</v>
      </c>
      <c r="L379" s="365">
        <v>-2</v>
      </c>
      <c r="M379" s="365"/>
      <c r="N379" s="6">
        <f t="shared" si="40"/>
        <v>11116.699999999946</v>
      </c>
      <c r="O379" s="6">
        <f t="shared" si="41"/>
        <v>12262.379999999966</v>
      </c>
      <c r="P379" s="6">
        <f t="shared" si="42"/>
        <v>1145.6800000000203</v>
      </c>
      <c r="Q379" s="7">
        <f t="shared" si="43"/>
        <v>0.10305936114134823</v>
      </c>
    </row>
    <row r="380" spans="1:17" x14ac:dyDescent="0.2">
      <c r="A380" s="2">
        <v>7548</v>
      </c>
      <c r="B380"/>
      <c r="C380" t="s">
        <v>48</v>
      </c>
      <c r="D380"/>
      <c r="E380"/>
      <c r="F380"/>
      <c r="G380" t="s">
        <v>32</v>
      </c>
      <c r="H380">
        <v>151</v>
      </c>
      <c r="I380" t="s">
        <v>1820</v>
      </c>
      <c r="J380" t="s">
        <v>1821</v>
      </c>
      <c r="K380" s="365">
        <v>2</v>
      </c>
      <c r="L380" s="365">
        <v>-2</v>
      </c>
      <c r="M380" s="365"/>
      <c r="N380" s="6">
        <f t="shared" si="40"/>
        <v>11114.699999999946</v>
      </c>
      <c r="O380" s="6">
        <f t="shared" si="41"/>
        <v>12262.379999999966</v>
      </c>
      <c r="P380" s="6">
        <f t="shared" si="42"/>
        <v>1147.6800000000203</v>
      </c>
      <c r="Q380" s="7">
        <f t="shared" si="43"/>
        <v>0.10325784771519032</v>
      </c>
    </row>
    <row r="381" spans="1:17" x14ac:dyDescent="0.2">
      <c r="A381" s="2">
        <v>7547</v>
      </c>
      <c r="B381"/>
      <c r="C381" t="s">
        <v>48</v>
      </c>
      <c r="D381"/>
      <c r="E381"/>
      <c r="F381"/>
      <c r="G381" t="s">
        <v>32</v>
      </c>
      <c r="H381">
        <v>81</v>
      </c>
      <c r="I381" t="s">
        <v>1273</v>
      </c>
      <c r="J381" t="s">
        <v>751</v>
      </c>
      <c r="K381" s="365">
        <v>2</v>
      </c>
      <c r="L381" s="365">
        <v>17</v>
      </c>
      <c r="M381" s="365"/>
      <c r="N381" s="6">
        <f t="shared" si="40"/>
        <v>11112.699999999946</v>
      </c>
      <c r="O381" s="6">
        <f t="shared" si="41"/>
        <v>12262.379999999966</v>
      </c>
      <c r="P381" s="6">
        <f t="shared" si="42"/>
        <v>1149.6800000000203</v>
      </c>
      <c r="Q381" s="7">
        <f t="shared" si="43"/>
        <v>0.10345640573398238</v>
      </c>
    </row>
    <row r="382" spans="1:17" x14ac:dyDescent="0.2">
      <c r="A382" s="2">
        <v>7546</v>
      </c>
      <c r="B382"/>
      <c r="C382" t="s">
        <v>48</v>
      </c>
      <c r="D382"/>
      <c r="E382"/>
      <c r="F382"/>
      <c r="G382" t="s">
        <v>32</v>
      </c>
      <c r="H382">
        <v>126</v>
      </c>
      <c r="I382" t="s">
        <v>793</v>
      </c>
      <c r="J382" t="s">
        <v>794</v>
      </c>
      <c r="K382" s="365">
        <v>2</v>
      </c>
      <c r="L382" s="365">
        <v>-2</v>
      </c>
      <c r="M382" s="365"/>
      <c r="N382" s="6">
        <f t="shared" si="40"/>
        <v>11110.699999999946</v>
      </c>
      <c r="O382" s="6">
        <f t="shared" si="41"/>
        <v>12245.379999999966</v>
      </c>
      <c r="P382" s="6">
        <f t="shared" si="42"/>
        <v>1134.6800000000203</v>
      </c>
      <c r="Q382" s="7">
        <f t="shared" si="43"/>
        <v>0.10212497862421141</v>
      </c>
    </row>
    <row r="383" spans="1:17" x14ac:dyDescent="0.2">
      <c r="A383" s="2">
        <v>7545</v>
      </c>
      <c r="B383" s="10" t="s">
        <v>2384</v>
      </c>
      <c r="C383" s="10" t="s">
        <v>10</v>
      </c>
      <c r="D383" s="193">
        <v>43839</v>
      </c>
      <c r="E383" s="10" t="s">
        <v>31</v>
      </c>
      <c r="F383" s="10"/>
      <c r="G383" s="10" t="s">
        <v>32</v>
      </c>
      <c r="H383" s="10">
        <v>81</v>
      </c>
      <c r="I383" s="10" t="s">
        <v>1327</v>
      </c>
      <c r="J383" s="10" t="s">
        <v>722</v>
      </c>
      <c r="K383" s="365">
        <v>2</v>
      </c>
      <c r="L383" s="365">
        <v>-2</v>
      </c>
      <c r="M383" s="365"/>
      <c r="N383" s="6">
        <f t="shared" si="40"/>
        <v>11108.699999999946</v>
      </c>
      <c r="O383" s="6">
        <f t="shared" si="41"/>
        <v>12245.379999999966</v>
      </c>
      <c r="P383" s="6">
        <f t="shared" si="42"/>
        <v>1136.6800000000203</v>
      </c>
      <c r="Q383" s="7">
        <f t="shared" si="43"/>
        <v>0.1023234041787091</v>
      </c>
    </row>
    <row r="384" spans="1:17" x14ac:dyDescent="0.2">
      <c r="A384" s="2">
        <v>7544</v>
      </c>
      <c r="B384" s="8"/>
      <c r="C384" s="8" t="s">
        <v>10</v>
      </c>
      <c r="D384" s="8"/>
      <c r="E384" s="8"/>
      <c r="F384" s="8"/>
      <c r="G384" s="8" t="s">
        <v>32</v>
      </c>
      <c r="H384" s="8">
        <v>67</v>
      </c>
      <c r="I384" s="8" t="s">
        <v>2289</v>
      </c>
      <c r="J384" s="8" t="s">
        <v>1821</v>
      </c>
      <c r="K384" s="365">
        <v>2</v>
      </c>
      <c r="L384" s="365">
        <v>-2</v>
      </c>
      <c r="M384" s="365"/>
      <c r="N384" s="6">
        <f t="shared" si="40"/>
        <v>11106.699999999946</v>
      </c>
      <c r="O384" s="6">
        <f t="shared" si="41"/>
        <v>12245.379999999966</v>
      </c>
      <c r="P384" s="6">
        <f t="shared" si="42"/>
        <v>1138.6800000000203</v>
      </c>
      <c r="Q384" s="7">
        <f t="shared" si="43"/>
        <v>0.10252190119477665</v>
      </c>
    </row>
    <row r="385" spans="1:17" x14ac:dyDescent="0.2">
      <c r="A385" s="2">
        <v>7543</v>
      </c>
      <c r="B385" s="8"/>
      <c r="C385" s="8" t="s">
        <v>10</v>
      </c>
      <c r="D385" s="8"/>
      <c r="E385" s="8"/>
      <c r="F385" s="8"/>
      <c r="G385" s="8" t="s">
        <v>32</v>
      </c>
      <c r="H385" s="8">
        <v>91</v>
      </c>
      <c r="I385" s="8" t="s">
        <v>783</v>
      </c>
      <c r="J385" s="8" t="s">
        <v>784</v>
      </c>
      <c r="K385" s="365">
        <v>2</v>
      </c>
      <c r="L385" s="365">
        <v>-2</v>
      </c>
      <c r="M385" s="365"/>
      <c r="N385" s="6">
        <f t="shared" si="40"/>
        <v>11104.699999999946</v>
      </c>
      <c r="O385" s="6">
        <f t="shared" si="41"/>
        <v>12245.379999999966</v>
      </c>
      <c r="P385" s="6">
        <f t="shared" si="42"/>
        <v>1140.6800000000203</v>
      </c>
      <c r="Q385" s="7">
        <f t="shared" si="43"/>
        <v>0.10272046971102558</v>
      </c>
    </row>
    <row r="386" spans="1:17" x14ac:dyDescent="0.2">
      <c r="A386" s="2">
        <v>7542</v>
      </c>
      <c r="B386" s="8"/>
      <c r="C386" s="8" t="s">
        <v>10</v>
      </c>
      <c r="D386" s="8"/>
      <c r="E386" s="8"/>
      <c r="F386" s="8"/>
      <c r="G386" s="8" t="s">
        <v>32</v>
      </c>
      <c r="H386" s="8">
        <v>81</v>
      </c>
      <c r="I386" s="8" t="s">
        <v>1220</v>
      </c>
      <c r="J386" s="8" t="s">
        <v>1899</v>
      </c>
      <c r="K386" s="365">
        <v>2</v>
      </c>
      <c r="L386" s="365">
        <v>17</v>
      </c>
      <c r="M386" s="365"/>
      <c r="N386" s="6">
        <f t="shared" si="40"/>
        <v>11102.699999999946</v>
      </c>
      <c r="O386" s="6">
        <f t="shared" si="41"/>
        <v>12245.379999999966</v>
      </c>
      <c r="P386" s="6">
        <f t="shared" si="42"/>
        <v>1142.6800000000203</v>
      </c>
      <c r="Q386" s="7">
        <f t="shared" si="43"/>
        <v>0.10291910976609527</v>
      </c>
    </row>
    <row r="387" spans="1:17" x14ac:dyDescent="0.2">
      <c r="A387" s="2">
        <v>7541</v>
      </c>
      <c r="B387" s="8"/>
      <c r="C387" s="8" t="s">
        <v>10</v>
      </c>
      <c r="D387" s="8"/>
      <c r="E387" s="8"/>
      <c r="F387" s="8"/>
      <c r="G387" s="8" t="s">
        <v>32</v>
      </c>
      <c r="H387" s="8">
        <v>126</v>
      </c>
      <c r="I387" s="8" t="s">
        <v>2341</v>
      </c>
      <c r="J387" s="8" t="s">
        <v>267</v>
      </c>
      <c r="K387" s="365">
        <v>2</v>
      </c>
      <c r="L387" s="365">
        <v>-2</v>
      </c>
      <c r="M387" s="365"/>
      <c r="N387" s="6">
        <f t="shared" si="40"/>
        <v>11100.699999999946</v>
      </c>
      <c r="O387" s="6">
        <f t="shared" si="41"/>
        <v>12228.379999999966</v>
      </c>
      <c r="P387" s="6">
        <f t="shared" si="42"/>
        <v>1127.6800000000203</v>
      </c>
      <c r="Q387" s="7">
        <f t="shared" si="43"/>
        <v>0.10158638644410045</v>
      </c>
    </row>
    <row r="388" spans="1:17" x14ac:dyDescent="0.2">
      <c r="A388" s="2">
        <v>7540</v>
      </c>
      <c r="B388" s="8"/>
      <c r="C388" s="8" t="s">
        <v>10</v>
      </c>
      <c r="D388" s="8"/>
      <c r="E388" s="8"/>
      <c r="F388" s="8"/>
      <c r="G388" s="8" t="s">
        <v>32</v>
      </c>
      <c r="H388" s="8">
        <v>81</v>
      </c>
      <c r="I388" s="8" t="s">
        <v>135</v>
      </c>
      <c r="J388" s="8" t="s">
        <v>117</v>
      </c>
      <c r="K388" s="365">
        <v>2</v>
      </c>
      <c r="L388" s="365">
        <v>17</v>
      </c>
      <c r="M388" s="365"/>
      <c r="N388" s="6">
        <f t="shared" si="40"/>
        <v>11098.699999999946</v>
      </c>
      <c r="O388" s="6">
        <f t="shared" si="41"/>
        <v>12228.379999999966</v>
      </c>
      <c r="P388" s="6">
        <f t="shared" si="42"/>
        <v>1129.6800000000203</v>
      </c>
      <c r="Q388" s="7">
        <f t="shared" si="43"/>
        <v>0.1017848937262946</v>
      </c>
    </row>
    <row r="389" spans="1:17" x14ac:dyDescent="0.2">
      <c r="A389" s="2">
        <v>7539</v>
      </c>
      <c r="B389" s="10" t="s">
        <v>2386</v>
      </c>
      <c r="C389" s="10" t="s">
        <v>10</v>
      </c>
      <c r="D389" s="193">
        <v>43832</v>
      </c>
      <c r="E389" s="10" t="s">
        <v>16</v>
      </c>
      <c r="F389" s="10"/>
      <c r="G389" s="10" t="s">
        <v>32</v>
      </c>
      <c r="H389" s="10">
        <v>51</v>
      </c>
      <c r="I389" s="10" t="s">
        <v>2022</v>
      </c>
      <c r="J389" s="10" t="s">
        <v>2023</v>
      </c>
      <c r="K389" s="365">
        <v>2</v>
      </c>
      <c r="L389" s="365">
        <v>-2</v>
      </c>
      <c r="M389" s="365"/>
      <c r="N389" s="6">
        <f t="shared" si="40"/>
        <v>11096.699999999946</v>
      </c>
      <c r="O389" s="6">
        <f t="shared" si="41"/>
        <v>12211.379999999966</v>
      </c>
      <c r="P389" s="6">
        <f t="shared" si="42"/>
        <v>1114.6800000000203</v>
      </c>
      <c r="Q389" s="7">
        <f t="shared" si="43"/>
        <v>0.10045148557679541</v>
      </c>
    </row>
    <row r="390" spans="1:17" x14ac:dyDescent="0.2">
      <c r="A390" s="2">
        <v>7538</v>
      </c>
      <c r="B390" s="8"/>
      <c r="C390" s="8" t="s">
        <v>10</v>
      </c>
      <c r="D390" s="8"/>
      <c r="E390" s="8"/>
      <c r="F390" s="8"/>
      <c r="G390" s="8" t="s">
        <v>32</v>
      </c>
      <c r="H390" s="8">
        <v>71</v>
      </c>
      <c r="I390" s="8" t="s">
        <v>1800</v>
      </c>
      <c r="J390" s="8" t="s">
        <v>1801</v>
      </c>
      <c r="K390" s="365">
        <v>2</v>
      </c>
      <c r="L390" s="365">
        <v>-2</v>
      </c>
      <c r="M390" s="365"/>
      <c r="N390" s="6">
        <f t="shared" si="40"/>
        <v>11094.699999999946</v>
      </c>
      <c r="O390" s="6">
        <f t="shared" si="41"/>
        <v>12211.379999999966</v>
      </c>
      <c r="P390" s="6">
        <f t="shared" si="42"/>
        <v>1116.6800000000203</v>
      </c>
      <c r="Q390" s="7">
        <f t="shared" si="43"/>
        <v>0.10064985984299042</v>
      </c>
    </row>
    <row r="391" spans="1:17" x14ac:dyDescent="0.2">
      <c r="A391" s="2">
        <v>7537</v>
      </c>
      <c r="B391" s="8"/>
      <c r="C391" s="8" t="s">
        <v>10</v>
      </c>
      <c r="D391" s="8"/>
      <c r="E391" s="8"/>
      <c r="F391" s="8"/>
      <c r="G391" s="8" t="s">
        <v>32</v>
      </c>
      <c r="H391" s="8">
        <v>151</v>
      </c>
      <c r="I391" s="8" t="s">
        <v>1916</v>
      </c>
      <c r="J391" s="8" t="s">
        <v>1917</v>
      </c>
      <c r="K391" s="365">
        <v>2</v>
      </c>
      <c r="L391" s="365">
        <v>-2</v>
      </c>
      <c r="M391" s="365"/>
      <c r="N391" s="6">
        <f t="shared" si="40"/>
        <v>11092.699999999946</v>
      </c>
      <c r="O391" s="6">
        <f t="shared" si="41"/>
        <v>12211.379999999966</v>
      </c>
      <c r="P391" s="6">
        <f t="shared" si="42"/>
        <v>1118.6800000000203</v>
      </c>
      <c r="Q391" s="7">
        <f t="shared" si="43"/>
        <v>0.10084830564245185</v>
      </c>
    </row>
    <row r="392" spans="1:17" x14ac:dyDescent="0.2">
      <c r="A392" s="2">
        <v>7536</v>
      </c>
      <c r="B392" s="8"/>
      <c r="C392" s="8" t="s">
        <v>10</v>
      </c>
      <c r="D392" s="8"/>
      <c r="E392" s="8"/>
      <c r="F392" s="8"/>
      <c r="G392" s="8" t="s">
        <v>32</v>
      </c>
      <c r="H392" s="8">
        <v>126</v>
      </c>
      <c r="I392" s="8" t="s">
        <v>2341</v>
      </c>
      <c r="J392" s="8" t="s">
        <v>267</v>
      </c>
      <c r="K392" s="365">
        <v>2</v>
      </c>
      <c r="L392" s="365">
        <v>-2</v>
      </c>
      <c r="M392" s="365"/>
      <c r="N392" s="6">
        <f t="shared" si="40"/>
        <v>11090.699999999946</v>
      </c>
      <c r="O392" s="6">
        <f t="shared" si="41"/>
        <v>12211.379999999966</v>
      </c>
      <c r="P392" s="6">
        <f t="shared" si="42"/>
        <v>1120.6800000000203</v>
      </c>
      <c r="Q392" s="7">
        <f t="shared" si="43"/>
        <v>0.10104682301387881</v>
      </c>
    </row>
    <row r="393" spans="1:17" x14ac:dyDescent="0.2">
      <c r="A393" s="2">
        <v>7535</v>
      </c>
      <c r="B393" s="8"/>
      <c r="C393" s="8" t="s">
        <v>10</v>
      </c>
      <c r="D393" s="8"/>
      <c r="E393" s="8"/>
      <c r="F393" s="8"/>
      <c r="G393" s="8" t="s">
        <v>32</v>
      </c>
      <c r="H393" s="8">
        <v>81</v>
      </c>
      <c r="I393" s="8" t="s">
        <v>135</v>
      </c>
      <c r="J393" s="8" t="s">
        <v>117</v>
      </c>
      <c r="K393" s="365">
        <v>2</v>
      </c>
      <c r="L393" s="365">
        <v>-2</v>
      </c>
      <c r="M393" s="365"/>
      <c r="N393" s="6">
        <f t="shared" si="40"/>
        <v>11088.699999999946</v>
      </c>
      <c r="O393" s="6">
        <f t="shared" si="41"/>
        <v>12211.379999999966</v>
      </c>
      <c r="P393" s="6">
        <f t="shared" si="42"/>
        <v>1122.6800000000203</v>
      </c>
      <c r="Q393" s="7">
        <f t="shared" si="43"/>
        <v>0.10124541199599825</v>
      </c>
    </row>
    <row r="394" spans="1:17" ht="13.5" thickBot="1" x14ac:dyDescent="0.25">
      <c r="A394" s="2">
        <v>7534</v>
      </c>
      <c r="B394" s="9"/>
      <c r="C394" s="9" t="s">
        <v>10</v>
      </c>
      <c r="D394" s="9"/>
      <c r="E394" s="9"/>
      <c r="F394" s="9"/>
      <c r="G394" s="9" t="s">
        <v>32</v>
      </c>
      <c r="H394" s="9">
        <v>151</v>
      </c>
      <c r="I394" s="9" t="s">
        <v>1345</v>
      </c>
      <c r="J394" s="9" t="s">
        <v>1573</v>
      </c>
      <c r="K394" s="365">
        <v>2</v>
      </c>
      <c r="L394" s="365">
        <v>-2</v>
      </c>
      <c r="M394" s="365"/>
      <c r="N394" s="6">
        <f t="shared" si="40"/>
        <v>11086.699999999946</v>
      </c>
      <c r="O394" s="6">
        <f t="shared" si="41"/>
        <v>12211.379999999966</v>
      </c>
      <c r="P394" s="6">
        <f t="shared" si="42"/>
        <v>1124.6800000000203</v>
      </c>
      <c r="Q394" s="7">
        <f t="shared" si="43"/>
        <v>0.10144407262756508</v>
      </c>
    </row>
    <row r="395" spans="1:17" x14ac:dyDescent="0.2">
      <c r="A395" s="2">
        <v>7533</v>
      </c>
      <c r="B395" t="s">
        <v>2372</v>
      </c>
      <c r="C395" t="s">
        <v>659</v>
      </c>
      <c r="D395" s="192">
        <v>43818</v>
      </c>
      <c r="E395" t="s">
        <v>2373</v>
      </c>
      <c r="F395"/>
      <c r="G395" t="s">
        <v>32</v>
      </c>
      <c r="H395">
        <v>67</v>
      </c>
      <c r="I395" t="s">
        <v>711</v>
      </c>
      <c r="J395" t="s">
        <v>2374</v>
      </c>
      <c r="K395" s="364">
        <v>2</v>
      </c>
      <c r="L395" s="364">
        <v>-2</v>
      </c>
      <c r="M395" s="364"/>
      <c r="N395" s="6">
        <f t="shared" ref="N395:N458" si="44">IF(L395&lt;&gt;0,N396+K395,N396)</f>
        <v>11084.699999999946</v>
      </c>
      <c r="O395" s="6">
        <f t="shared" ref="O395:O458" si="45">IF(L395&gt;0,O396+L395,O396)</f>
        <v>12211.379999999966</v>
      </c>
      <c r="P395" s="6">
        <f t="shared" ref="P395:P458" si="46">O395-N395</f>
        <v>1126.6800000000203</v>
      </c>
      <c r="Q395" s="7">
        <f t="shared" ref="Q395:Q458" si="47">(1/N395)*P395</f>
        <v>0.10164280494736221</v>
      </c>
    </row>
    <row r="396" spans="1:17" x14ac:dyDescent="0.2">
      <c r="A396" s="2">
        <v>7532</v>
      </c>
      <c r="B396"/>
      <c r="C396" t="s">
        <v>659</v>
      </c>
      <c r="D396"/>
      <c r="E396"/>
      <c r="F396"/>
      <c r="G396" t="s">
        <v>32</v>
      </c>
      <c r="H396">
        <v>61</v>
      </c>
      <c r="I396" t="s">
        <v>2375</v>
      </c>
      <c r="J396" t="s">
        <v>77</v>
      </c>
      <c r="K396" s="364">
        <v>2</v>
      </c>
      <c r="L396" s="364">
        <v>-2</v>
      </c>
      <c r="M396" s="364"/>
      <c r="N396" s="6">
        <f t="shared" si="44"/>
        <v>11082.699999999946</v>
      </c>
      <c r="O396" s="6">
        <f t="shared" si="45"/>
        <v>12211.379999999966</v>
      </c>
      <c r="P396" s="6">
        <f t="shared" si="46"/>
        <v>1128.6800000000203</v>
      </c>
      <c r="Q396" s="7">
        <f t="shared" si="47"/>
        <v>0.1018416089942005</v>
      </c>
    </row>
    <row r="397" spans="1:17" x14ac:dyDescent="0.2">
      <c r="A397" s="2">
        <v>7531</v>
      </c>
      <c r="B397"/>
      <c r="C397" t="s">
        <v>659</v>
      </c>
      <c r="D397"/>
      <c r="E397"/>
      <c r="F397"/>
      <c r="G397" t="s">
        <v>32</v>
      </c>
      <c r="H397">
        <v>91</v>
      </c>
      <c r="I397" t="s">
        <v>2366</v>
      </c>
      <c r="J397" t="s">
        <v>2367</v>
      </c>
      <c r="K397" s="364">
        <v>2</v>
      </c>
      <c r="L397" s="364">
        <v>-2</v>
      </c>
      <c r="M397" s="364"/>
      <c r="N397" s="6">
        <f t="shared" si="44"/>
        <v>11080.699999999946</v>
      </c>
      <c r="O397" s="6">
        <f t="shared" si="45"/>
        <v>12211.379999999966</v>
      </c>
      <c r="P397" s="6">
        <f t="shared" si="46"/>
        <v>1130.6800000000203</v>
      </c>
      <c r="Q397" s="7">
        <f t="shared" si="47"/>
        <v>0.10204048480691885</v>
      </c>
    </row>
    <row r="398" spans="1:17" x14ac:dyDescent="0.2">
      <c r="A398" s="2">
        <v>7530</v>
      </c>
      <c r="B398"/>
      <c r="C398" t="s">
        <v>659</v>
      </c>
      <c r="D398"/>
      <c r="E398"/>
      <c r="F398"/>
      <c r="G398" t="s">
        <v>32</v>
      </c>
      <c r="H398">
        <v>201</v>
      </c>
      <c r="I398" t="s">
        <v>1076</v>
      </c>
      <c r="J398" t="s">
        <v>1077</v>
      </c>
      <c r="K398" s="364">
        <v>2</v>
      </c>
      <c r="L398" s="364">
        <v>-2</v>
      </c>
      <c r="M398" s="364"/>
      <c r="N398" s="6">
        <f t="shared" si="44"/>
        <v>11078.699999999946</v>
      </c>
      <c r="O398" s="6">
        <f t="shared" si="45"/>
        <v>12211.379999999966</v>
      </c>
      <c r="P398" s="6">
        <f t="shared" si="46"/>
        <v>1132.6800000000203</v>
      </c>
      <c r="Q398" s="7">
        <f t="shared" si="47"/>
        <v>0.10223943242438426</v>
      </c>
    </row>
    <row r="399" spans="1:17" x14ac:dyDescent="0.2">
      <c r="A399" s="2">
        <v>7529</v>
      </c>
      <c r="B399"/>
      <c r="C399" t="s">
        <v>659</v>
      </c>
      <c r="D399"/>
      <c r="E399"/>
      <c r="F399"/>
      <c r="G399" t="s">
        <v>32</v>
      </c>
      <c r="H399">
        <v>251</v>
      </c>
      <c r="I399" t="s">
        <v>2376</v>
      </c>
      <c r="J399" t="s">
        <v>2377</v>
      </c>
      <c r="K399" s="364">
        <v>2</v>
      </c>
      <c r="L399" s="364">
        <v>-2</v>
      </c>
      <c r="M399" s="364"/>
      <c r="N399" s="6">
        <f t="shared" si="44"/>
        <v>11076.699999999946</v>
      </c>
      <c r="O399" s="6">
        <f t="shared" si="45"/>
        <v>12211.379999999966</v>
      </c>
      <c r="P399" s="6">
        <f t="shared" si="46"/>
        <v>1134.6800000000203</v>
      </c>
      <c r="Q399" s="7">
        <f t="shared" si="47"/>
        <v>0.10243845188549169</v>
      </c>
    </row>
    <row r="400" spans="1:17" x14ac:dyDescent="0.2">
      <c r="A400" s="2">
        <v>7528</v>
      </c>
      <c r="B400"/>
      <c r="C400" t="s">
        <v>659</v>
      </c>
      <c r="D400"/>
      <c r="E400"/>
      <c r="F400"/>
      <c r="G400" t="s">
        <v>32</v>
      </c>
      <c r="H400">
        <v>201</v>
      </c>
      <c r="I400" t="s">
        <v>2378</v>
      </c>
      <c r="J400" t="s">
        <v>485</v>
      </c>
      <c r="K400" s="364">
        <v>2</v>
      </c>
      <c r="L400" s="364">
        <v>-2</v>
      </c>
      <c r="M400" s="364"/>
      <c r="N400" s="6">
        <f t="shared" si="44"/>
        <v>11074.699999999946</v>
      </c>
      <c r="O400" s="6">
        <f t="shared" si="45"/>
        <v>12211.379999999966</v>
      </c>
      <c r="P400" s="6">
        <f t="shared" si="46"/>
        <v>1136.6800000000203</v>
      </c>
      <c r="Q400" s="7">
        <f t="shared" si="47"/>
        <v>0.1026375432291643</v>
      </c>
    </row>
    <row r="401" spans="1:17" x14ac:dyDescent="0.2">
      <c r="A401" s="2">
        <v>7527</v>
      </c>
      <c r="B401" s="10" t="s">
        <v>2379</v>
      </c>
      <c r="C401" s="10" t="s">
        <v>603</v>
      </c>
      <c r="D401" s="193">
        <v>43818</v>
      </c>
      <c r="E401" s="10" t="s">
        <v>1506</v>
      </c>
      <c r="F401" s="10"/>
      <c r="G401" s="10" t="s">
        <v>23</v>
      </c>
      <c r="H401" s="10">
        <v>41</v>
      </c>
      <c r="I401" s="10" t="s">
        <v>2143</v>
      </c>
      <c r="J401" s="10" t="s">
        <v>620</v>
      </c>
      <c r="K401" s="364">
        <v>2</v>
      </c>
      <c r="L401" s="364">
        <v>-2</v>
      </c>
      <c r="M401" s="364"/>
      <c r="N401" s="6">
        <f t="shared" si="44"/>
        <v>11072.699999999946</v>
      </c>
      <c r="O401" s="6">
        <f t="shared" si="45"/>
        <v>12211.379999999966</v>
      </c>
      <c r="P401" s="6">
        <f t="shared" si="46"/>
        <v>1138.6800000000203</v>
      </c>
      <c r="Q401" s="7">
        <f t="shared" si="47"/>
        <v>0.10283670649435331</v>
      </c>
    </row>
    <row r="402" spans="1:17" x14ac:dyDescent="0.2">
      <c r="A402" s="2">
        <v>7526</v>
      </c>
      <c r="B402" s="8"/>
      <c r="C402" s="8" t="s">
        <v>603</v>
      </c>
      <c r="D402" s="8"/>
      <c r="E402" s="8"/>
      <c r="F402" s="8"/>
      <c r="G402" s="8" t="s">
        <v>32</v>
      </c>
      <c r="H402" s="8">
        <v>67</v>
      </c>
      <c r="I402" s="8" t="s">
        <v>2380</v>
      </c>
      <c r="J402" s="8" t="s">
        <v>2381</v>
      </c>
      <c r="K402" s="364">
        <v>2</v>
      </c>
      <c r="L402" s="364">
        <v>-2</v>
      </c>
      <c r="M402" s="364"/>
      <c r="N402" s="6">
        <f t="shared" si="44"/>
        <v>11070.699999999946</v>
      </c>
      <c r="O402" s="6">
        <f t="shared" si="45"/>
        <v>12211.379999999966</v>
      </c>
      <c r="P402" s="6">
        <f t="shared" si="46"/>
        <v>1140.6800000000203</v>
      </c>
      <c r="Q402" s="7">
        <f t="shared" si="47"/>
        <v>0.1030359417200381</v>
      </c>
    </row>
    <row r="403" spans="1:17" x14ac:dyDescent="0.2">
      <c r="A403" s="2">
        <v>7525</v>
      </c>
      <c r="B403" s="8"/>
      <c r="C403" s="8" t="s">
        <v>603</v>
      </c>
      <c r="D403" s="8"/>
      <c r="E403" s="8"/>
      <c r="F403" s="8"/>
      <c r="G403" s="8" t="s">
        <v>32</v>
      </c>
      <c r="H403" s="8">
        <v>81</v>
      </c>
      <c r="I403" s="8" t="s">
        <v>2097</v>
      </c>
      <c r="J403" s="8" t="s">
        <v>2098</v>
      </c>
      <c r="K403" s="364">
        <v>2</v>
      </c>
      <c r="L403" s="364">
        <v>-2</v>
      </c>
      <c r="M403" s="364"/>
      <c r="N403" s="6">
        <f t="shared" si="44"/>
        <v>11068.699999999946</v>
      </c>
      <c r="O403" s="6">
        <f t="shared" si="45"/>
        <v>12211.379999999966</v>
      </c>
      <c r="P403" s="6">
        <f t="shared" si="46"/>
        <v>1142.6800000000203</v>
      </c>
      <c r="Q403" s="7">
        <f t="shared" si="47"/>
        <v>0.10323524894522625</v>
      </c>
    </row>
    <row r="404" spans="1:17" x14ac:dyDescent="0.2">
      <c r="A404" s="2">
        <v>7524</v>
      </c>
      <c r="B404" s="8"/>
      <c r="C404" s="8" t="s">
        <v>603</v>
      </c>
      <c r="D404" s="8"/>
      <c r="E404" s="8"/>
      <c r="F404" s="8"/>
      <c r="G404" s="8" t="s">
        <v>32</v>
      </c>
      <c r="H404" s="8">
        <v>61</v>
      </c>
      <c r="I404" s="8" t="s">
        <v>2382</v>
      </c>
      <c r="J404" s="8" t="s">
        <v>1225</v>
      </c>
      <c r="K404" s="364">
        <v>2</v>
      </c>
      <c r="L404" s="364">
        <v>-2</v>
      </c>
      <c r="M404" s="364"/>
      <c r="N404" s="6">
        <f t="shared" si="44"/>
        <v>11066.699999999946</v>
      </c>
      <c r="O404" s="6">
        <f t="shared" si="45"/>
        <v>12211.379999999966</v>
      </c>
      <c r="P404" s="6">
        <f t="shared" si="46"/>
        <v>1144.6800000000203</v>
      </c>
      <c r="Q404" s="7">
        <f t="shared" si="47"/>
        <v>0.10343462820895351</v>
      </c>
    </row>
    <row r="405" spans="1:17" x14ac:dyDescent="0.2">
      <c r="A405" s="2">
        <v>7523</v>
      </c>
      <c r="B405" s="8"/>
      <c r="C405" s="8" t="s">
        <v>603</v>
      </c>
      <c r="D405" s="8"/>
      <c r="E405" s="8"/>
      <c r="F405" s="8"/>
      <c r="G405" s="8" t="s">
        <v>32</v>
      </c>
      <c r="H405" s="8">
        <v>67</v>
      </c>
      <c r="I405" s="8" t="s">
        <v>2383</v>
      </c>
      <c r="J405" s="8" t="s">
        <v>691</v>
      </c>
      <c r="K405" s="364">
        <v>2</v>
      </c>
      <c r="L405" s="364">
        <v>-2</v>
      </c>
      <c r="M405" s="364"/>
      <c r="N405" s="6">
        <f t="shared" si="44"/>
        <v>11064.699999999946</v>
      </c>
      <c r="O405" s="6">
        <f t="shared" si="45"/>
        <v>12211.379999999966</v>
      </c>
      <c r="P405" s="6">
        <f t="shared" si="46"/>
        <v>1146.6800000000203</v>
      </c>
      <c r="Q405" s="7">
        <f t="shared" si="47"/>
        <v>0.10363407955028386</v>
      </c>
    </row>
    <row r="406" spans="1:17" ht="13.5" thickBot="1" x14ac:dyDescent="0.25">
      <c r="A406" s="2">
        <v>7522</v>
      </c>
      <c r="B406" s="9"/>
      <c r="C406" s="9" t="s">
        <v>603</v>
      </c>
      <c r="D406" s="9"/>
      <c r="E406" s="9"/>
      <c r="F406" s="9"/>
      <c r="G406" s="9" t="s">
        <v>32</v>
      </c>
      <c r="H406" s="9">
        <v>176</v>
      </c>
      <c r="I406" s="9" t="s">
        <v>2297</v>
      </c>
      <c r="J406" s="9" t="s">
        <v>142</v>
      </c>
      <c r="K406" s="364">
        <v>2</v>
      </c>
      <c r="L406" s="364">
        <v>-2</v>
      </c>
      <c r="M406" s="364"/>
      <c r="N406" s="6">
        <f t="shared" si="44"/>
        <v>11062.699999999946</v>
      </c>
      <c r="O406" s="6">
        <f t="shared" si="45"/>
        <v>12211.379999999966</v>
      </c>
      <c r="P406" s="6">
        <f t="shared" si="46"/>
        <v>1148.6800000000203</v>
      </c>
      <c r="Q406" s="7">
        <f t="shared" si="47"/>
        <v>0.10383360300830953</v>
      </c>
    </row>
    <row r="407" spans="1:17" x14ac:dyDescent="0.2">
      <c r="A407" s="2">
        <v>7521</v>
      </c>
      <c r="B407" s="8" t="s">
        <v>2362</v>
      </c>
      <c r="C407" s="8" t="s">
        <v>659</v>
      </c>
      <c r="D407" s="197">
        <v>43811</v>
      </c>
      <c r="E407" s="8" t="s">
        <v>1966</v>
      </c>
      <c r="F407" s="8"/>
      <c r="G407" s="8" t="s">
        <v>32</v>
      </c>
      <c r="H407" s="8">
        <v>61</v>
      </c>
      <c r="I407" s="8" t="s">
        <v>146</v>
      </c>
      <c r="J407" s="8" t="s">
        <v>147</v>
      </c>
      <c r="K407" s="363">
        <v>2</v>
      </c>
      <c r="L407" s="363">
        <v>-2</v>
      </c>
      <c r="M407" s="363"/>
      <c r="N407" s="6">
        <f t="shared" si="44"/>
        <v>11060.699999999946</v>
      </c>
      <c r="O407" s="6">
        <f t="shared" si="45"/>
        <v>12211.379999999966</v>
      </c>
      <c r="P407" s="6">
        <f t="shared" si="46"/>
        <v>1150.6800000000203</v>
      </c>
      <c r="Q407" s="7">
        <f t="shared" si="47"/>
        <v>0.10403319862215103</v>
      </c>
    </row>
    <row r="408" spans="1:17" x14ac:dyDescent="0.2">
      <c r="A408" s="2">
        <v>7520</v>
      </c>
      <c r="B408" s="8"/>
      <c r="C408" s="8" t="s">
        <v>659</v>
      </c>
      <c r="D408" s="8"/>
      <c r="E408" s="8"/>
      <c r="F408" s="8"/>
      <c r="G408" s="8" t="s">
        <v>32</v>
      </c>
      <c r="H408" s="8">
        <v>61</v>
      </c>
      <c r="I408" s="8" t="s">
        <v>940</v>
      </c>
      <c r="J408" s="8" t="s">
        <v>178</v>
      </c>
      <c r="K408" s="363">
        <v>2</v>
      </c>
      <c r="L408" s="363">
        <v>-2</v>
      </c>
      <c r="M408" s="363"/>
      <c r="N408" s="6">
        <f t="shared" si="44"/>
        <v>11058.699999999946</v>
      </c>
      <c r="O408" s="6">
        <f t="shared" si="45"/>
        <v>12211.379999999966</v>
      </c>
      <c r="P408" s="6">
        <f t="shared" si="46"/>
        <v>1152.6800000000203</v>
      </c>
      <c r="Q408" s="7">
        <f t="shared" si="47"/>
        <v>0.10423286643095717</v>
      </c>
    </row>
    <row r="409" spans="1:17" x14ac:dyDescent="0.2">
      <c r="A409" s="2">
        <v>7519</v>
      </c>
      <c r="B409" s="8"/>
      <c r="C409" s="8" t="s">
        <v>659</v>
      </c>
      <c r="D409" s="8"/>
      <c r="E409" s="8"/>
      <c r="F409" s="8"/>
      <c r="G409" s="8" t="s">
        <v>32</v>
      </c>
      <c r="H409" s="8">
        <v>81</v>
      </c>
      <c r="I409" s="8" t="s">
        <v>2363</v>
      </c>
      <c r="J409" s="8" t="s">
        <v>1232</v>
      </c>
      <c r="K409" s="363">
        <v>2</v>
      </c>
      <c r="L409" s="363">
        <v>-2</v>
      </c>
      <c r="M409" s="363"/>
      <c r="N409" s="6">
        <f t="shared" si="44"/>
        <v>11056.699999999946</v>
      </c>
      <c r="O409" s="6">
        <f t="shared" si="45"/>
        <v>12211.379999999966</v>
      </c>
      <c r="P409" s="6">
        <f t="shared" si="46"/>
        <v>1154.6800000000203</v>
      </c>
      <c r="Q409" s="7">
        <f t="shared" si="47"/>
        <v>0.10443260647390505</v>
      </c>
    </row>
    <row r="410" spans="1:17" x14ac:dyDescent="0.2">
      <c r="A410" s="2">
        <v>7518</v>
      </c>
      <c r="B410" s="8"/>
      <c r="C410" s="8" t="s">
        <v>659</v>
      </c>
      <c r="D410" s="8"/>
      <c r="E410" s="8"/>
      <c r="F410" s="8"/>
      <c r="G410" s="8" t="s">
        <v>32</v>
      </c>
      <c r="H410" s="8">
        <v>51</v>
      </c>
      <c r="I410" s="8" t="s">
        <v>2364</v>
      </c>
      <c r="J410" s="8" t="s">
        <v>2365</v>
      </c>
      <c r="K410" s="363">
        <v>2</v>
      </c>
      <c r="L410" s="363">
        <v>-2</v>
      </c>
      <c r="M410" s="363"/>
      <c r="N410" s="6">
        <f t="shared" si="44"/>
        <v>11054.699999999946</v>
      </c>
      <c r="O410" s="6">
        <f t="shared" si="45"/>
        <v>12211.379999999966</v>
      </c>
      <c r="P410" s="6">
        <f t="shared" si="46"/>
        <v>1156.6800000000203</v>
      </c>
      <c r="Q410" s="7">
        <f t="shared" si="47"/>
        <v>0.10463241879020019</v>
      </c>
    </row>
    <row r="411" spans="1:17" x14ac:dyDescent="0.2">
      <c r="A411" s="2">
        <v>7517</v>
      </c>
      <c r="B411" s="8"/>
      <c r="C411" s="8" t="s">
        <v>659</v>
      </c>
      <c r="D411" s="8"/>
      <c r="E411" s="8"/>
      <c r="F411" s="8"/>
      <c r="G411" s="8" t="s">
        <v>32</v>
      </c>
      <c r="H411" s="8">
        <v>67</v>
      </c>
      <c r="I411" s="8" t="s">
        <v>2366</v>
      </c>
      <c r="J411" s="8" t="s">
        <v>2367</v>
      </c>
      <c r="K411" s="363">
        <v>2</v>
      </c>
      <c r="L411" s="363">
        <v>-2</v>
      </c>
      <c r="M411" s="363"/>
      <c r="N411" s="6">
        <f t="shared" si="44"/>
        <v>11052.699999999946</v>
      </c>
      <c r="O411" s="6">
        <f t="shared" si="45"/>
        <v>12211.379999999966</v>
      </c>
      <c r="P411" s="6">
        <f t="shared" si="46"/>
        <v>1158.6800000000203</v>
      </c>
      <c r="Q411" s="7">
        <f t="shared" si="47"/>
        <v>0.10483230341907643</v>
      </c>
    </row>
    <row r="412" spans="1:17" x14ac:dyDescent="0.2">
      <c r="A412" s="2">
        <v>7516</v>
      </c>
      <c r="B412" s="8"/>
      <c r="C412" s="8" t="s">
        <v>659</v>
      </c>
      <c r="D412" s="8"/>
      <c r="E412" s="8"/>
      <c r="F412" s="8"/>
      <c r="G412" s="8" t="s">
        <v>32</v>
      </c>
      <c r="H412" s="8">
        <v>81</v>
      </c>
      <c r="I412" s="8" t="s">
        <v>2368</v>
      </c>
      <c r="J412" s="8" t="s">
        <v>2369</v>
      </c>
      <c r="K412" s="363">
        <v>2</v>
      </c>
      <c r="L412" s="363">
        <v>-2</v>
      </c>
      <c r="M412" s="363"/>
      <c r="N412" s="6">
        <f t="shared" si="44"/>
        <v>11050.699999999946</v>
      </c>
      <c r="O412" s="6">
        <f t="shared" si="45"/>
        <v>12211.379999999966</v>
      </c>
      <c r="P412" s="6">
        <f t="shared" si="46"/>
        <v>1160.6800000000203</v>
      </c>
      <c r="Q412" s="7">
        <f t="shared" si="47"/>
        <v>0.10503226039979603</v>
      </c>
    </row>
    <row r="413" spans="1:17" x14ac:dyDescent="0.2">
      <c r="A413" s="2">
        <v>7515</v>
      </c>
      <c r="B413" s="8"/>
      <c r="C413" s="8" t="s">
        <v>659</v>
      </c>
      <c r="D413" s="8"/>
      <c r="E413" s="8"/>
      <c r="F413" s="8"/>
      <c r="G413" s="8" t="s">
        <v>32</v>
      </c>
      <c r="H413" s="8">
        <v>71</v>
      </c>
      <c r="I413" s="8" t="s">
        <v>2370</v>
      </c>
      <c r="J413" s="8" t="s">
        <v>2371</v>
      </c>
      <c r="K413" s="363">
        <v>2</v>
      </c>
      <c r="L413" s="363">
        <v>-2</v>
      </c>
      <c r="M413" s="363"/>
      <c r="N413" s="6">
        <f t="shared" si="44"/>
        <v>11048.699999999946</v>
      </c>
      <c r="O413" s="6">
        <f t="shared" si="45"/>
        <v>12211.379999999966</v>
      </c>
      <c r="P413" s="6">
        <f t="shared" si="46"/>
        <v>1162.6800000000203</v>
      </c>
      <c r="Q413" s="7">
        <f t="shared" si="47"/>
        <v>0.1052322897716497</v>
      </c>
    </row>
    <row r="414" spans="1:17" x14ac:dyDescent="0.2">
      <c r="A414" s="2">
        <v>7514</v>
      </c>
      <c r="B414" s="8"/>
      <c r="C414" s="8" t="s">
        <v>659</v>
      </c>
      <c r="D414" s="8"/>
      <c r="E414" s="8"/>
      <c r="F414" s="8"/>
      <c r="G414" s="8" t="s">
        <v>32</v>
      </c>
      <c r="H414" s="8">
        <v>41</v>
      </c>
      <c r="I414" s="8" t="s">
        <v>514</v>
      </c>
      <c r="J414" s="8" t="s">
        <v>515</v>
      </c>
      <c r="K414" s="363">
        <v>2</v>
      </c>
      <c r="L414" s="363">
        <v>-2</v>
      </c>
      <c r="M414" s="363"/>
      <c r="N414" s="6">
        <f t="shared" si="44"/>
        <v>11046.699999999946</v>
      </c>
      <c r="O414" s="6">
        <f t="shared" si="45"/>
        <v>12211.379999999966</v>
      </c>
      <c r="P414" s="6">
        <f t="shared" si="46"/>
        <v>1164.6800000000203</v>
      </c>
      <c r="Q414" s="7">
        <f t="shared" si="47"/>
        <v>0.10543239157395656</v>
      </c>
    </row>
    <row r="415" spans="1:17" ht="13.5" thickBot="1" x14ac:dyDescent="0.25">
      <c r="A415" s="2">
        <v>7513</v>
      </c>
      <c r="B415" s="9"/>
      <c r="C415" s="9" t="s">
        <v>659</v>
      </c>
      <c r="D415" s="9"/>
      <c r="E415" s="9"/>
      <c r="F415" s="9"/>
      <c r="G415" s="9" t="s">
        <v>32</v>
      </c>
      <c r="H415" s="9">
        <v>67</v>
      </c>
      <c r="I415" s="9" t="s">
        <v>1292</v>
      </c>
      <c r="J415" s="9" t="s">
        <v>304</v>
      </c>
      <c r="K415" s="363">
        <v>2</v>
      </c>
      <c r="L415" s="363">
        <v>-2</v>
      </c>
      <c r="M415" s="363"/>
      <c r="N415" s="6">
        <f t="shared" si="44"/>
        <v>11044.699999999946</v>
      </c>
      <c r="O415" s="6">
        <f t="shared" si="45"/>
        <v>12211.379999999966</v>
      </c>
      <c r="P415" s="6">
        <f t="shared" si="46"/>
        <v>1166.6800000000203</v>
      </c>
      <c r="Q415" s="7">
        <f t="shared" si="47"/>
        <v>0.10563256584606426</v>
      </c>
    </row>
    <row r="416" spans="1:17" x14ac:dyDescent="0.2">
      <c r="A416" s="2">
        <v>7512</v>
      </c>
      <c r="B416" t="s">
        <v>2361</v>
      </c>
      <c r="C416" t="s">
        <v>48</v>
      </c>
      <c r="D416" s="192">
        <v>43804</v>
      </c>
      <c r="E416" t="s">
        <v>1950</v>
      </c>
      <c r="F416"/>
      <c r="G416" t="s">
        <v>32</v>
      </c>
      <c r="H416">
        <v>201</v>
      </c>
      <c r="I416" t="s">
        <v>2350</v>
      </c>
      <c r="J416" t="s">
        <v>2351</v>
      </c>
      <c r="K416" s="362">
        <v>2</v>
      </c>
      <c r="L416" s="362">
        <v>-2</v>
      </c>
      <c r="M416" s="362"/>
      <c r="N416" s="6">
        <f t="shared" si="44"/>
        <v>11042.699999999946</v>
      </c>
      <c r="O416" s="6">
        <f t="shared" si="45"/>
        <v>12211.379999999966</v>
      </c>
      <c r="P416" s="6">
        <f t="shared" si="46"/>
        <v>1168.6800000000203</v>
      </c>
      <c r="Q416" s="7">
        <f t="shared" si="47"/>
        <v>0.10583281262734892</v>
      </c>
    </row>
    <row r="417" spans="1:17" x14ac:dyDescent="0.2">
      <c r="A417" s="2">
        <v>7511</v>
      </c>
      <c r="B417"/>
      <c r="C417" t="s">
        <v>48</v>
      </c>
      <c r="D417"/>
      <c r="E417"/>
      <c r="F417"/>
      <c r="G417" t="s">
        <v>32</v>
      </c>
      <c r="H417">
        <v>101</v>
      </c>
      <c r="I417" t="s">
        <v>2354</v>
      </c>
      <c r="J417" t="s">
        <v>1118</v>
      </c>
      <c r="K417" s="362">
        <v>2</v>
      </c>
      <c r="L417" s="362">
        <v>-2</v>
      </c>
      <c r="M417" s="362"/>
      <c r="N417" s="6">
        <f t="shared" si="44"/>
        <v>11040.699999999946</v>
      </c>
      <c r="O417" s="6">
        <f t="shared" si="45"/>
        <v>12211.379999999966</v>
      </c>
      <c r="P417" s="6">
        <f t="shared" si="46"/>
        <v>1170.6800000000203</v>
      </c>
      <c r="Q417" s="7">
        <f t="shared" si="47"/>
        <v>0.10603313195721523</v>
      </c>
    </row>
    <row r="418" spans="1:17" x14ac:dyDescent="0.2">
      <c r="A418" s="2">
        <v>7510</v>
      </c>
      <c r="B418"/>
      <c r="C418" t="s">
        <v>48</v>
      </c>
      <c r="D418"/>
      <c r="E418"/>
      <c r="F418"/>
      <c r="G418" t="s">
        <v>32</v>
      </c>
      <c r="H418">
        <v>81</v>
      </c>
      <c r="I418" t="s">
        <v>1273</v>
      </c>
      <c r="J418" t="s">
        <v>751</v>
      </c>
      <c r="K418" s="362">
        <v>2</v>
      </c>
      <c r="L418" s="362">
        <v>-2</v>
      </c>
      <c r="M418" s="362"/>
      <c r="N418" s="6">
        <f t="shared" si="44"/>
        <v>11038.699999999946</v>
      </c>
      <c r="O418" s="6">
        <f t="shared" si="45"/>
        <v>12211.379999999966</v>
      </c>
      <c r="P418" s="6">
        <f t="shared" si="46"/>
        <v>1172.6800000000203</v>
      </c>
      <c r="Q418" s="7">
        <f t="shared" si="47"/>
        <v>0.10623352387509634</v>
      </c>
    </row>
    <row r="419" spans="1:17" x14ac:dyDescent="0.2">
      <c r="A419" s="2">
        <v>7509</v>
      </c>
      <c r="B419"/>
      <c r="C419" t="s">
        <v>48</v>
      </c>
      <c r="D419"/>
      <c r="E419"/>
      <c r="F419"/>
      <c r="G419" t="s">
        <v>32</v>
      </c>
      <c r="H419">
        <v>81</v>
      </c>
      <c r="I419" t="s">
        <v>2352</v>
      </c>
      <c r="J419" t="s">
        <v>2353</v>
      </c>
      <c r="K419" s="362">
        <v>17</v>
      </c>
      <c r="L419" s="362">
        <v>-2</v>
      </c>
      <c r="M419" s="362"/>
      <c r="N419" s="6">
        <f t="shared" si="44"/>
        <v>11036.699999999946</v>
      </c>
      <c r="O419" s="6">
        <f t="shared" si="45"/>
        <v>12211.379999999966</v>
      </c>
      <c r="P419" s="6">
        <f t="shared" si="46"/>
        <v>1174.6800000000203</v>
      </c>
      <c r="Q419" s="7">
        <f t="shared" si="47"/>
        <v>0.10643398842045412</v>
      </c>
    </row>
    <row r="420" spans="1:17" x14ac:dyDescent="0.2">
      <c r="A420" s="2">
        <v>7508</v>
      </c>
      <c r="B420"/>
      <c r="C420" t="s">
        <v>48</v>
      </c>
      <c r="D420"/>
      <c r="E420"/>
      <c r="F420"/>
      <c r="G420" t="s">
        <v>32</v>
      </c>
      <c r="H420">
        <v>101</v>
      </c>
      <c r="I420" t="s">
        <v>179</v>
      </c>
      <c r="J420" t="s">
        <v>180</v>
      </c>
      <c r="K420" s="362">
        <v>2</v>
      </c>
      <c r="L420" s="362">
        <v>-2</v>
      </c>
      <c r="M420" s="362"/>
      <c r="N420" s="6">
        <f t="shared" si="44"/>
        <v>11019.699999999946</v>
      </c>
      <c r="O420" s="6">
        <f t="shared" si="45"/>
        <v>12211.379999999966</v>
      </c>
      <c r="P420" s="6">
        <f t="shared" si="46"/>
        <v>1191.6800000000203</v>
      </c>
      <c r="Q420" s="7">
        <f t="shared" si="47"/>
        <v>0.10814087497845007</v>
      </c>
    </row>
    <row r="421" spans="1:17" x14ac:dyDescent="0.2">
      <c r="A421" s="2">
        <v>7507</v>
      </c>
      <c r="B421"/>
      <c r="C421" t="s">
        <v>48</v>
      </c>
      <c r="D421"/>
      <c r="E421"/>
      <c r="F421"/>
      <c r="G421" t="s">
        <v>32</v>
      </c>
      <c r="H421">
        <v>81</v>
      </c>
      <c r="I421" t="s">
        <v>148</v>
      </c>
      <c r="J421" t="s">
        <v>149</v>
      </c>
      <c r="K421" s="362">
        <v>2</v>
      </c>
      <c r="L421" s="362">
        <v>-2</v>
      </c>
      <c r="M421" s="362"/>
      <c r="N421" s="6">
        <f t="shared" si="44"/>
        <v>11017.699999999946</v>
      </c>
      <c r="O421" s="6">
        <f t="shared" si="45"/>
        <v>12211.379999999966</v>
      </c>
      <c r="P421" s="6">
        <f t="shared" si="46"/>
        <v>1193.6800000000203</v>
      </c>
      <c r="Q421" s="7">
        <f t="shared" si="47"/>
        <v>0.10834203145847375</v>
      </c>
    </row>
    <row r="422" spans="1:17" x14ac:dyDescent="0.2">
      <c r="A422" s="2">
        <v>7506</v>
      </c>
      <c r="B422" s="10" t="s">
        <v>2358</v>
      </c>
      <c r="C422" s="10" t="s">
        <v>603</v>
      </c>
      <c r="D422" s="193">
        <v>43804</v>
      </c>
      <c r="E422" s="10" t="s">
        <v>1236</v>
      </c>
      <c r="F422" s="10"/>
      <c r="G422" s="10" t="s">
        <v>32</v>
      </c>
      <c r="H422" s="10">
        <v>51</v>
      </c>
      <c r="I422" s="10" t="s">
        <v>1500</v>
      </c>
      <c r="J422" s="10" t="s">
        <v>1501</v>
      </c>
      <c r="K422" s="362">
        <v>2</v>
      </c>
      <c r="L422" s="362">
        <v>-2</v>
      </c>
      <c r="M422" s="362"/>
      <c r="N422" s="6">
        <f t="shared" si="44"/>
        <v>11015.699999999946</v>
      </c>
      <c r="O422" s="6">
        <f t="shared" si="45"/>
        <v>12211.379999999966</v>
      </c>
      <c r="P422" s="6">
        <f t="shared" si="46"/>
        <v>1195.6800000000203</v>
      </c>
      <c r="Q422" s="7">
        <f t="shared" si="47"/>
        <v>0.10854326098205527</v>
      </c>
    </row>
    <row r="423" spans="1:17" x14ac:dyDescent="0.2">
      <c r="A423" s="2">
        <v>7505</v>
      </c>
      <c r="B423" s="8"/>
      <c r="C423" s="8" t="s">
        <v>603</v>
      </c>
      <c r="D423" s="8"/>
      <c r="E423" s="8"/>
      <c r="F423" s="8"/>
      <c r="G423" s="8" t="s">
        <v>32</v>
      </c>
      <c r="H423" s="8">
        <v>81</v>
      </c>
      <c r="I423" s="8" t="s">
        <v>2184</v>
      </c>
      <c r="J423" s="8" t="s">
        <v>1059</v>
      </c>
      <c r="K423" s="362">
        <v>2</v>
      </c>
      <c r="L423" s="362">
        <v>-2</v>
      </c>
      <c r="M423" s="362"/>
      <c r="N423" s="6">
        <f t="shared" si="44"/>
        <v>11013.699999999946</v>
      </c>
      <c r="O423" s="6">
        <f t="shared" si="45"/>
        <v>12211.379999999966</v>
      </c>
      <c r="P423" s="6">
        <f t="shared" si="46"/>
        <v>1197.6800000000203</v>
      </c>
      <c r="Q423" s="7">
        <f t="shared" si="47"/>
        <v>0.108744563588987</v>
      </c>
    </row>
    <row r="424" spans="1:17" x14ac:dyDescent="0.2">
      <c r="A424" s="2">
        <v>7504</v>
      </c>
      <c r="B424" s="8"/>
      <c r="C424" s="8" t="s">
        <v>603</v>
      </c>
      <c r="D424" s="8"/>
      <c r="E424" s="8"/>
      <c r="F424" s="8"/>
      <c r="G424" s="8" t="s">
        <v>32</v>
      </c>
      <c r="H424" s="8">
        <v>151</v>
      </c>
      <c r="I424" s="8" t="s">
        <v>2359</v>
      </c>
      <c r="J424" s="8" t="s">
        <v>1781</v>
      </c>
      <c r="K424" s="362">
        <v>2</v>
      </c>
      <c r="L424" s="362">
        <v>-2</v>
      </c>
      <c r="M424" s="362"/>
      <c r="N424" s="6">
        <f t="shared" si="44"/>
        <v>11011.699999999946</v>
      </c>
      <c r="O424" s="6">
        <f t="shared" si="45"/>
        <v>12211.379999999966</v>
      </c>
      <c r="P424" s="6">
        <f t="shared" si="46"/>
        <v>1199.6800000000203</v>
      </c>
      <c r="Q424" s="7">
        <f t="shared" si="47"/>
        <v>0.10894593931909026</v>
      </c>
    </row>
    <row r="425" spans="1:17" ht="13.5" thickBot="1" x14ac:dyDescent="0.25">
      <c r="A425" s="2">
        <v>7503</v>
      </c>
      <c r="B425" s="9"/>
      <c r="C425" s="9" t="s">
        <v>603</v>
      </c>
      <c r="D425" s="9"/>
      <c r="E425" s="9"/>
      <c r="F425" s="9"/>
      <c r="G425" s="9" t="s">
        <v>32</v>
      </c>
      <c r="H425" s="9">
        <v>126</v>
      </c>
      <c r="I425" s="9" t="s">
        <v>2360</v>
      </c>
      <c r="J425" s="9" t="s">
        <v>119</v>
      </c>
      <c r="K425" s="362">
        <v>2</v>
      </c>
      <c r="L425" s="362">
        <v>-2</v>
      </c>
      <c r="M425" s="362"/>
      <c r="N425" s="6">
        <f t="shared" si="44"/>
        <v>11009.699999999946</v>
      </c>
      <c r="O425" s="6">
        <f t="shared" si="45"/>
        <v>12211.379999999966</v>
      </c>
      <c r="P425" s="6">
        <f t="shared" si="46"/>
        <v>1201.6800000000203</v>
      </c>
      <c r="Q425" s="7">
        <f t="shared" si="47"/>
        <v>0.10914738821221524</v>
      </c>
    </row>
    <row r="426" spans="1:17" x14ac:dyDescent="0.2">
      <c r="A426" s="2">
        <v>7502</v>
      </c>
      <c r="B426" s="8" t="s">
        <v>2349</v>
      </c>
      <c r="C426" s="8" t="s">
        <v>48</v>
      </c>
      <c r="D426" s="197">
        <v>43797</v>
      </c>
      <c r="E426" s="8" t="s">
        <v>632</v>
      </c>
      <c r="F426" s="8"/>
      <c r="G426" s="8" t="s">
        <v>23</v>
      </c>
      <c r="H426" s="8">
        <v>41</v>
      </c>
      <c r="I426" s="8" t="s">
        <v>1610</v>
      </c>
      <c r="J426" s="8" t="s">
        <v>1094</v>
      </c>
      <c r="K426" s="362">
        <v>2</v>
      </c>
      <c r="L426" s="362">
        <v>-2</v>
      </c>
      <c r="M426" s="362"/>
      <c r="N426" s="6">
        <f t="shared" si="44"/>
        <v>11007.699999999946</v>
      </c>
      <c r="O426" s="6">
        <f t="shared" si="45"/>
        <v>12211.379999999966</v>
      </c>
      <c r="P426" s="6">
        <f t="shared" si="46"/>
        <v>1203.6800000000203</v>
      </c>
      <c r="Q426" s="7">
        <f t="shared" si="47"/>
        <v>0.10934891030824116</v>
      </c>
    </row>
    <row r="427" spans="1:17" x14ac:dyDescent="0.2">
      <c r="A427" s="2">
        <v>7501</v>
      </c>
      <c r="B427" s="8"/>
      <c r="C427" s="8" t="s">
        <v>48</v>
      </c>
      <c r="D427" s="8"/>
      <c r="E427" s="8"/>
      <c r="F427" s="8"/>
      <c r="G427" s="8" t="s">
        <v>32</v>
      </c>
      <c r="H427" s="8">
        <v>61</v>
      </c>
      <c r="I427" s="8" t="s">
        <v>1273</v>
      </c>
      <c r="J427" s="8" t="s">
        <v>751</v>
      </c>
      <c r="K427" s="362">
        <v>2</v>
      </c>
      <c r="L427" s="362">
        <v>-2</v>
      </c>
      <c r="M427" s="362"/>
      <c r="N427" s="6">
        <f t="shared" si="44"/>
        <v>11005.699999999946</v>
      </c>
      <c r="O427" s="6">
        <f t="shared" si="45"/>
        <v>12211.379999999966</v>
      </c>
      <c r="P427" s="6">
        <f t="shared" si="46"/>
        <v>1205.6800000000203</v>
      </c>
      <c r="Q427" s="7">
        <f t="shared" si="47"/>
        <v>0.10955050564707616</v>
      </c>
    </row>
    <row r="428" spans="1:17" x14ac:dyDescent="0.2">
      <c r="A428" s="2">
        <v>7500</v>
      </c>
      <c r="B428" s="8"/>
      <c r="C428" s="8" t="s">
        <v>48</v>
      </c>
      <c r="D428" s="8"/>
      <c r="E428" s="8"/>
      <c r="F428" s="8"/>
      <c r="G428" s="8" t="s">
        <v>32</v>
      </c>
      <c r="H428" s="8">
        <v>151</v>
      </c>
      <c r="I428" s="8" t="s">
        <v>2350</v>
      </c>
      <c r="J428" s="8" t="s">
        <v>2351</v>
      </c>
      <c r="K428" s="362">
        <v>2</v>
      </c>
      <c r="L428" s="362">
        <v>-2</v>
      </c>
      <c r="M428" s="362"/>
      <c r="N428" s="6">
        <f t="shared" si="44"/>
        <v>11003.699999999946</v>
      </c>
      <c r="O428" s="6">
        <f t="shared" si="45"/>
        <v>12211.379999999966</v>
      </c>
      <c r="P428" s="6">
        <f t="shared" si="46"/>
        <v>1207.6800000000203</v>
      </c>
      <c r="Q428" s="7">
        <f t="shared" si="47"/>
        <v>0.10975217426865747</v>
      </c>
    </row>
    <row r="429" spans="1:17" x14ac:dyDescent="0.2">
      <c r="A429" s="2">
        <v>7499</v>
      </c>
      <c r="B429" s="8"/>
      <c r="C429" s="8" t="s">
        <v>48</v>
      </c>
      <c r="D429" s="8"/>
      <c r="E429" s="8"/>
      <c r="F429" s="8"/>
      <c r="G429" s="8" t="s">
        <v>32</v>
      </c>
      <c r="H429" s="8">
        <v>126</v>
      </c>
      <c r="I429" s="8" t="s">
        <v>2352</v>
      </c>
      <c r="J429" s="8" t="s">
        <v>2353</v>
      </c>
      <c r="K429" s="362">
        <v>2</v>
      </c>
      <c r="L429" s="362">
        <v>-2</v>
      </c>
      <c r="M429" s="362"/>
      <c r="N429" s="6">
        <f t="shared" si="44"/>
        <v>11001.699999999946</v>
      </c>
      <c r="O429" s="6">
        <f t="shared" si="45"/>
        <v>12211.379999999966</v>
      </c>
      <c r="P429" s="6">
        <f t="shared" si="46"/>
        <v>1209.6800000000203</v>
      </c>
      <c r="Q429" s="7">
        <f t="shared" si="47"/>
        <v>0.10995391621295128</v>
      </c>
    </row>
    <row r="430" spans="1:17" x14ac:dyDescent="0.2">
      <c r="A430" s="2">
        <v>7498</v>
      </c>
      <c r="B430" s="8"/>
      <c r="C430" s="8" t="s">
        <v>48</v>
      </c>
      <c r="D430" s="8"/>
      <c r="E430" s="8"/>
      <c r="F430" s="8"/>
      <c r="G430" s="8" t="s">
        <v>32</v>
      </c>
      <c r="H430" s="8">
        <v>67</v>
      </c>
      <c r="I430" s="8" t="s">
        <v>2354</v>
      </c>
      <c r="J430" s="8" t="s">
        <v>1118</v>
      </c>
      <c r="K430" s="362">
        <v>2</v>
      </c>
      <c r="L430" s="362">
        <v>-2</v>
      </c>
      <c r="M430" s="362"/>
      <c r="N430" s="6">
        <f t="shared" si="44"/>
        <v>10999.699999999946</v>
      </c>
      <c r="O430" s="6">
        <f t="shared" si="45"/>
        <v>12211.379999999966</v>
      </c>
      <c r="P430" s="6">
        <f t="shared" si="46"/>
        <v>1211.6800000000203</v>
      </c>
      <c r="Q430" s="7">
        <f t="shared" si="47"/>
        <v>0.11015573151995292</v>
      </c>
    </row>
    <row r="431" spans="1:17" x14ac:dyDescent="0.2">
      <c r="A431" s="2">
        <v>7497</v>
      </c>
      <c r="B431" s="8"/>
      <c r="C431" s="8" t="s">
        <v>48</v>
      </c>
      <c r="D431" s="8"/>
      <c r="E431" s="8"/>
      <c r="F431" s="8"/>
      <c r="G431" s="8" t="s">
        <v>32</v>
      </c>
      <c r="H431" s="8">
        <v>301</v>
      </c>
      <c r="I431" s="8" t="s">
        <v>2355</v>
      </c>
      <c r="J431" s="8" t="s">
        <v>1728</v>
      </c>
      <c r="K431" s="362">
        <v>2</v>
      </c>
      <c r="L431" s="362">
        <v>-2</v>
      </c>
      <c r="M431" s="362"/>
      <c r="N431" s="6">
        <f t="shared" si="44"/>
        <v>10997.699999999946</v>
      </c>
      <c r="O431" s="6">
        <f t="shared" si="45"/>
        <v>12211.379999999966</v>
      </c>
      <c r="P431" s="6">
        <f t="shared" si="46"/>
        <v>1213.6800000000203</v>
      </c>
      <c r="Q431" s="7">
        <f t="shared" si="47"/>
        <v>0.11035762022968677</v>
      </c>
    </row>
    <row r="432" spans="1:17" x14ac:dyDescent="0.2">
      <c r="A432" s="2">
        <v>7496</v>
      </c>
      <c r="B432" s="8"/>
      <c r="C432" s="8" t="s">
        <v>48</v>
      </c>
      <c r="D432" s="8"/>
      <c r="E432" s="8"/>
      <c r="F432" s="8"/>
      <c r="G432" s="8" t="s">
        <v>32</v>
      </c>
      <c r="H432" s="8">
        <v>67</v>
      </c>
      <c r="I432" s="8" t="s">
        <v>362</v>
      </c>
      <c r="J432" s="8" t="s">
        <v>363</v>
      </c>
      <c r="K432" s="362">
        <v>2</v>
      </c>
      <c r="L432" s="362">
        <v>-2</v>
      </c>
      <c r="M432" s="362"/>
      <c r="N432" s="6">
        <f t="shared" si="44"/>
        <v>10995.699999999946</v>
      </c>
      <c r="O432" s="6">
        <f t="shared" si="45"/>
        <v>12211.379999999966</v>
      </c>
      <c r="P432" s="6">
        <f t="shared" si="46"/>
        <v>1215.6800000000203</v>
      </c>
      <c r="Q432" s="7">
        <f t="shared" si="47"/>
        <v>0.11055958238220634</v>
      </c>
    </row>
    <row r="433" spans="1:17" ht="13.5" thickBot="1" x14ac:dyDescent="0.25">
      <c r="A433" s="2">
        <v>7495</v>
      </c>
      <c r="B433" s="9"/>
      <c r="C433" s="9" t="s">
        <v>48</v>
      </c>
      <c r="D433" s="9"/>
      <c r="E433" s="9"/>
      <c r="F433" s="9"/>
      <c r="G433" s="9" t="s">
        <v>32</v>
      </c>
      <c r="H433" s="9">
        <v>251</v>
      </c>
      <c r="I433" s="9" t="s">
        <v>2356</v>
      </c>
      <c r="J433" s="9" t="s">
        <v>2357</v>
      </c>
      <c r="K433" s="362">
        <v>2</v>
      </c>
      <c r="L433" s="362">
        <v>-2</v>
      </c>
      <c r="M433" s="362"/>
      <c r="N433" s="6">
        <f t="shared" si="44"/>
        <v>10993.699999999946</v>
      </c>
      <c r="O433" s="6">
        <f t="shared" si="45"/>
        <v>12211.379999999966</v>
      </c>
      <c r="P433" s="6">
        <f t="shared" si="46"/>
        <v>1217.6800000000203</v>
      </c>
      <c r="Q433" s="7">
        <f t="shared" si="47"/>
        <v>0.11076161801759428</v>
      </c>
    </row>
    <row r="434" spans="1:17" x14ac:dyDescent="0.2">
      <c r="A434" s="2">
        <v>7494</v>
      </c>
      <c r="B434" t="s">
        <v>2345</v>
      </c>
      <c r="C434" t="s">
        <v>48</v>
      </c>
      <c r="D434" s="192">
        <v>43790</v>
      </c>
      <c r="E434" t="s">
        <v>607</v>
      </c>
      <c r="F434">
        <v>40</v>
      </c>
      <c r="G434" t="s">
        <v>32</v>
      </c>
      <c r="H434">
        <v>126</v>
      </c>
      <c r="I434" t="s">
        <v>1792</v>
      </c>
      <c r="J434" t="s">
        <v>914</v>
      </c>
      <c r="K434" s="361">
        <v>2</v>
      </c>
      <c r="L434" s="361">
        <v>-2</v>
      </c>
      <c r="M434" s="361"/>
      <c r="N434" s="6">
        <f t="shared" si="44"/>
        <v>10991.699999999946</v>
      </c>
      <c r="O434" s="6">
        <f t="shared" si="45"/>
        <v>12211.379999999966</v>
      </c>
      <c r="P434" s="6">
        <f t="shared" si="46"/>
        <v>1219.6800000000203</v>
      </c>
      <c r="Q434" s="7">
        <f t="shared" si="47"/>
        <v>0.11096372717596242</v>
      </c>
    </row>
    <row r="435" spans="1:17" x14ac:dyDescent="0.2">
      <c r="A435" s="2">
        <v>7493</v>
      </c>
      <c r="B435"/>
      <c r="C435" s="109" t="s">
        <v>48</v>
      </c>
      <c r="D435"/>
      <c r="E435"/>
      <c r="F435">
        <v>12</v>
      </c>
      <c r="G435" t="s">
        <v>32</v>
      </c>
      <c r="H435">
        <v>111</v>
      </c>
      <c r="I435" t="s">
        <v>1755</v>
      </c>
      <c r="J435" t="s">
        <v>1756</v>
      </c>
      <c r="K435" s="361">
        <v>2</v>
      </c>
      <c r="L435" s="361">
        <v>-2</v>
      </c>
      <c r="M435" s="361"/>
      <c r="N435" s="6">
        <f t="shared" si="44"/>
        <v>10989.699999999946</v>
      </c>
      <c r="O435" s="6">
        <f t="shared" si="45"/>
        <v>12211.379999999966</v>
      </c>
      <c r="P435" s="6">
        <f t="shared" si="46"/>
        <v>1221.6800000000203</v>
      </c>
      <c r="Q435" s="7">
        <f t="shared" si="47"/>
        <v>0.11116590989745181</v>
      </c>
    </row>
    <row r="436" spans="1:17" x14ac:dyDescent="0.2">
      <c r="A436" s="2">
        <v>7492</v>
      </c>
      <c r="B436"/>
      <c r="C436" s="109" t="s">
        <v>48</v>
      </c>
      <c r="D436"/>
      <c r="E436"/>
      <c r="F436">
        <v>16</v>
      </c>
      <c r="G436" t="s">
        <v>32</v>
      </c>
      <c r="H436">
        <v>151</v>
      </c>
      <c r="I436" t="s">
        <v>2305</v>
      </c>
      <c r="J436" t="s">
        <v>2306</v>
      </c>
      <c r="K436" s="361">
        <v>2</v>
      </c>
      <c r="L436" s="361">
        <v>-2</v>
      </c>
      <c r="M436" s="361"/>
      <c r="N436" s="6">
        <f t="shared" si="44"/>
        <v>10987.699999999946</v>
      </c>
      <c r="O436" s="6">
        <f t="shared" si="45"/>
        <v>12211.379999999966</v>
      </c>
      <c r="P436" s="6">
        <f t="shared" si="46"/>
        <v>1223.6800000000203</v>
      </c>
      <c r="Q436" s="7">
        <f t="shared" si="47"/>
        <v>0.1113681662222327</v>
      </c>
    </row>
    <row r="437" spans="1:17" x14ac:dyDescent="0.2">
      <c r="A437" s="2">
        <v>7491</v>
      </c>
      <c r="B437"/>
      <c r="C437" s="109" t="s">
        <v>48</v>
      </c>
      <c r="D437"/>
      <c r="E437"/>
      <c r="F437">
        <v>38</v>
      </c>
      <c r="G437" t="s">
        <v>32</v>
      </c>
      <c r="H437">
        <v>151</v>
      </c>
      <c r="I437" t="s">
        <v>868</v>
      </c>
      <c r="J437" t="s">
        <v>869</v>
      </c>
      <c r="K437" s="361">
        <v>2</v>
      </c>
      <c r="L437" s="361">
        <v>-2</v>
      </c>
      <c r="M437" s="361"/>
      <c r="N437" s="6">
        <f t="shared" si="44"/>
        <v>10985.699999999946</v>
      </c>
      <c r="O437" s="6">
        <f t="shared" si="45"/>
        <v>12211.379999999966</v>
      </c>
      <c r="P437" s="6">
        <f t="shared" si="46"/>
        <v>1225.6800000000203</v>
      </c>
      <c r="Q437" s="7">
        <f t="shared" si="47"/>
        <v>0.1115704961905046</v>
      </c>
    </row>
    <row r="438" spans="1:17" x14ac:dyDescent="0.2">
      <c r="A438" s="2">
        <v>7490</v>
      </c>
      <c r="B438"/>
      <c r="C438" s="109" t="s">
        <v>48</v>
      </c>
      <c r="D438"/>
      <c r="E438"/>
      <c r="F438">
        <v>10</v>
      </c>
      <c r="G438" t="s">
        <v>32</v>
      </c>
      <c r="H438">
        <v>111</v>
      </c>
      <c r="I438" t="s">
        <v>599</v>
      </c>
      <c r="J438" t="s">
        <v>115</v>
      </c>
      <c r="K438" s="361">
        <v>2</v>
      </c>
      <c r="L438" s="361">
        <v>-2</v>
      </c>
      <c r="M438" s="361"/>
      <c r="N438" s="6">
        <f t="shared" si="44"/>
        <v>10983.699999999946</v>
      </c>
      <c r="O438" s="6">
        <f t="shared" si="45"/>
        <v>12211.379999999966</v>
      </c>
      <c r="P438" s="6">
        <f t="shared" si="46"/>
        <v>1227.6800000000203</v>
      </c>
      <c r="Q438" s="7">
        <f t="shared" si="47"/>
        <v>0.11177289984249628</v>
      </c>
    </row>
    <row r="439" spans="1:17" x14ac:dyDescent="0.2">
      <c r="A439" s="2">
        <v>7489</v>
      </c>
      <c r="B439"/>
      <c r="C439" s="109" t="s">
        <v>48</v>
      </c>
      <c r="D439"/>
      <c r="E439"/>
      <c r="F439">
        <v>36</v>
      </c>
      <c r="G439" t="s">
        <v>32</v>
      </c>
      <c r="H439">
        <v>151</v>
      </c>
      <c r="I439" t="s">
        <v>65</v>
      </c>
      <c r="J439" t="s">
        <v>923</v>
      </c>
      <c r="K439" s="361">
        <v>2</v>
      </c>
      <c r="L439" s="361">
        <v>-2</v>
      </c>
      <c r="M439" s="361"/>
      <c r="N439" s="6">
        <f t="shared" si="44"/>
        <v>10981.699999999946</v>
      </c>
      <c r="O439" s="6">
        <f t="shared" si="45"/>
        <v>12211.379999999966</v>
      </c>
      <c r="P439" s="6">
        <f t="shared" si="46"/>
        <v>1229.6800000000203</v>
      </c>
      <c r="Q439" s="7">
        <f t="shared" si="47"/>
        <v>0.11197537721846584</v>
      </c>
    </row>
    <row r="440" spans="1:17" x14ac:dyDescent="0.2">
      <c r="A440" s="2">
        <v>7488</v>
      </c>
      <c r="B440" s="10" t="s">
        <v>2346</v>
      </c>
      <c r="C440" s="10" t="s">
        <v>10</v>
      </c>
      <c r="D440" s="193">
        <v>43790</v>
      </c>
      <c r="E440" s="10" t="s">
        <v>1940</v>
      </c>
      <c r="F440" s="10"/>
      <c r="G440" s="10" t="s">
        <v>23</v>
      </c>
      <c r="H440" s="10">
        <v>51</v>
      </c>
      <c r="I440" s="10" t="s">
        <v>1013</v>
      </c>
      <c r="J440" s="10" t="s">
        <v>240</v>
      </c>
      <c r="K440" s="361">
        <v>2</v>
      </c>
      <c r="L440" s="361">
        <v>-2</v>
      </c>
      <c r="M440" s="361"/>
      <c r="N440" s="6">
        <f t="shared" si="44"/>
        <v>10979.699999999946</v>
      </c>
      <c r="O440" s="6">
        <f t="shared" si="45"/>
        <v>12211.379999999966</v>
      </c>
      <c r="P440" s="6">
        <f t="shared" si="46"/>
        <v>1231.6800000000203</v>
      </c>
      <c r="Q440" s="7">
        <f t="shared" si="47"/>
        <v>0.11217792835870073</v>
      </c>
    </row>
    <row r="441" spans="1:17" x14ac:dyDescent="0.2">
      <c r="A441" s="2">
        <v>7487</v>
      </c>
      <c r="B441" s="8"/>
      <c r="C441" s="149" t="s">
        <v>10</v>
      </c>
      <c r="D441" s="8"/>
      <c r="E441" s="8"/>
      <c r="F441" s="8"/>
      <c r="G441" s="8" t="s">
        <v>32</v>
      </c>
      <c r="H441" s="8">
        <v>101</v>
      </c>
      <c r="I441" s="8" t="s">
        <v>1218</v>
      </c>
      <c r="J441" s="8" t="s">
        <v>1219</v>
      </c>
      <c r="K441" s="361">
        <v>2</v>
      </c>
      <c r="L441" s="361">
        <v>-2</v>
      </c>
      <c r="M441" s="361"/>
      <c r="N441" s="6">
        <f t="shared" si="44"/>
        <v>10977.699999999946</v>
      </c>
      <c r="O441" s="6">
        <f t="shared" si="45"/>
        <v>12211.379999999966</v>
      </c>
      <c r="P441" s="6">
        <f t="shared" si="46"/>
        <v>1233.6800000000203</v>
      </c>
      <c r="Q441" s="7">
        <f t="shared" si="47"/>
        <v>0.11238055330351772</v>
      </c>
    </row>
    <row r="442" spans="1:17" x14ac:dyDescent="0.2">
      <c r="A442" s="2">
        <v>7486</v>
      </c>
      <c r="B442" s="8"/>
      <c r="C442" s="149" t="s">
        <v>10</v>
      </c>
      <c r="D442" s="8"/>
      <c r="E442" s="8"/>
      <c r="F442" s="8"/>
      <c r="G442" s="8" t="s">
        <v>32</v>
      </c>
      <c r="H442" s="8">
        <v>101</v>
      </c>
      <c r="I442" s="8" t="s">
        <v>2289</v>
      </c>
      <c r="J442" s="8" t="s">
        <v>1821</v>
      </c>
      <c r="K442" s="361">
        <v>2</v>
      </c>
      <c r="L442" s="361">
        <v>21</v>
      </c>
      <c r="M442" s="361"/>
      <c r="N442" s="6">
        <f t="shared" si="44"/>
        <v>10975.699999999946</v>
      </c>
      <c r="O442" s="6">
        <f t="shared" si="45"/>
        <v>12211.379999999966</v>
      </c>
      <c r="P442" s="6">
        <f t="shared" si="46"/>
        <v>1235.6800000000203</v>
      </c>
      <c r="Q442" s="7">
        <f t="shared" si="47"/>
        <v>0.11258325209326298</v>
      </c>
    </row>
    <row r="443" spans="1:17" x14ac:dyDescent="0.2">
      <c r="A443" s="2">
        <v>7485</v>
      </c>
      <c r="B443" s="8"/>
      <c r="C443" s="149" t="s">
        <v>10</v>
      </c>
      <c r="D443" s="8"/>
      <c r="E443" s="8"/>
      <c r="F443" s="8"/>
      <c r="G443" s="8" t="s">
        <v>32</v>
      </c>
      <c r="H443" s="8">
        <v>91</v>
      </c>
      <c r="I443" s="8" t="s">
        <v>2347</v>
      </c>
      <c r="J443" s="8" t="s">
        <v>2348</v>
      </c>
      <c r="K443" s="361">
        <v>2</v>
      </c>
      <c r="L443" s="361">
        <v>-2</v>
      </c>
      <c r="M443" s="361"/>
      <c r="N443" s="6">
        <f t="shared" si="44"/>
        <v>10973.699999999946</v>
      </c>
      <c r="O443" s="6">
        <f t="shared" si="45"/>
        <v>12190.379999999966</v>
      </c>
      <c r="P443" s="6">
        <f t="shared" si="46"/>
        <v>1216.6800000000203</v>
      </c>
      <c r="Q443" s="7">
        <f t="shared" si="47"/>
        <v>0.11087235845704059</v>
      </c>
    </row>
    <row r="444" spans="1:17" x14ac:dyDescent="0.2">
      <c r="A444" s="2">
        <v>7484</v>
      </c>
      <c r="B444" s="8"/>
      <c r="C444" s="149" t="s">
        <v>10</v>
      </c>
      <c r="D444" s="8"/>
      <c r="E444" s="8"/>
      <c r="F444" s="8"/>
      <c r="G444" s="8" t="s">
        <v>32</v>
      </c>
      <c r="H444" s="8">
        <v>71</v>
      </c>
      <c r="I444" s="8" t="s">
        <v>2091</v>
      </c>
      <c r="J444" s="8" t="s">
        <v>794</v>
      </c>
      <c r="K444" s="361">
        <v>2</v>
      </c>
      <c r="L444" s="361">
        <v>-2</v>
      </c>
      <c r="M444" s="361"/>
      <c r="N444" s="6">
        <f t="shared" si="44"/>
        <v>10971.699999999946</v>
      </c>
      <c r="O444" s="6">
        <f t="shared" si="45"/>
        <v>12190.379999999966</v>
      </c>
      <c r="P444" s="6">
        <f t="shared" si="46"/>
        <v>1218.6800000000203</v>
      </c>
      <c r="Q444" s="7">
        <f t="shared" si="47"/>
        <v>0.11107485622100734</v>
      </c>
    </row>
    <row r="445" spans="1:17" x14ac:dyDescent="0.2">
      <c r="A445" s="2">
        <v>7483</v>
      </c>
      <c r="B445" s="8"/>
      <c r="C445" s="149" t="s">
        <v>10</v>
      </c>
      <c r="D445" s="8"/>
      <c r="E445" s="8"/>
      <c r="F445" s="8"/>
      <c r="G445" s="8" t="s">
        <v>32</v>
      </c>
      <c r="H445" s="8">
        <v>126</v>
      </c>
      <c r="I445" s="8" t="s">
        <v>1452</v>
      </c>
      <c r="J445" s="8" t="s">
        <v>46</v>
      </c>
      <c r="K445" s="361">
        <v>2</v>
      </c>
      <c r="L445" s="361">
        <v>-2</v>
      </c>
      <c r="M445" s="361"/>
      <c r="N445" s="6">
        <f t="shared" si="44"/>
        <v>10969.699999999946</v>
      </c>
      <c r="O445" s="6">
        <f t="shared" si="45"/>
        <v>12190.379999999966</v>
      </c>
      <c r="P445" s="6">
        <f t="shared" si="46"/>
        <v>1220.6800000000203</v>
      </c>
      <c r="Q445" s="7">
        <f t="shared" si="47"/>
        <v>0.11127742782391735</v>
      </c>
    </row>
    <row r="446" spans="1:17" x14ac:dyDescent="0.2">
      <c r="A446" s="2">
        <v>7482</v>
      </c>
      <c r="B446" s="8"/>
      <c r="C446" s="149" t="s">
        <v>10</v>
      </c>
      <c r="D446" s="8"/>
      <c r="E446" s="8"/>
      <c r="F446" s="8"/>
      <c r="G446" s="8" t="s">
        <v>32</v>
      </c>
      <c r="H446" s="8">
        <v>101</v>
      </c>
      <c r="I446" s="8" t="s">
        <v>2092</v>
      </c>
      <c r="J446" s="8" t="s">
        <v>918</v>
      </c>
      <c r="K446" s="361">
        <v>2</v>
      </c>
      <c r="L446" s="361">
        <v>-2</v>
      </c>
      <c r="M446" s="361"/>
      <c r="N446" s="6">
        <f t="shared" si="44"/>
        <v>10967.699999999946</v>
      </c>
      <c r="O446" s="6">
        <f t="shared" si="45"/>
        <v>12190.379999999966</v>
      </c>
      <c r="P446" s="6">
        <f t="shared" si="46"/>
        <v>1222.6800000000203</v>
      </c>
      <c r="Q446" s="7">
        <f t="shared" si="47"/>
        <v>0.11148007330616504</v>
      </c>
    </row>
    <row r="447" spans="1:17" ht="13.5" thickBot="1" x14ac:dyDescent="0.25">
      <c r="A447" s="2">
        <v>7481</v>
      </c>
      <c r="B447" s="9"/>
      <c r="C447" s="162" t="s">
        <v>10</v>
      </c>
      <c r="D447" s="9"/>
      <c r="E447" s="9"/>
      <c r="F447" s="9"/>
      <c r="G447" s="9" t="s">
        <v>32</v>
      </c>
      <c r="H447" s="9">
        <v>101</v>
      </c>
      <c r="I447" s="9" t="s">
        <v>952</v>
      </c>
      <c r="J447" s="9" t="s">
        <v>96</v>
      </c>
      <c r="K447" s="361">
        <v>2</v>
      </c>
      <c r="L447" s="361">
        <v>-2</v>
      </c>
      <c r="M447" s="361"/>
      <c r="N447" s="6">
        <f t="shared" si="44"/>
        <v>10965.699999999946</v>
      </c>
      <c r="O447" s="6">
        <f t="shared" si="45"/>
        <v>12190.379999999966</v>
      </c>
      <c r="P447" s="6">
        <f t="shared" si="46"/>
        <v>1224.6800000000203</v>
      </c>
      <c r="Q447" s="7">
        <f t="shared" si="47"/>
        <v>0.11168279270817426</v>
      </c>
    </row>
    <row r="448" spans="1:17" x14ac:dyDescent="0.2">
      <c r="A448" s="2">
        <v>7480</v>
      </c>
      <c r="B448" t="s">
        <v>2343</v>
      </c>
      <c r="C448" t="s">
        <v>48</v>
      </c>
      <c r="D448" s="192">
        <v>43783</v>
      </c>
      <c r="E448" t="s">
        <v>654</v>
      </c>
      <c r="F448">
        <v>24</v>
      </c>
      <c r="G448" t="s">
        <v>32</v>
      </c>
      <c r="H448">
        <v>81</v>
      </c>
      <c r="I448" t="s">
        <v>868</v>
      </c>
      <c r="J448" t="s">
        <v>869</v>
      </c>
      <c r="K448" s="360">
        <v>2</v>
      </c>
      <c r="L448" s="360">
        <v>-2</v>
      </c>
      <c r="M448" s="360"/>
      <c r="N448" s="6">
        <f t="shared" si="44"/>
        <v>10963.699999999946</v>
      </c>
      <c r="O448" s="6">
        <f t="shared" si="45"/>
        <v>12190.379999999966</v>
      </c>
      <c r="P448" s="6">
        <f t="shared" si="46"/>
        <v>1226.6800000000203</v>
      </c>
      <c r="Q448" s="7">
        <f t="shared" si="47"/>
        <v>0.11188558607039835</v>
      </c>
    </row>
    <row r="449" spans="1:17" x14ac:dyDescent="0.2">
      <c r="A449" s="2">
        <v>7479</v>
      </c>
      <c r="B449"/>
      <c r="C449" t="s">
        <v>48</v>
      </c>
      <c r="D449"/>
      <c r="E449"/>
      <c r="F449">
        <v>42</v>
      </c>
      <c r="G449" t="s">
        <v>32</v>
      </c>
      <c r="H449">
        <v>81</v>
      </c>
      <c r="I449" t="s">
        <v>105</v>
      </c>
      <c r="J449" t="s">
        <v>106</v>
      </c>
      <c r="K449" s="360">
        <v>2</v>
      </c>
      <c r="L449" s="360">
        <v>-2</v>
      </c>
      <c r="M449" s="360"/>
      <c r="N449" s="6">
        <f t="shared" si="44"/>
        <v>10961.699999999946</v>
      </c>
      <c r="O449" s="6">
        <f t="shared" si="45"/>
        <v>12190.379999999966</v>
      </c>
      <c r="P449" s="6">
        <f t="shared" si="46"/>
        <v>1228.6800000000203</v>
      </c>
      <c r="Q449" s="7">
        <f t="shared" si="47"/>
        <v>0.11208845343332023</v>
      </c>
    </row>
    <row r="450" spans="1:17" x14ac:dyDescent="0.2">
      <c r="A450" s="2">
        <v>7478</v>
      </c>
      <c r="B450"/>
      <c r="C450" t="s">
        <v>48</v>
      </c>
      <c r="D450"/>
      <c r="E450"/>
      <c r="F450">
        <v>21</v>
      </c>
      <c r="G450" t="s">
        <v>32</v>
      </c>
      <c r="H450">
        <v>81</v>
      </c>
      <c r="I450" t="s">
        <v>2305</v>
      </c>
      <c r="J450" t="s">
        <v>2306</v>
      </c>
      <c r="K450" s="360">
        <v>2</v>
      </c>
      <c r="L450" s="360">
        <v>-2</v>
      </c>
      <c r="M450" s="360"/>
      <c r="N450" s="6">
        <f t="shared" si="44"/>
        <v>10959.699999999946</v>
      </c>
      <c r="O450" s="6">
        <f t="shared" si="45"/>
        <v>12190.379999999966</v>
      </c>
      <c r="P450" s="6">
        <f t="shared" si="46"/>
        <v>1230.6800000000203</v>
      </c>
      <c r="Q450" s="7">
        <f t="shared" si="47"/>
        <v>0.11229139483745233</v>
      </c>
    </row>
    <row r="451" spans="1:17" x14ac:dyDescent="0.2">
      <c r="A451" s="2">
        <v>7477</v>
      </c>
      <c r="B451"/>
      <c r="C451" t="s">
        <v>48</v>
      </c>
      <c r="D451"/>
      <c r="E451"/>
      <c r="F451">
        <v>24</v>
      </c>
      <c r="G451" t="s">
        <v>32</v>
      </c>
      <c r="H451">
        <v>91</v>
      </c>
      <c r="I451" t="s">
        <v>1469</v>
      </c>
      <c r="J451" t="s">
        <v>355</v>
      </c>
      <c r="K451" s="360">
        <v>2</v>
      </c>
      <c r="L451" s="360">
        <v>-2</v>
      </c>
      <c r="M451" s="360"/>
      <c r="N451" s="6">
        <f t="shared" si="44"/>
        <v>10957.699999999946</v>
      </c>
      <c r="O451" s="6">
        <f t="shared" si="45"/>
        <v>12190.379999999966</v>
      </c>
      <c r="P451" s="6">
        <f t="shared" si="46"/>
        <v>1232.6800000000203</v>
      </c>
      <c r="Q451" s="7">
        <f t="shared" si="47"/>
        <v>0.11249441032333668</v>
      </c>
    </row>
    <row r="452" spans="1:17" x14ac:dyDescent="0.2">
      <c r="A452" s="2">
        <v>7476</v>
      </c>
      <c r="B452"/>
      <c r="C452" t="s">
        <v>48</v>
      </c>
      <c r="D452"/>
      <c r="E452"/>
      <c r="F452">
        <v>59</v>
      </c>
      <c r="G452" t="s">
        <v>32</v>
      </c>
      <c r="H452">
        <v>151</v>
      </c>
      <c r="I452" t="s">
        <v>661</v>
      </c>
      <c r="J452" t="s">
        <v>662</v>
      </c>
      <c r="K452" s="360">
        <v>2</v>
      </c>
      <c r="L452" s="360">
        <v>-2</v>
      </c>
      <c r="M452" s="360"/>
      <c r="N452" s="6">
        <f t="shared" si="44"/>
        <v>10955.699999999946</v>
      </c>
      <c r="O452" s="6">
        <f t="shared" si="45"/>
        <v>12190.379999999966</v>
      </c>
      <c r="P452" s="6">
        <f t="shared" si="46"/>
        <v>1234.6800000000203</v>
      </c>
      <c r="Q452" s="7">
        <f t="shared" si="47"/>
        <v>0.11269749993154489</v>
      </c>
    </row>
    <row r="453" spans="1:17" x14ac:dyDescent="0.2">
      <c r="A453" s="2">
        <v>7475</v>
      </c>
      <c r="B453"/>
      <c r="C453" t="s">
        <v>48</v>
      </c>
      <c r="D453"/>
      <c r="E453"/>
      <c r="F453">
        <v>57</v>
      </c>
      <c r="G453" t="s">
        <v>32</v>
      </c>
      <c r="H453">
        <v>91</v>
      </c>
      <c r="I453" t="s">
        <v>1237</v>
      </c>
      <c r="J453" t="s">
        <v>117</v>
      </c>
      <c r="K453" s="360">
        <v>2</v>
      </c>
      <c r="L453" s="360">
        <v>-2</v>
      </c>
      <c r="M453" s="360"/>
      <c r="N453" s="6">
        <f t="shared" si="44"/>
        <v>10953.699999999946</v>
      </c>
      <c r="O453" s="6">
        <f t="shared" si="45"/>
        <v>12190.379999999966</v>
      </c>
      <c r="P453" s="6">
        <f t="shared" si="46"/>
        <v>1236.6800000000203</v>
      </c>
      <c r="Q453" s="7">
        <f t="shared" si="47"/>
        <v>0.11290066370267822</v>
      </c>
    </row>
    <row r="454" spans="1:17" x14ac:dyDescent="0.2">
      <c r="A454" s="2">
        <v>7474</v>
      </c>
      <c r="B454" s="10" t="s">
        <v>2344</v>
      </c>
      <c r="C454" s="10" t="s">
        <v>10</v>
      </c>
      <c r="D454" s="193">
        <v>43783</v>
      </c>
      <c r="E454" s="10" t="s">
        <v>1484</v>
      </c>
      <c r="F454" s="10"/>
      <c r="G454" s="10" t="s">
        <v>32</v>
      </c>
      <c r="H454" s="10">
        <v>101</v>
      </c>
      <c r="I454" s="10" t="s">
        <v>466</v>
      </c>
      <c r="J454" s="10" t="s">
        <v>75</v>
      </c>
      <c r="K454" s="360">
        <v>2</v>
      </c>
      <c r="L454" s="360">
        <v>122</v>
      </c>
      <c r="M454" s="360"/>
      <c r="N454" s="6">
        <f t="shared" si="44"/>
        <v>10951.699999999946</v>
      </c>
      <c r="O454" s="6">
        <f t="shared" si="45"/>
        <v>12190.379999999966</v>
      </c>
      <c r="P454" s="6">
        <f t="shared" si="46"/>
        <v>1238.6800000000203</v>
      </c>
      <c r="Q454" s="7">
        <f t="shared" si="47"/>
        <v>0.11310390167736757</v>
      </c>
    </row>
    <row r="455" spans="1:17" x14ac:dyDescent="0.2">
      <c r="A455" s="2">
        <v>7473</v>
      </c>
      <c r="B455" s="8"/>
      <c r="C455" s="11" t="s">
        <v>10</v>
      </c>
      <c r="D455" s="8"/>
      <c r="E455" s="8"/>
      <c r="F455" s="8"/>
      <c r="G455" s="8" t="s">
        <v>264</v>
      </c>
      <c r="H455" s="8">
        <v>51</v>
      </c>
      <c r="I455" s="8" t="s">
        <v>1800</v>
      </c>
      <c r="J455" s="8" t="s">
        <v>1801</v>
      </c>
      <c r="K455" s="360">
        <v>1</v>
      </c>
      <c r="L455" s="360">
        <v>-1</v>
      </c>
      <c r="M455" s="360"/>
      <c r="N455" s="6">
        <f t="shared" si="44"/>
        <v>10949.699999999946</v>
      </c>
      <c r="O455" s="6">
        <f t="shared" si="45"/>
        <v>12068.379999999966</v>
      </c>
      <c r="P455" s="6">
        <f t="shared" si="46"/>
        <v>1118.6800000000203</v>
      </c>
      <c r="Q455" s="7">
        <f t="shared" si="47"/>
        <v>0.10216535612848077</v>
      </c>
    </row>
    <row r="456" spans="1:17" x14ac:dyDescent="0.2">
      <c r="A456" s="2">
        <v>7472</v>
      </c>
      <c r="B456" s="8"/>
      <c r="C456" s="11" t="s">
        <v>10</v>
      </c>
      <c r="D456" s="8"/>
      <c r="E456" s="8"/>
      <c r="F456" s="8"/>
      <c r="G456" s="8" t="s">
        <v>264</v>
      </c>
      <c r="H456" s="8">
        <v>56</v>
      </c>
      <c r="I456" s="8" t="s">
        <v>1450</v>
      </c>
      <c r="J456" s="8" t="s">
        <v>1451</v>
      </c>
      <c r="K456" s="360">
        <v>1</v>
      </c>
      <c r="L456" s="360">
        <v>-1</v>
      </c>
      <c r="M456" s="360"/>
      <c r="N456" s="6">
        <f t="shared" si="44"/>
        <v>10948.699999999946</v>
      </c>
      <c r="O456" s="6">
        <f t="shared" si="45"/>
        <v>12068.379999999966</v>
      </c>
      <c r="P456" s="6">
        <f t="shared" si="46"/>
        <v>1119.6800000000203</v>
      </c>
      <c r="Q456" s="7">
        <f t="shared" si="47"/>
        <v>0.10226602245015626</v>
      </c>
    </row>
    <row r="457" spans="1:17" x14ac:dyDescent="0.2">
      <c r="A457" s="2">
        <v>7471</v>
      </c>
      <c r="B457" s="8"/>
      <c r="C457" s="11" t="s">
        <v>10</v>
      </c>
      <c r="D457" s="8"/>
      <c r="E457" s="8"/>
      <c r="F457" s="8"/>
      <c r="G457" s="8" t="s">
        <v>32</v>
      </c>
      <c r="H457" s="8">
        <v>67</v>
      </c>
      <c r="I457" s="8" t="s">
        <v>1327</v>
      </c>
      <c r="J457" s="8" t="s">
        <v>722</v>
      </c>
      <c r="K457" s="360">
        <v>2</v>
      </c>
      <c r="L457" s="360">
        <v>14.4</v>
      </c>
      <c r="M457" s="360"/>
      <c r="N457" s="6">
        <f t="shared" si="44"/>
        <v>10947.699999999946</v>
      </c>
      <c r="O457" s="6">
        <f t="shared" si="45"/>
        <v>12068.379999999966</v>
      </c>
      <c r="P457" s="6">
        <f t="shared" si="46"/>
        <v>1120.6800000000203</v>
      </c>
      <c r="Q457" s="7">
        <f t="shared" si="47"/>
        <v>0.10236670716223735</v>
      </c>
    </row>
    <row r="458" spans="1:17" x14ac:dyDescent="0.2">
      <c r="A458" s="2">
        <v>7470</v>
      </c>
      <c r="B458" s="8"/>
      <c r="C458" s="11" t="s">
        <v>10</v>
      </c>
      <c r="D458" s="8"/>
      <c r="E458" s="8"/>
      <c r="F458" s="8"/>
      <c r="G458" s="8" t="s">
        <v>32</v>
      </c>
      <c r="H458" s="8">
        <v>81</v>
      </c>
      <c r="I458" s="8" t="s">
        <v>241</v>
      </c>
      <c r="J458" s="8" t="s">
        <v>242</v>
      </c>
      <c r="K458" s="360">
        <v>2</v>
      </c>
      <c r="L458" s="360">
        <v>-2</v>
      </c>
      <c r="M458" s="360"/>
      <c r="N458" s="6">
        <f t="shared" si="44"/>
        <v>10945.699999999946</v>
      </c>
      <c r="O458" s="6">
        <f t="shared" si="45"/>
        <v>12053.979999999967</v>
      </c>
      <c r="P458" s="6">
        <f t="shared" si="46"/>
        <v>1108.2800000000207</v>
      </c>
      <c r="Q458" s="7">
        <f t="shared" si="47"/>
        <v>0.10125254666216195</v>
      </c>
    </row>
    <row r="459" spans="1:17" x14ac:dyDescent="0.2">
      <c r="A459" s="2">
        <v>7469</v>
      </c>
      <c r="B459" s="8"/>
      <c r="C459" s="11" t="s">
        <v>10</v>
      </c>
      <c r="D459" s="8"/>
      <c r="E459" s="8"/>
      <c r="F459" s="8"/>
      <c r="G459" s="8" t="s">
        <v>32</v>
      </c>
      <c r="H459" s="8">
        <v>126</v>
      </c>
      <c r="I459" s="8" t="s">
        <v>828</v>
      </c>
      <c r="J459" s="8" t="s">
        <v>829</v>
      </c>
      <c r="K459" s="360">
        <v>2</v>
      </c>
      <c r="L459" s="360">
        <v>-2</v>
      </c>
      <c r="M459" s="360"/>
      <c r="N459" s="6">
        <f t="shared" ref="N459:N522" si="48">IF(L459&lt;&gt;0,N460+K459,N460)</f>
        <v>10943.699999999946</v>
      </c>
      <c r="O459" s="6">
        <f t="shared" ref="O459:O522" si="49">IF(L459&gt;0,O460+L459,O460)</f>
        <v>12053.979999999967</v>
      </c>
      <c r="P459" s="6">
        <f t="shared" ref="P459:P522" si="50">O459-N459</f>
        <v>1110.2800000000207</v>
      </c>
      <c r="Q459" s="7">
        <f t="shared" ref="Q459:Q522" si="51">(1/N459)*P459</f>
        <v>0.1014538044719817</v>
      </c>
    </row>
    <row r="460" spans="1:17" x14ac:dyDescent="0.2">
      <c r="A460" s="2">
        <v>7468</v>
      </c>
      <c r="B460" s="8"/>
      <c r="C460" s="11" t="s">
        <v>10</v>
      </c>
      <c r="D460" s="8"/>
      <c r="E460" s="8"/>
      <c r="F460" s="8"/>
      <c r="G460" s="8" t="s">
        <v>32</v>
      </c>
      <c r="H460" s="8">
        <v>71</v>
      </c>
      <c r="I460" s="8" t="s">
        <v>1992</v>
      </c>
      <c r="J460" s="8" t="s">
        <v>1993</v>
      </c>
      <c r="K460" s="360">
        <v>2</v>
      </c>
      <c r="L460" s="360">
        <v>-2</v>
      </c>
      <c r="M460" s="360"/>
      <c r="N460" s="6">
        <f t="shared" si="48"/>
        <v>10941.699999999946</v>
      </c>
      <c r="O460" s="6">
        <f t="shared" si="49"/>
        <v>12053.979999999967</v>
      </c>
      <c r="P460" s="6">
        <f t="shared" si="50"/>
        <v>1112.2800000000207</v>
      </c>
      <c r="Q460" s="7">
        <f t="shared" si="51"/>
        <v>0.10165513585640495</v>
      </c>
    </row>
    <row r="461" spans="1:17" x14ac:dyDescent="0.2">
      <c r="A461" s="2">
        <v>7467</v>
      </c>
      <c r="B461" s="8"/>
      <c r="C461" s="11" t="s">
        <v>10</v>
      </c>
      <c r="D461" s="8"/>
      <c r="E461" s="8"/>
      <c r="F461" s="8"/>
      <c r="G461" s="8" t="s">
        <v>32</v>
      </c>
      <c r="H461" s="8">
        <v>81</v>
      </c>
      <c r="I461" s="8" t="s">
        <v>2329</v>
      </c>
      <c r="J461" s="8" t="s">
        <v>2330</v>
      </c>
      <c r="K461" s="360">
        <v>2</v>
      </c>
      <c r="L461" s="360">
        <v>-2</v>
      </c>
      <c r="M461" s="360"/>
      <c r="N461" s="6">
        <f t="shared" si="48"/>
        <v>10939.699999999946</v>
      </c>
      <c r="O461" s="6">
        <f t="shared" si="49"/>
        <v>12053.979999999967</v>
      </c>
      <c r="P461" s="6">
        <f t="shared" si="50"/>
        <v>1114.2800000000207</v>
      </c>
      <c r="Q461" s="7">
        <f t="shared" si="51"/>
        <v>0.10185654085578454</v>
      </c>
    </row>
    <row r="462" spans="1:17" ht="13.5" thickBot="1" x14ac:dyDescent="0.25">
      <c r="A462" s="2">
        <v>7466</v>
      </c>
      <c r="B462" s="9"/>
      <c r="C462" s="9" t="s">
        <v>10</v>
      </c>
      <c r="D462" s="9"/>
      <c r="E462" s="9"/>
      <c r="F462" s="9"/>
      <c r="G462" s="9" t="s">
        <v>32</v>
      </c>
      <c r="H462" s="9">
        <v>91</v>
      </c>
      <c r="I462" s="9" t="s">
        <v>2092</v>
      </c>
      <c r="J462" s="9" t="s">
        <v>918</v>
      </c>
      <c r="K462" s="360">
        <v>2</v>
      </c>
      <c r="L462" s="360">
        <v>-2</v>
      </c>
      <c r="M462" s="360"/>
      <c r="N462" s="6">
        <f t="shared" si="48"/>
        <v>10937.699999999946</v>
      </c>
      <c r="O462" s="6">
        <f t="shared" si="49"/>
        <v>12053.979999999967</v>
      </c>
      <c r="P462" s="6">
        <f t="shared" si="50"/>
        <v>1116.2800000000207</v>
      </c>
      <c r="Q462" s="7">
        <f t="shared" si="51"/>
        <v>0.10205801951050278</v>
      </c>
    </row>
    <row r="463" spans="1:17" x14ac:dyDescent="0.2">
      <c r="A463" s="2">
        <v>7465</v>
      </c>
      <c r="B463" s="8" t="s">
        <v>2342</v>
      </c>
      <c r="C463" s="8" t="s">
        <v>48</v>
      </c>
      <c r="D463" s="197">
        <v>43776</v>
      </c>
      <c r="E463" s="8" t="s">
        <v>589</v>
      </c>
      <c r="F463" s="8">
        <v>62</v>
      </c>
      <c r="G463" s="8" t="s">
        <v>32</v>
      </c>
      <c r="H463" s="8">
        <v>67</v>
      </c>
      <c r="I463" s="8" t="s">
        <v>1769</v>
      </c>
      <c r="J463" s="8" t="s">
        <v>155</v>
      </c>
      <c r="K463" s="359">
        <v>2</v>
      </c>
      <c r="L463" s="359">
        <v>-2</v>
      </c>
      <c r="M463" s="359"/>
      <c r="N463" s="6">
        <f t="shared" si="48"/>
        <v>10935.699999999946</v>
      </c>
      <c r="O463" s="6">
        <f t="shared" si="49"/>
        <v>12053.979999999967</v>
      </c>
      <c r="P463" s="6">
        <f t="shared" si="50"/>
        <v>1118.2800000000207</v>
      </c>
      <c r="Q463" s="7">
        <f t="shared" si="51"/>
        <v>0.10225957186097151</v>
      </c>
    </row>
    <row r="464" spans="1:17" x14ac:dyDescent="0.2">
      <c r="A464" s="2">
        <v>7464</v>
      </c>
      <c r="B464" s="8"/>
      <c r="C464" s="8" t="s">
        <v>48</v>
      </c>
      <c r="D464" s="8"/>
      <c r="E464" s="8"/>
      <c r="F464" s="8">
        <v>9</v>
      </c>
      <c r="G464" s="8" t="s">
        <v>32</v>
      </c>
      <c r="H464" s="8">
        <v>81</v>
      </c>
      <c r="I464" s="8" t="s">
        <v>1792</v>
      </c>
      <c r="J464" s="8" t="s">
        <v>914</v>
      </c>
      <c r="K464" s="359">
        <v>2</v>
      </c>
      <c r="L464" s="359">
        <v>-2</v>
      </c>
      <c r="M464" s="359"/>
      <c r="N464" s="6">
        <f t="shared" si="48"/>
        <v>10933.699999999946</v>
      </c>
      <c r="O464" s="6">
        <f t="shared" si="49"/>
        <v>12053.979999999967</v>
      </c>
      <c r="P464" s="6">
        <f t="shared" si="50"/>
        <v>1120.2800000000207</v>
      </c>
      <c r="Q464" s="7">
        <f t="shared" si="51"/>
        <v>0.1024611979476322</v>
      </c>
    </row>
    <row r="465" spans="1:17" x14ac:dyDescent="0.2">
      <c r="A465" s="2">
        <v>7463</v>
      </c>
      <c r="B465" s="8"/>
      <c r="C465" s="8" t="s">
        <v>48</v>
      </c>
      <c r="D465" s="8"/>
      <c r="E465" s="8"/>
      <c r="F465" s="8">
        <v>10</v>
      </c>
      <c r="G465" s="8" t="s">
        <v>32</v>
      </c>
      <c r="H465" s="8">
        <v>71</v>
      </c>
      <c r="I465" s="8" t="s">
        <v>65</v>
      </c>
      <c r="J465" s="8" t="s">
        <v>923</v>
      </c>
      <c r="K465" s="359">
        <v>2</v>
      </c>
      <c r="L465" s="359">
        <v>-2</v>
      </c>
      <c r="M465" s="359"/>
      <c r="N465" s="6">
        <f t="shared" si="48"/>
        <v>10931.699999999946</v>
      </c>
      <c r="O465" s="6">
        <f t="shared" si="49"/>
        <v>12053.979999999967</v>
      </c>
      <c r="P465" s="6">
        <f t="shared" si="50"/>
        <v>1122.2800000000207</v>
      </c>
      <c r="Q465" s="7">
        <f t="shared" si="51"/>
        <v>0.10266289781095586</v>
      </c>
    </row>
    <row r="466" spans="1:17" x14ac:dyDescent="0.2">
      <c r="A466" s="2">
        <v>7462</v>
      </c>
      <c r="B466" s="8"/>
      <c r="C466" s="8" t="s">
        <v>48</v>
      </c>
      <c r="D466" s="8"/>
      <c r="E466" s="8"/>
      <c r="F466" s="8">
        <v>32</v>
      </c>
      <c r="G466" s="8" t="s">
        <v>32</v>
      </c>
      <c r="H466" s="8">
        <v>91</v>
      </c>
      <c r="I466" s="8" t="s">
        <v>105</v>
      </c>
      <c r="J466" s="8" t="s">
        <v>106</v>
      </c>
      <c r="K466" s="359">
        <v>2</v>
      </c>
      <c r="L466" s="359">
        <v>-2</v>
      </c>
      <c r="M466" s="359"/>
      <c r="N466" s="6">
        <f t="shared" si="48"/>
        <v>10929.699999999946</v>
      </c>
      <c r="O466" s="6">
        <f t="shared" si="49"/>
        <v>12053.979999999967</v>
      </c>
      <c r="P466" s="6">
        <f t="shared" si="50"/>
        <v>1124.2800000000207</v>
      </c>
      <c r="Q466" s="7">
        <f t="shared" si="51"/>
        <v>0.10286467149144315</v>
      </c>
    </row>
    <row r="467" spans="1:17" x14ac:dyDescent="0.2">
      <c r="A467" s="2">
        <v>7461</v>
      </c>
      <c r="B467" s="8"/>
      <c r="C467" s="8" t="s">
        <v>48</v>
      </c>
      <c r="D467" s="8"/>
      <c r="E467" s="8"/>
      <c r="F467" s="8">
        <v>21</v>
      </c>
      <c r="G467" s="8" t="s">
        <v>32</v>
      </c>
      <c r="H467" s="8">
        <v>91</v>
      </c>
      <c r="I467" s="8" t="s">
        <v>1880</v>
      </c>
      <c r="J467" s="8" t="s">
        <v>306</v>
      </c>
      <c r="K467" s="359">
        <v>2</v>
      </c>
      <c r="L467" s="359">
        <v>-2</v>
      </c>
      <c r="M467" s="359"/>
      <c r="N467" s="6">
        <f t="shared" si="48"/>
        <v>10927.699999999946</v>
      </c>
      <c r="O467" s="6">
        <f t="shared" si="49"/>
        <v>12053.979999999967</v>
      </c>
      <c r="P467" s="6">
        <f t="shared" si="50"/>
        <v>1126.2800000000207</v>
      </c>
      <c r="Q467" s="7">
        <f t="shared" si="51"/>
        <v>0.10306651902962437</v>
      </c>
    </row>
    <row r="468" spans="1:17" x14ac:dyDescent="0.2">
      <c r="A468" s="2">
        <v>7460</v>
      </c>
      <c r="B468" s="8"/>
      <c r="C468" s="8" t="s">
        <v>48</v>
      </c>
      <c r="D468" s="8"/>
      <c r="E468" s="8"/>
      <c r="F468" s="8">
        <v>46</v>
      </c>
      <c r="G468" s="8" t="s">
        <v>32</v>
      </c>
      <c r="H468" s="8">
        <v>151</v>
      </c>
      <c r="I468" s="8" t="s">
        <v>661</v>
      </c>
      <c r="J468" s="8" t="s">
        <v>662</v>
      </c>
      <c r="K468" s="359">
        <v>2</v>
      </c>
      <c r="L468" s="359">
        <v>-2</v>
      </c>
      <c r="M468" s="359"/>
      <c r="N468" s="6">
        <f t="shared" si="48"/>
        <v>10925.699999999946</v>
      </c>
      <c r="O468" s="6">
        <f t="shared" si="49"/>
        <v>12053.979999999967</v>
      </c>
      <c r="P468" s="6">
        <f t="shared" si="50"/>
        <v>1128.2800000000207</v>
      </c>
      <c r="Q468" s="7">
        <f t="shared" si="51"/>
        <v>0.10326844046605949</v>
      </c>
    </row>
    <row r="469" spans="1:17" ht="13.5" thickBot="1" x14ac:dyDescent="0.25">
      <c r="A469" s="2">
        <v>7459</v>
      </c>
      <c r="B469" s="9"/>
      <c r="C469" s="9" t="s">
        <v>48</v>
      </c>
      <c r="D469" s="9"/>
      <c r="E469" s="9"/>
      <c r="F469" s="9">
        <v>67</v>
      </c>
      <c r="G469" s="9" t="s">
        <v>32</v>
      </c>
      <c r="H469" s="9">
        <v>126</v>
      </c>
      <c r="I469" s="9" t="s">
        <v>148</v>
      </c>
      <c r="J469" s="9" t="s">
        <v>149</v>
      </c>
      <c r="K469" s="359">
        <v>2</v>
      </c>
      <c r="L469" s="359">
        <v>-2</v>
      </c>
      <c r="M469" s="359"/>
      <c r="N469" s="6">
        <f t="shared" si="48"/>
        <v>10923.699999999946</v>
      </c>
      <c r="O469" s="6">
        <f t="shared" si="49"/>
        <v>12053.979999999967</v>
      </c>
      <c r="P469" s="6">
        <f t="shared" si="50"/>
        <v>1130.2800000000207</v>
      </c>
      <c r="Q469" s="7">
        <f t="shared" si="51"/>
        <v>0.10347043584133821</v>
      </c>
    </row>
    <row r="470" spans="1:17" x14ac:dyDescent="0.2">
      <c r="A470" s="2">
        <v>7458</v>
      </c>
      <c r="B470" t="s">
        <v>2328</v>
      </c>
      <c r="C470" t="s">
        <v>160</v>
      </c>
      <c r="D470" s="192">
        <v>43769</v>
      </c>
      <c r="E470" t="s">
        <v>581</v>
      </c>
      <c r="F470">
        <v>14</v>
      </c>
      <c r="G470" t="s">
        <v>32</v>
      </c>
      <c r="H470">
        <v>41</v>
      </c>
      <c r="I470" t="s">
        <v>671</v>
      </c>
      <c r="J470" t="s">
        <v>672</v>
      </c>
      <c r="K470" s="358">
        <v>2</v>
      </c>
      <c r="L470" s="358">
        <v>-2</v>
      </c>
      <c r="M470" s="358"/>
      <c r="N470" s="6">
        <f t="shared" si="48"/>
        <v>10921.699999999946</v>
      </c>
      <c r="O470" s="6">
        <f t="shared" si="49"/>
        <v>12053.979999999967</v>
      </c>
      <c r="P470" s="6">
        <f t="shared" si="50"/>
        <v>1132.2800000000207</v>
      </c>
      <c r="Q470" s="7">
        <f t="shared" si="51"/>
        <v>0.10367250519607994</v>
      </c>
    </row>
    <row r="471" spans="1:17" x14ac:dyDescent="0.2">
      <c r="A471" s="2">
        <v>7457</v>
      </c>
      <c r="B471"/>
      <c r="C471" t="s">
        <v>160</v>
      </c>
      <c r="D471"/>
      <c r="E471"/>
      <c r="F471">
        <v>24</v>
      </c>
      <c r="G471" t="s">
        <v>32</v>
      </c>
      <c r="H471">
        <v>126</v>
      </c>
      <c r="I471" t="s">
        <v>1800</v>
      </c>
      <c r="J471" t="s">
        <v>1801</v>
      </c>
      <c r="K471" s="358">
        <v>2</v>
      </c>
      <c r="L471" s="358">
        <v>-2</v>
      </c>
      <c r="M471" s="358"/>
      <c r="N471" s="6">
        <f t="shared" si="48"/>
        <v>10919.699999999946</v>
      </c>
      <c r="O471" s="6">
        <f t="shared" si="49"/>
        <v>12053.979999999967</v>
      </c>
      <c r="P471" s="6">
        <f t="shared" si="50"/>
        <v>1134.2800000000207</v>
      </c>
      <c r="Q471" s="7">
        <f t="shared" si="51"/>
        <v>0.10387464857093384</v>
      </c>
    </row>
    <row r="472" spans="1:17" x14ac:dyDescent="0.2">
      <c r="A472" s="2">
        <v>7456</v>
      </c>
      <c r="B472"/>
      <c r="C472" t="s">
        <v>160</v>
      </c>
      <c r="D472"/>
      <c r="E472"/>
      <c r="F472">
        <v>60</v>
      </c>
      <c r="G472" t="s">
        <v>32</v>
      </c>
      <c r="H472">
        <v>41</v>
      </c>
      <c r="I472" t="s">
        <v>1211</v>
      </c>
      <c r="J472" t="s">
        <v>242</v>
      </c>
      <c r="K472" s="358">
        <v>2</v>
      </c>
      <c r="L472" s="358">
        <v>-2</v>
      </c>
      <c r="M472" s="358"/>
      <c r="N472" s="6">
        <f t="shared" si="48"/>
        <v>10917.699999999946</v>
      </c>
      <c r="O472" s="6">
        <f t="shared" si="49"/>
        <v>12053.979999999967</v>
      </c>
      <c r="P472" s="6">
        <f t="shared" si="50"/>
        <v>1136.2800000000207</v>
      </c>
      <c r="Q472" s="7">
        <f t="shared" si="51"/>
        <v>0.10407686600657888</v>
      </c>
    </row>
    <row r="473" spans="1:17" x14ac:dyDescent="0.2">
      <c r="A473" s="2">
        <v>7455</v>
      </c>
      <c r="B473"/>
      <c r="C473" t="s">
        <v>160</v>
      </c>
      <c r="D473"/>
      <c r="E473"/>
      <c r="F473">
        <v>57</v>
      </c>
      <c r="G473" t="s">
        <v>32</v>
      </c>
      <c r="H473">
        <v>51</v>
      </c>
      <c r="I473" t="s">
        <v>1111</v>
      </c>
      <c r="J473" t="s">
        <v>679</v>
      </c>
      <c r="K473" s="358">
        <v>2</v>
      </c>
      <c r="L473" s="358">
        <v>-2</v>
      </c>
      <c r="M473" s="358"/>
      <c r="N473" s="6">
        <f t="shared" si="48"/>
        <v>10915.699999999946</v>
      </c>
      <c r="O473" s="6">
        <f t="shared" si="49"/>
        <v>12053.979999999967</v>
      </c>
      <c r="P473" s="6">
        <f t="shared" si="50"/>
        <v>1138.2800000000207</v>
      </c>
      <c r="Q473" s="7">
        <f t="shared" si="51"/>
        <v>0.10427915754372384</v>
      </c>
    </row>
    <row r="474" spans="1:17" x14ac:dyDescent="0.2">
      <c r="A474" s="2">
        <v>7454</v>
      </c>
      <c r="B474"/>
      <c r="C474" t="s">
        <v>160</v>
      </c>
      <c r="D474"/>
      <c r="E474"/>
      <c r="F474">
        <v>38</v>
      </c>
      <c r="G474" t="s">
        <v>32</v>
      </c>
      <c r="H474">
        <v>126</v>
      </c>
      <c r="I474" t="s">
        <v>2329</v>
      </c>
      <c r="J474" t="s">
        <v>2330</v>
      </c>
      <c r="K474" s="358">
        <v>2</v>
      </c>
      <c r="L474" s="358">
        <v>-2</v>
      </c>
      <c r="M474" s="358"/>
      <c r="N474" s="6">
        <f t="shared" si="48"/>
        <v>10913.699999999946</v>
      </c>
      <c r="O474" s="6">
        <f t="shared" si="49"/>
        <v>12053.979999999967</v>
      </c>
      <c r="P474" s="6">
        <f t="shared" si="50"/>
        <v>1140.2800000000207</v>
      </c>
      <c r="Q474" s="7">
        <f t="shared" si="51"/>
        <v>0.10448152322310732</v>
      </c>
    </row>
    <row r="475" spans="1:17" x14ac:dyDescent="0.2">
      <c r="A475" s="2">
        <v>7453</v>
      </c>
      <c r="B475"/>
      <c r="C475" t="s">
        <v>160</v>
      </c>
      <c r="D475"/>
      <c r="E475"/>
      <c r="F475">
        <v>17</v>
      </c>
      <c r="G475" t="s">
        <v>32</v>
      </c>
      <c r="H475">
        <v>91</v>
      </c>
      <c r="I475" t="s">
        <v>1755</v>
      </c>
      <c r="J475" t="s">
        <v>1756</v>
      </c>
      <c r="K475" s="358">
        <v>2</v>
      </c>
      <c r="L475" s="358">
        <v>-2</v>
      </c>
      <c r="M475" s="358"/>
      <c r="N475" s="6">
        <f t="shared" si="48"/>
        <v>10911.699999999946</v>
      </c>
      <c r="O475" s="6">
        <f t="shared" si="49"/>
        <v>12053.979999999967</v>
      </c>
      <c r="P475" s="6">
        <f t="shared" si="50"/>
        <v>1142.2800000000207</v>
      </c>
      <c r="Q475" s="7">
        <f t="shared" si="51"/>
        <v>0.10468396308549779</v>
      </c>
    </row>
    <row r="476" spans="1:17" x14ac:dyDescent="0.2">
      <c r="A476" s="2">
        <v>7452</v>
      </c>
      <c r="B476"/>
      <c r="C476" t="s">
        <v>160</v>
      </c>
      <c r="D476"/>
      <c r="E476"/>
      <c r="F476">
        <v>28</v>
      </c>
      <c r="G476" t="s">
        <v>32</v>
      </c>
      <c r="H476">
        <v>101</v>
      </c>
      <c r="I476" t="s">
        <v>2331</v>
      </c>
      <c r="J476" t="s">
        <v>844</v>
      </c>
      <c r="K476" s="358">
        <v>2</v>
      </c>
      <c r="L476" s="358">
        <v>-2</v>
      </c>
      <c r="M476" s="358"/>
      <c r="N476" s="6">
        <f t="shared" si="48"/>
        <v>10909.699999999946</v>
      </c>
      <c r="O476" s="6">
        <f t="shared" si="49"/>
        <v>12053.979999999967</v>
      </c>
      <c r="P476" s="6">
        <f t="shared" si="50"/>
        <v>1144.2800000000207</v>
      </c>
      <c r="Q476" s="7">
        <f t="shared" si="51"/>
        <v>0.10488647717169367</v>
      </c>
    </row>
    <row r="477" spans="1:17" x14ac:dyDescent="0.2">
      <c r="A477" s="2">
        <v>7451</v>
      </c>
      <c r="B477" s="10" t="s">
        <v>2332</v>
      </c>
      <c r="C477" s="10" t="s">
        <v>10</v>
      </c>
      <c r="D477" s="193">
        <v>43769</v>
      </c>
      <c r="E477" s="10" t="s">
        <v>2333</v>
      </c>
      <c r="F477" s="10"/>
      <c r="G477" s="10" t="s">
        <v>32</v>
      </c>
      <c r="H477" s="10">
        <v>56</v>
      </c>
      <c r="I477" s="10" t="s">
        <v>1218</v>
      </c>
      <c r="J477" s="10" t="s">
        <v>1219</v>
      </c>
      <c r="K477" s="358">
        <v>2</v>
      </c>
      <c r="L477" s="358">
        <v>-2</v>
      </c>
      <c r="M477" s="358"/>
      <c r="N477" s="6">
        <f t="shared" si="48"/>
        <v>10907.699999999946</v>
      </c>
      <c r="O477" s="6">
        <f t="shared" si="49"/>
        <v>12053.979999999967</v>
      </c>
      <c r="P477" s="6">
        <f t="shared" si="50"/>
        <v>1146.2800000000207</v>
      </c>
      <c r="Q477" s="7">
        <f t="shared" si="51"/>
        <v>0.1050890655225232</v>
      </c>
    </row>
    <row r="478" spans="1:17" x14ac:dyDescent="0.2">
      <c r="A478" s="2">
        <v>7450</v>
      </c>
      <c r="B478" s="8"/>
      <c r="C478" s="8" t="s">
        <v>10</v>
      </c>
      <c r="D478" s="8"/>
      <c r="E478" s="8"/>
      <c r="F478" s="8"/>
      <c r="G478" s="8" t="s">
        <v>32</v>
      </c>
      <c r="H478" s="8">
        <v>91</v>
      </c>
      <c r="I478" s="8" t="s">
        <v>466</v>
      </c>
      <c r="J478" s="8" t="s">
        <v>75</v>
      </c>
      <c r="K478" s="358">
        <v>2</v>
      </c>
      <c r="L478" s="358">
        <v>110</v>
      </c>
      <c r="M478" s="358"/>
      <c r="N478" s="6">
        <f t="shared" si="48"/>
        <v>10905.699999999946</v>
      </c>
      <c r="O478" s="6">
        <f t="shared" si="49"/>
        <v>12053.979999999967</v>
      </c>
      <c r="P478" s="6">
        <f t="shared" si="50"/>
        <v>1148.2800000000207</v>
      </c>
      <c r="Q478" s="7">
        <f t="shared" si="51"/>
        <v>0.10529172817884468</v>
      </c>
    </row>
    <row r="479" spans="1:17" ht="13.5" thickBot="1" x14ac:dyDescent="0.25">
      <c r="A479" s="2">
        <v>7449</v>
      </c>
      <c r="B479" s="9"/>
      <c r="C479" s="9" t="s">
        <v>10</v>
      </c>
      <c r="D479" s="9"/>
      <c r="E479" s="9"/>
      <c r="F479" s="9"/>
      <c r="G479" s="9" t="s">
        <v>32</v>
      </c>
      <c r="H479" s="9">
        <v>176</v>
      </c>
      <c r="I479" s="9" t="s">
        <v>2334</v>
      </c>
      <c r="J479" s="9" t="s">
        <v>183</v>
      </c>
      <c r="K479" s="358">
        <v>2</v>
      </c>
      <c r="L479" s="358">
        <v>-2</v>
      </c>
      <c r="M479" s="358"/>
      <c r="N479" s="6">
        <f t="shared" si="48"/>
        <v>10903.699999999946</v>
      </c>
      <c r="O479" s="6">
        <f t="shared" si="49"/>
        <v>11943.979999999967</v>
      </c>
      <c r="P479" s="6">
        <f t="shared" si="50"/>
        <v>1040.2800000000207</v>
      </c>
      <c r="Q479" s="7">
        <f t="shared" si="51"/>
        <v>9.5406146537416275E-2</v>
      </c>
    </row>
    <row r="480" spans="1:17" x14ac:dyDescent="0.2">
      <c r="A480" s="2">
        <v>7448</v>
      </c>
      <c r="B480" t="s">
        <v>2335</v>
      </c>
      <c r="C480" t="s">
        <v>10</v>
      </c>
      <c r="D480" s="192">
        <v>43762</v>
      </c>
      <c r="E480" t="s">
        <v>2336</v>
      </c>
      <c r="F480">
        <v>6</v>
      </c>
      <c r="G480" t="s">
        <v>32</v>
      </c>
      <c r="H480">
        <v>56</v>
      </c>
      <c r="I480" t="s">
        <v>253</v>
      </c>
      <c r="J480" t="s">
        <v>254</v>
      </c>
      <c r="K480" s="358">
        <v>2</v>
      </c>
      <c r="L480" s="358">
        <v>12</v>
      </c>
      <c r="M480" s="358"/>
      <c r="N480" s="6">
        <f t="shared" si="48"/>
        <v>10901.699999999946</v>
      </c>
      <c r="O480" s="6">
        <f t="shared" si="49"/>
        <v>11943.979999999967</v>
      </c>
      <c r="P480" s="6">
        <f t="shared" si="50"/>
        <v>1042.2800000000207</v>
      </c>
      <c r="Q480" s="7">
        <f t="shared" si="51"/>
        <v>9.5607107148428752E-2</v>
      </c>
    </row>
    <row r="481" spans="1:17" x14ac:dyDescent="0.2">
      <c r="A481" s="2">
        <v>7447</v>
      </c>
      <c r="B481"/>
      <c r="C481" t="s">
        <v>10</v>
      </c>
      <c r="D481"/>
      <c r="E481"/>
      <c r="F481">
        <v>13</v>
      </c>
      <c r="G481" t="s">
        <v>32</v>
      </c>
      <c r="H481">
        <v>51</v>
      </c>
      <c r="I481" t="s">
        <v>482</v>
      </c>
      <c r="J481" t="s">
        <v>483</v>
      </c>
      <c r="K481" s="358">
        <v>2</v>
      </c>
      <c r="L481" s="358">
        <v>-2</v>
      </c>
      <c r="M481" s="358"/>
      <c r="N481" s="6">
        <f t="shared" si="48"/>
        <v>10899.699999999946</v>
      </c>
      <c r="O481" s="6">
        <f t="shared" si="49"/>
        <v>11931.979999999967</v>
      </c>
      <c r="P481" s="6">
        <f t="shared" si="50"/>
        <v>1032.2800000000207</v>
      </c>
      <c r="Q481" s="7">
        <f t="shared" si="51"/>
        <v>9.4707193775977846E-2</v>
      </c>
    </row>
    <row r="482" spans="1:17" x14ac:dyDescent="0.2">
      <c r="A482" s="2">
        <v>7446</v>
      </c>
      <c r="B482"/>
      <c r="C482" t="s">
        <v>10</v>
      </c>
      <c r="D482"/>
      <c r="E482"/>
      <c r="F482">
        <v>33</v>
      </c>
      <c r="G482" t="s">
        <v>32</v>
      </c>
      <c r="H482">
        <v>51</v>
      </c>
      <c r="I482" t="s">
        <v>2276</v>
      </c>
      <c r="J482" t="s">
        <v>2277</v>
      </c>
      <c r="K482" s="358">
        <v>2</v>
      </c>
      <c r="L482" s="358">
        <v>-2</v>
      </c>
      <c r="M482" s="358"/>
      <c r="N482" s="6">
        <f t="shared" si="48"/>
        <v>10897.699999999946</v>
      </c>
      <c r="O482" s="6">
        <f t="shared" si="49"/>
        <v>11931.979999999967</v>
      </c>
      <c r="P482" s="6">
        <f t="shared" si="50"/>
        <v>1034.2800000000207</v>
      </c>
      <c r="Q482" s="7">
        <f t="shared" si="51"/>
        <v>9.4908099874287763E-2</v>
      </c>
    </row>
    <row r="483" spans="1:17" x14ac:dyDescent="0.2">
      <c r="A483" s="2">
        <v>7445</v>
      </c>
      <c r="B483"/>
      <c r="C483" t="s">
        <v>10</v>
      </c>
      <c r="D483"/>
      <c r="E483"/>
      <c r="F483">
        <v>71</v>
      </c>
      <c r="G483" t="s">
        <v>32</v>
      </c>
      <c r="H483">
        <v>81</v>
      </c>
      <c r="I483" t="s">
        <v>1062</v>
      </c>
      <c r="J483" t="s">
        <v>115</v>
      </c>
      <c r="K483" s="358">
        <v>2</v>
      </c>
      <c r="L483" s="358">
        <v>-2</v>
      </c>
      <c r="M483" s="358"/>
      <c r="N483" s="6">
        <f t="shared" si="48"/>
        <v>10895.699999999946</v>
      </c>
      <c r="O483" s="6">
        <f t="shared" si="49"/>
        <v>11931.979999999967</v>
      </c>
      <c r="P483" s="6">
        <f t="shared" si="50"/>
        <v>1036.2800000000207</v>
      </c>
      <c r="Q483" s="7">
        <f t="shared" si="51"/>
        <v>9.5109079728702681E-2</v>
      </c>
    </row>
    <row r="484" spans="1:17" x14ac:dyDescent="0.2">
      <c r="A484" s="2">
        <v>7444</v>
      </c>
      <c r="B484"/>
      <c r="C484" t="s">
        <v>10</v>
      </c>
      <c r="D484"/>
      <c r="E484"/>
      <c r="F484">
        <v>41</v>
      </c>
      <c r="G484" t="s">
        <v>32</v>
      </c>
      <c r="H484">
        <v>51</v>
      </c>
      <c r="I484" t="s">
        <v>460</v>
      </c>
      <c r="J484" t="s">
        <v>267</v>
      </c>
      <c r="K484" s="358">
        <v>2</v>
      </c>
      <c r="L484" s="358">
        <v>-2</v>
      </c>
      <c r="M484" s="358"/>
      <c r="N484" s="6">
        <f t="shared" si="48"/>
        <v>10893.699999999946</v>
      </c>
      <c r="O484" s="6">
        <f t="shared" si="49"/>
        <v>11931.979999999967</v>
      </c>
      <c r="P484" s="6">
        <f t="shared" si="50"/>
        <v>1038.2800000000207</v>
      </c>
      <c r="Q484" s="7">
        <f t="shared" si="51"/>
        <v>9.5310133379845757E-2</v>
      </c>
    </row>
    <row r="485" spans="1:17" x14ac:dyDescent="0.2">
      <c r="A485" s="2">
        <v>7443</v>
      </c>
      <c r="B485"/>
      <c r="C485" t="s">
        <v>10</v>
      </c>
      <c r="D485"/>
      <c r="E485"/>
      <c r="F485">
        <v>27</v>
      </c>
      <c r="G485" t="s">
        <v>32</v>
      </c>
      <c r="H485">
        <v>101</v>
      </c>
      <c r="I485" t="s">
        <v>1800</v>
      </c>
      <c r="J485" t="s">
        <v>1801</v>
      </c>
      <c r="K485" s="358">
        <v>2</v>
      </c>
      <c r="L485" s="358">
        <v>-2</v>
      </c>
      <c r="M485" s="358"/>
      <c r="N485" s="6">
        <f t="shared" si="48"/>
        <v>10891.699999999946</v>
      </c>
      <c r="O485" s="6">
        <f t="shared" si="49"/>
        <v>11931.979999999967</v>
      </c>
      <c r="P485" s="6">
        <f t="shared" si="50"/>
        <v>1040.2800000000207</v>
      </c>
      <c r="Q485" s="7">
        <f t="shared" si="51"/>
        <v>9.5511260868370029E-2</v>
      </c>
    </row>
    <row r="486" spans="1:17" x14ac:dyDescent="0.2">
      <c r="A486" s="2">
        <v>7442</v>
      </c>
      <c r="B486"/>
      <c r="C486" t="s">
        <v>10</v>
      </c>
      <c r="D486"/>
      <c r="E486"/>
      <c r="F486">
        <v>6</v>
      </c>
      <c r="G486" t="s">
        <v>32</v>
      </c>
      <c r="H486">
        <v>61</v>
      </c>
      <c r="I486" t="s">
        <v>2022</v>
      </c>
      <c r="J486" t="s">
        <v>2023</v>
      </c>
      <c r="K486" s="358">
        <v>2</v>
      </c>
      <c r="L486" s="358">
        <v>6.5</v>
      </c>
      <c r="M486" s="358"/>
      <c r="N486" s="6">
        <f t="shared" si="48"/>
        <v>10889.699999999946</v>
      </c>
      <c r="O486" s="6">
        <f t="shared" si="49"/>
        <v>11931.979999999967</v>
      </c>
      <c r="P486" s="6">
        <f t="shared" si="50"/>
        <v>1042.2800000000207</v>
      </c>
      <c r="Q486" s="7">
        <f t="shared" si="51"/>
        <v>9.5712462234958329E-2</v>
      </c>
    </row>
    <row r="487" spans="1:17" x14ac:dyDescent="0.2">
      <c r="A487" s="2">
        <v>7441</v>
      </c>
      <c r="B487"/>
      <c r="C487" t="s">
        <v>10</v>
      </c>
      <c r="D487"/>
      <c r="E487"/>
      <c r="F487">
        <v>46</v>
      </c>
      <c r="G487" t="s">
        <v>32</v>
      </c>
      <c r="H487">
        <v>51</v>
      </c>
      <c r="I487" t="s">
        <v>1224</v>
      </c>
      <c r="J487" t="s">
        <v>1225</v>
      </c>
      <c r="K487" s="358">
        <v>2</v>
      </c>
      <c r="L487" s="358">
        <v>-2</v>
      </c>
      <c r="M487" s="358"/>
      <c r="N487" s="6">
        <f t="shared" si="48"/>
        <v>10887.699999999946</v>
      </c>
      <c r="O487" s="6">
        <f t="shared" si="49"/>
        <v>11925.479999999967</v>
      </c>
      <c r="P487" s="6">
        <f t="shared" si="50"/>
        <v>1037.7800000000207</v>
      </c>
      <c r="Q487" s="7">
        <f t="shared" si="51"/>
        <v>9.5316733561727984E-2</v>
      </c>
    </row>
    <row r="488" spans="1:17" x14ac:dyDescent="0.2">
      <c r="A488" s="2">
        <v>7440</v>
      </c>
      <c r="B488" s="10" t="s">
        <v>2337</v>
      </c>
      <c r="C488" s="10" t="s">
        <v>48</v>
      </c>
      <c r="D488" s="193">
        <v>43762</v>
      </c>
      <c r="E488" s="10" t="s">
        <v>807</v>
      </c>
      <c r="F488" s="10">
        <v>93</v>
      </c>
      <c r="G488" s="10" t="s">
        <v>32</v>
      </c>
      <c r="H488" s="10">
        <v>61</v>
      </c>
      <c r="I488" s="10" t="s">
        <v>1658</v>
      </c>
      <c r="J488" s="10" t="s">
        <v>1659</v>
      </c>
      <c r="K488" s="358">
        <v>2</v>
      </c>
      <c r="L488" s="358">
        <v>-2</v>
      </c>
      <c r="M488" s="358"/>
      <c r="N488" s="6">
        <f t="shared" si="48"/>
        <v>10885.699999999946</v>
      </c>
      <c r="O488" s="6">
        <f t="shared" si="49"/>
        <v>11925.479999999967</v>
      </c>
      <c r="P488" s="6">
        <f t="shared" si="50"/>
        <v>1039.7800000000207</v>
      </c>
      <c r="Q488" s="7">
        <f t="shared" si="51"/>
        <v>9.551797312070201E-2</v>
      </c>
    </row>
    <row r="489" spans="1:17" x14ac:dyDescent="0.2">
      <c r="A489" s="2">
        <v>7439</v>
      </c>
      <c r="B489" s="8"/>
      <c r="C489" s="8" t="s">
        <v>48</v>
      </c>
      <c r="D489" s="8"/>
      <c r="E489" s="8"/>
      <c r="F489" s="8">
        <v>21</v>
      </c>
      <c r="G489" s="8" t="s">
        <v>32</v>
      </c>
      <c r="H489" s="8">
        <v>67</v>
      </c>
      <c r="I489" s="8" t="s">
        <v>2250</v>
      </c>
      <c r="J489" s="8" t="s">
        <v>2251</v>
      </c>
      <c r="K489" s="358">
        <v>2</v>
      </c>
      <c r="L489" s="358">
        <v>-2</v>
      </c>
      <c r="M489" s="358"/>
      <c r="N489" s="6">
        <f t="shared" si="48"/>
        <v>10883.699999999946</v>
      </c>
      <c r="O489" s="6">
        <f t="shared" si="49"/>
        <v>11925.479999999967</v>
      </c>
      <c r="P489" s="6">
        <f t="shared" si="50"/>
        <v>1041.7800000000207</v>
      </c>
      <c r="Q489" s="7">
        <f t="shared" si="51"/>
        <v>9.5719286639656176E-2</v>
      </c>
    </row>
    <row r="490" spans="1:17" x14ac:dyDescent="0.2">
      <c r="A490" s="2">
        <v>7438</v>
      </c>
      <c r="B490" s="8"/>
      <c r="C490" s="8" t="s">
        <v>48</v>
      </c>
      <c r="D490" s="8"/>
      <c r="E490" s="8"/>
      <c r="F490" s="8">
        <v>40</v>
      </c>
      <c r="G490" s="8" t="s">
        <v>32</v>
      </c>
      <c r="H490" s="8">
        <v>81</v>
      </c>
      <c r="I490" s="8" t="s">
        <v>1979</v>
      </c>
      <c r="J490" s="8" t="s">
        <v>1980</v>
      </c>
      <c r="K490" s="358">
        <v>2</v>
      </c>
      <c r="L490" s="358">
        <v>-2</v>
      </c>
      <c r="M490" s="358"/>
      <c r="N490" s="6">
        <f t="shared" si="48"/>
        <v>10881.699999999946</v>
      </c>
      <c r="O490" s="6">
        <f t="shared" si="49"/>
        <v>11925.479999999967</v>
      </c>
      <c r="P490" s="6">
        <f t="shared" si="50"/>
        <v>1043.7800000000207</v>
      </c>
      <c r="Q490" s="7">
        <f t="shared" si="51"/>
        <v>9.5920674159370861E-2</v>
      </c>
    </row>
    <row r="491" spans="1:17" x14ac:dyDescent="0.2">
      <c r="A491" s="2">
        <v>7437</v>
      </c>
      <c r="B491" s="8"/>
      <c r="C491" s="8" t="s">
        <v>48</v>
      </c>
      <c r="D491" s="8"/>
      <c r="E491" s="8"/>
      <c r="F491" s="8">
        <v>107</v>
      </c>
      <c r="G491" s="8" t="s">
        <v>32</v>
      </c>
      <c r="H491" s="8">
        <v>67</v>
      </c>
      <c r="I491" s="8" t="s">
        <v>400</v>
      </c>
      <c r="J491" s="8" t="s">
        <v>401</v>
      </c>
      <c r="K491" s="358">
        <v>2</v>
      </c>
      <c r="L491" s="358">
        <v>-2</v>
      </c>
      <c r="M491" s="358"/>
      <c r="N491" s="6">
        <f t="shared" si="48"/>
        <v>10879.699999999946</v>
      </c>
      <c r="O491" s="6">
        <f t="shared" si="49"/>
        <v>11925.479999999967</v>
      </c>
      <c r="P491" s="6">
        <f t="shared" si="50"/>
        <v>1045.7800000000207</v>
      </c>
      <c r="Q491" s="7">
        <f t="shared" si="51"/>
        <v>9.6122135720656449E-2</v>
      </c>
    </row>
    <row r="492" spans="1:17" x14ac:dyDescent="0.2">
      <c r="A492" s="2">
        <v>7436</v>
      </c>
      <c r="B492" s="8"/>
      <c r="C492" s="8" t="s">
        <v>48</v>
      </c>
      <c r="D492" s="8"/>
      <c r="E492" s="8"/>
      <c r="F492" s="8">
        <v>21</v>
      </c>
      <c r="G492" s="8" t="s">
        <v>32</v>
      </c>
      <c r="H492" s="8">
        <v>81</v>
      </c>
      <c r="I492" s="8" t="s">
        <v>2320</v>
      </c>
      <c r="J492" s="8" t="s">
        <v>2321</v>
      </c>
      <c r="K492" s="358">
        <v>2</v>
      </c>
      <c r="L492" s="358">
        <v>-2</v>
      </c>
      <c r="M492" s="358"/>
      <c r="N492" s="6">
        <f t="shared" si="48"/>
        <v>10877.699999999946</v>
      </c>
      <c r="O492" s="6">
        <f t="shared" si="49"/>
        <v>11925.479999999967</v>
      </c>
      <c r="P492" s="6">
        <f t="shared" si="50"/>
        <v>1047.7800000000207</v>
      </c>
      <c r="Q492" s="7">
        <f t="shared" si="51"/>
        <v>9.6323671364353297E-2</v>
      </c>
    </row>
    <row r="493" spans="1:17" ht="13.5" thickBot="1" x14ac:dyDescent="0.25">
      <c r="A493" s="2">
        <v>7435</v>
      </c>
      <c r="B493" s="9"/>
      <c r="C493" s="9" t="s">
        <v>48</v>
      </c>
      <c r="D493" s="9"/>
      <c r="E493" s="9"/>
      <c r="F493" s="9">
        <v>126</v>
      </c>
      <c r="G493" s="9" t="s">
        <v>32</v>
      </c>
      <c r="H493" s="9">
        <v>101</v>
      </c>
      <c r="I493" s="9" t="s">
        <v>2338</v>
      </c>
      <c r="J493" s="9" t="s">
        <v>843</v>
      </c>
      <c r="K493" s="358">
        <v>2</v>
      </c>
      <c r="L493" s="358">
        <v>-2</v>
      </c>
      <c r="M493" s="358"/>
      <c r="N493" s="6">
        <f t="shared" si="48"/>
        <v>10875.699999999946</v>
      </c>
      <c r="O493" s="6">
        <f t="shared" si="49"/>
        <v>11925.479999999967</v>
      </c>
      <c r="P493" s="6">
        <f t="shared" si="50"/>
        <v>1049.7800000000207</v>
      </c>
      <c r="Q493" s="7">
        <f t="shared" si="51"/>
        <v>9.6525281131331853E-2</v>
      </c>
    </row>
    <row r="494" spans="1:17" x14ac:dyDescent="0.2">
      <c r="A494" s="2">
        <v>7434</v>
      </c>
      <c r="B494" t="s">
        <v>2339</v>
      </c>
      <c r="C494" t="s">
        <v>48</v>
      </c>
      <c r="D494" s="192">
        <v>43755</v>
      </c>
      <c r="E494" t="s">
        <v>419</v>
      </c>
      <c r="F494">
        <v>14</v>
      </c>
      <c r="G494" t="s">
        <v>32</v>
      </c>
      <c r="H494">
        <v>41</v>
      </c>
      <c r="I494" t="s">
        <v>2094</v>
      </c>
      <c r="J494" t="s">
        <v>387</v>
      </c>
      <c r="K494" s="358">
        <v>2</v>
      </c>
      <c r="L494" s="358">
        <v>-2</v>
      </c>
      <c r="M494" s="358"/>
      <c r="N494" s="6">
        <f t="shared" si="48"/>
        <v>10873.699999999946</v>
      </c>
      <c r="O494" s="6">
        <f t="shared" si="49"/>
        <v>11925.479999999967</v>
      </c>
      <c r="P494" s="6">
        <f t="shared" si="50"/>
        <v>1051.7800000000207</v>
      </c>
      <c r="Q494" s="7">
        <f t="shared" si="51"/>
        <v>9.6726965062492606E-2</v>
      </c>
    </row>
    <row r="495" spans="1:17" x14ac:dyDescent="0.2">
      <c r="A495" s="2">
        <v>7433</v>
      </c>
      <c r="B495"/>
      <c r="C495" t="s">
        <v>48</v>
      </c>
      <c r="D495"/>
      <c r="E495"/>
      <c r="F495">
        <v>18</v>
      </c>
      <c r="G495" t="s">
        <v>32</v>
      </c>
      <c r="H495">
        <v>126</v>
      </c>
      <c r="I495" t="s">
        <v>2250</v>
      </c>
      <c r="J495" t="s">
        <v>2251</v>
      </c>
      <c r="K495" s="358">
        <v>2</v>
      </c>
      <c r="L495" s="358">
        <v>-2</v>
      </c>
      <c r="M495" s="358"/>
      <c r="N495" s="6">
        <f t="shared" si="48"/>
        <v>10871.699999999946</v>
      </c>
      <c r="O495" s="6">
        <f t="shared" si="49"/>
        <v>11925.479999999967</v>
      </c>
      <c r="P495" s="6">
        <f t="shared" si="50"/>
        <v>1053.7800000000207</v>
      </c>
      <c r="Q495" s="7">
        <f t="shared" si="51"/>
        <v>9.6928723198766137E-2</v>
      </c>
    </row>
    <row r="496" spans="1:17" x14ac:dyDescent="0.2">
      <c r="A496" s="2">
        <v>7432</v>
      </c>
      <c r="B496"/>
      <c r="C496" t="s">
        <v>48</v>
      </c>
      <c r="D496"/>
      <c r="E496"/>
      <c r="F496">
        <v>65</v>
      </c>
      <c r="G496" t="s">
        <v>32</v>
      </c>
      <c r="H496">
        <v>101</v>
      </c>
      <c r="I496" t="s">
        <v>1979</v>
      </c>
      <c r="J496" t="s">
        <v>1980</v>
      </c>
      <c r="K496" s="358">
        <v>2</v>
      </c>
      <c r="L496" s="358">
        <v>-2</v>
      </c>
      <c r="M496" s="358"/>
      <c r="N496" s="6">
        <f t="shared" si="48"/>
        <v>10869.699999999946</v>
      </c>
      <c r="O496" s="6">
        <f t="shared" si="49"/>
        <v>11925.479999999967</v>
      </c>
      <c r="P496" s="6">
        <f t="shared" si="50"/>
        <v>1055.7800000000207</v>
      </c>
      <c r="Q496" s="7">
        <f t="shared" si="51"/>
        <v>9.7130555581113179E-2</v>
      </c>
    </row>
    <row r="497" spans="1:17" x14ac:dyDescent="0.2">
      <c r="A497" s="2">
        <v>7431</v>
      </c>
      <c r="B497"/>
      <c r="C497" t="s">
        <v>48</v>
      </c>
      <c r="D497"/>
      <c r="E497"/>
      <c r="F497">
        <v>57</v>
      </c>
      <c r="G497" t="s">
        <v>32</v>
      </c>
      <c r="H497">
        <v>101</v>
      </c>
      <c r="I497" t="s">
        <v>742</v>
      </c>
      <c r="J497" t="s">
        <v>172</v>
      </c>
      <c r="K497" s="358">
        <v>2</v>
      </c>
      <c r="L497" s="358">
        <v>-2</v>
      </c>
      <c r="M497" s="358"/>
      <c r="N497" s="6">
        <f t="shared" si="48"/>
        <v>10867.699999999946</v>
      </c>
      <c r="O497" s="6">
        <f t="shared" si="49"/>
        <v>11925.479999999967</v>
      </c>
      <c r="P497" s="6">
        <f t="shared" si="50"/>
        <v>1057.7800000000207</v>
      </c>
      <c r="Q497" s="7">
        <f t="shared" si="51"/>
        <v>9.7332462250524582E-2</v>
      </c>
    </row>
    <row r="498" spans="1:17" x14ac:dyDescent="0.2">
      <c r="A498" s="2">
        <v>7430</v>
      </c>
      <c r="B498"/>
      <c r="C498" t="s">
        <v>48</v>
      </c>
      <c r="D498"/>
      <c r="E498"/>
      <c r="F498">
        <v>32</v>
      </c>
      <c r="G498" t="s">
        <v>32</v>
      </c>
      <c r="H498">
        <v>151</v>
      </c>
      <c r="I498" t="s">
        <v>2211</v>
      </c>
      <c r="J498" t="s">
        <v>2212</v>
      </c>
      <c r="K498" s="358">
        <v>2</v>
      </c>
      <c r="L498" s="358">
        <v>-2</v>
      </c>
      <c r="M498" s="358"/>
      <c r="N498" s="6">
        <f t="shared" si="48"/>
        <v>10865.699999999946</v>
      </c>
      <c r="O498" s="6">
        <f t="shared" si="49"/>
        <v>11925.479999999967</v>
      </c>
      <c r="P498" s="6">
        <f t="shared" si="50"/>
        <v>1059.7800000000207</v>
      </c>
      <c r="Q498" s="7">
        <f t="shared" si="51"/>
        <v>9.753444324802138E-2</v>
      </c>
    </row>
    <row r="499" spans="1:17" x14ac:dyDescent="0.2">
      <c r="A499" s="2">
        <v>7429</v>
      </c>
      <c r="B499"/>
      <c r="C499" t="s">
        <v>48</v>
      </c>
      <c r="D499"/>
      <c r="E499"/>
      <c r="F499">
        <v>77</v>
      </c>
      <c r="G499" t="s">
        <v>32</v>
      </c>
      <c r="H499">
        <v>81</v>
      </c>
      <c r="I499" t="s">
        <v>205</v>
      </c>
      <c r="J499" t="s">
        <v>206</v>
      </c>
      <c r="K499" s="358">
        <v>2</v>
      </c>
      <c r="L499" s="358">
        <v>-2</v>
      </c>
      <c r="M499" s="358"/>
      <c r="N499" s="6">
        <f t="shared" si="48"/>
        <v>10863.699999999946</v>
      </c>
      <c r="O499" s="6">
        <f t="shared" si="49"/>
        <v>11925.479999999967</v>
      </c>
      <c r="P499" s="6">
        <f t="shared" si="50"/>
        <v>1061.7800000000207</v>
      </c>
      <c r="Q499" s="7">
        <f t="shared" si="51"/>
        <v>9.773649861465486E-2</v>
      </c>
    </row>
    <row r="500" spans="1:17" x14ac:dyDescent="0.2">
      <c r="A500" s="2">
        <v>7428</v>
      </c>
      <c r="B500" s="10" t="s">
        <v>2340</v>
      </c>
      <c r="C500" s="10" t="s">
        <v>10</v>
      </c>
      <c r="D500" s="193">
        <v>43755</v>
      </c>
      <c r="E500" s="10" t="s">
        <v>1922</v>
      </c>
      <c r="F500" s="10"/>
      <c r="G500" s="10" t="s">
        <v>32</v>
      </c>
      <c r="H500" s="10">
        <v>61</v>
      </c>
      <c r="I500" s="10" t="s">
        <v>1780</v>
      </c>
      <c r="J500" s="10" t="s">
        <v>1781</v>
      </c>
      <c r="K500" s="358">
        <v>2</v>
      </c>
      <c r="L500" s="358">
        <v>-2</v>
      </c>
      <c r="M500" s="358"/>
      <c r="N500" s="6">
        <f t="shared" si="48"/>
        <v>10861.699999999946</v>
      </c>
      <c r="O500" s="6">
        <f t="shared" si="49"/>
        <v>11925.479999999967</v>
      </c>
      <c r="P500" s="6">
        <f t="shared" si="50"/>
        <v>1063.7800000000207</v>
      </c>
      <c r="Q500" s="7">
        <f t="shared" si="51"/>
        <v>9.793862839150648E-2</v>
      </c>
    </row>
    <row r="501" spans="1:17" x14ac:dyDescent="0.2">
      <c r="A501" s="2">
        <v>7427</v>
      </c>
      <c r="B501" s="8"/>
      <c r="C501" s="8" t="s">
        <v>10</v>
      </c>
      <c r="D501" s="8"/>
      <c r="E501" s="8"/>
      <c r="F501" s="8"/>
      <c r="G501" s="8" t="s">
        <v>32</v>
      </c>
      <c r="H501" s="8">
        <v>61</v>
      </c>
      <c r="I501" s="8" t="s">
        <v>496</v>
      </c>
      <c r="J501" s="8" t="s">
        <v>497</v>
      </c>
      <c r="K501" s="358">
        <v>2</v>
      </c>
      <c r="L501" s="358">
        <v>-2</v>
      </c>
      <c r="M501" s="358"/>
      <c r="N501" s="6">
        <f t="shared" si="48"/>
        <v>10859.699999999946</v>
      </c>
      <c r="O501" s="6">
        <f t="shared" si="49"/>
        <v>11925.479999999967</v>
      </c>
      <c r="P501" s="6">
        <f t="shared" si="50"/>
        <v>1065.7800000000207</v>
      </c>
      <c r="Q501" s="7">
        <f t="shared" si="51"/>
        <v>9.8140832619688007E-2</v>
      </c>
    </row>
    <row r="502" spans="1:17" x14ac:dyDescent="0.2">
      <c r="A502" s="2">
        <v>7426</v>
      </c>
      <c r="B502" s="8"/>
      <c r="C502" s="8" t="s">
        <v>10</v>
      </c>
      <c r="D502" s="8"/>
      <c r="E502" s="8"/>
      <c r="F502" s="8"/>
      <c r="G502" s="8" t="s">
        <v>32</v>
      </c>
      <c r="H502" s="8">
        <v>81</v>
      </c>
      <c r="I502" s="8" t="s">
        <v>2022</v>
      </c>
      <c r="J502" s="8" t="s">
        <v>2023</v>
      </c>
      <c r="K502" s="358">
        <v>2</v>
      </c>
      <c r="L502" s="358">
        <v>-2</v>
      </c>
      <c r="M502" s="358"/>
      <c r="N502" s="6">
        <f t="shared" si="48"/>
        <v>10857.699999999946</v>
      </c>
      <c r="O502" s="6">
        <f t="shared" si="49"/>
        <v>11925.479999999967</v>
      </c>
      <c r="P502" s="6">
        <f t="shared" si="50"/>
        <v>1067.7800000000207</v>
      </c>
      <c r="Q502" s="7">
        <f t="shared" si="51"/>
        <v>9.8343111340341516E-2</v>
      </c>
    </row>
    <row r="503" spans="1:17" x14ac:dyDescent="0.2">
      <c r="A503" s="2">
        <v>7425</v>
      </c>
      <c r="B503" s="8"/>
      <c r="C503" s="8" t="s">
        <v>10</v>
      </c>
      <c r="D503" s="8"/>
      <c r="E503" s="8"/>
      <c r="F503" s="8"/>
      <c r="G503" s="8" t="s">
        <v>32</v>
      </c>
      <c r="H503" s="8">
        <v>126</v>
      </c>
      <c r="I503" s="8" t="s">
        <v>239</v>
      </c>
      <c r="J503" s="8" t="s">
        <v>240</v>
      </c>
      <c r="K503" s="358">
        <v>2</v>
      </c>
      <c r="L503" s="358">
        <v>-2</v>
      </c>
      <c r="M503" s="358"/>
      <c r="N503" s="6">
        <f t="shared" si="48"/>
        <v>10855.699999999946</v>
      </c>
      <c r="O503" s="6">
        <f t="shared" si="49"/>
        <v>11925.479999999967</v>
      </c>
      <c r="P503" s="6">
        <f t="shared" si="50"/>
        <v>1069.7800000000207</v>
      </c>
      <c r="Q503" s="7">
        <f t="shared" si="51"/>
        <v>9.8545464594639309E-2</v>
      </c>
    </row>
    <row r="504" spans="1:17" x14ac:dyDescent="0.2">
      <c r="A504" s="2">
        <v>7424</v>
      </c>
      <c r="B504" s="8"/>
      <c r="C504" s="8" t="s">
        <v>10</v>
      </c>
      <c r="D504" s="8"/>
      <c r="E504" s="8"/>
      <c r="F504" s="8"/>
      <c r="G504" s="8" t="s">
        <v>32</v>
      </c>
      <c r="H504" s="8">
        <v>126</v>
      </c>
      <c r="I504" s="8" t="s">
        <v>2341</v>
      </c>
      <c r="J504" s="8" t="s">
        <v>267</v>
      </c>
      <c r="K504" s="358">
        <v>2</v>
      </c>
      <c r="L504" s="358">
        <v>-2</v>
      </c>
      <c r="M504" s="358"/>
      <c r="N504" s="6">
        <f t="shared" si="48"/>
        <v>10853.699999999946</v>
      </c>
      <c r="O504" s="6">
        <f t="shared" si="49"/>
        <v>11925.479999999967</v>
      </c>
      <c r="P504" s="6">
        <f t="shared" si="50"/>
        <v>1071.7800000000207</v>
      </c>
      <c r="Q504" s="7">
        <f t="shared" si="51"/>
        <v>9.8747892423784137E-2</v>
      </c>
    </row>
    <row r="505" spans="1:17" x14ac:dyDescent="0.2">
      <c r="A505" s="2">
        <v>7423</v>
      </c>
      <c r="B505" s="8"/>
      <c r="C505" s="8" t="s">
        <v>10</v>
      </c>
      <c r="D505" s="8"/>
      <c r="E505" s="8"/>
      <c r="F505" s="8"/>
      <c r="G505" s="8" t="s">
        <v>32</v>
      </c>
      <c r="H505" s="8">
        <v>101</v>
      </c>
      <c r="I505" s="8" t="s">
        <v>2091</v>
      </c>
      <c r="J505" s="8" t="s">
        <v>794</v>
      </c>
      <c r="K505" s="358">
        <v>2</v>
      </c>
      <c r="L505" s="358">
        <v>-2</v>
      </c>
      <c r="M505" s="358"/>
      <c r="N505" s="6">
        <f t="shared" si="48"/>
        <v>10851.699999999946</v>
      </c>
      <c r="O505" s="6">
        <f t="shared" si="49"/>
        <v>11925.479999999967</v>
      </c>
      <c r="P505" s="6">
        <f t="shared" si="50"/>
        <v>1073.7800000000207</v>
      </c>
      <c r="Q505" s="7">
        <f t="shared" si="51"/>
        <v>9.8950394869009098E-2</v>
      </c>
    </row>
    <row r="506" spans="1:17" x14ac:dyDescent="0.2">
      <c r="A506" s="2">
        <v>7422</v>
      </c>
      <c r="B506" s="8"/>
      <c r="C506" s="8" t="s">
        <v>10</v>
      </c>
      <c r="D506" s="8"/>
      <c r="E506" s="8"/>
      <c r="F506" s="8"/>
      <c r="G506" s="8" t="s">
        <v>32</v>
      </c>
      <c r="H506" s="8">
        <v>91</v>
      </c>
      <c r="I506" s="8" t="s">
        <v>1450</v>
      </c>
      <c r="J506" s="8" t="s">
        <v>1451</v>
      </c>
      <c r="K506" s="358">
        <v>2</v>
      </c>
      <c r="L506" s="358">
        <v>-2</v>
      </c>
      <c r="M506" s="358"/>
      <c r="N506" s="6">
        <f t="shared" si="48"/>
        <v>10849.699999999946</v>
      </c>
      <c r="O506" s="6">
        <f t="shared" si="49"/>
        <v>11925.479999999967</v>
      </c>
      <c r="P506" s="6">
        <f t="shared" si="50"/>
        <v>1075.7800000000207</v>
      </c>
      <c r="Q506" s="7">
        <f t="shared" si="51"/>
        <v>9.9152971971577644E-2</v>
      </c>
    </row>
    <row r="507" spans="1:17" ht="13.5" thickBot="1" x14ac:dyDescent="0.25">
      <c r="A507" s="2">
        <v>7421</v>
      </c>
      <c r="B507" s="9"/>
      <c r="C507" s="9" t="s">
        <v>10</v>
      </c>
      <c r="D507" s="9"/>
      <c r="E507" s="9"/>
      <c r="F507" s="9"/>
      <c r="G507" s="9" t="s">
        <v>32</v>
      </c>
      <c r="H507" s="9">
        <v>126</v>
      </c>
      <c r="I507" s="9" t="s">
        <v>1063</v>
      </c>
      <c r="J507" s="9" t="s">
        <v>1064</v>
      </c>
      <c r="K507" s="358">
        <v>2</v>
      </c>
      <c r="L507" s="358">
        <v>-2</v>
      </c>
      <c r="M507" s="358"/>
      <c r="N507" s="6">
        <f t="shared" si="48"/>
        <v>10847.699999999946</v>
      </c>
      <c r="O507" s="6">
        <f t="shared" si="49"/>
        <v>11925.479999999967</v>
      </c>
      <c r="P507" s="6">
        <f t="shared" si="50"/>
        <v>1077.7800000000207</v>
      </c>
      <c r="Q507" s="7">
        <f t="shared" si="51"/>
        <v>9.935562377278373E-2</v>
      </c>
    </row>
    <row r="508" spans="1:17" x14ac:dyDescent="0.2">
      <c r="A508" s="2">
        <v>7420</v>
      </c>
      <c r="B508" t="s">
        <v>2324</v>
      </c>
      <c r="C508" t="s">
        <v>48</v>
      </c>
      <c r="D508" s="192">
        <v>43748</v>
      </c>
      <c r="E508" t="s">
        <v>2325</v>
      </c>
      <c r="F508">
        <v>10</v>
      </c>
      <c r="G508" t="s">
        <v>23</v>
      </c>
      <c r="H508">
        <v>34</v>
      </c>
      <c r="I508" t="s">
        <v>639</v>
      </c>
      <c r="J508" t="s">
        <v>640</v>
      </c>
      <c r="K508" s="357">
        <v>2</v>
      </c>
      <c r="L508" s="357">
        <v>-2</v>
      </c>
      <c r="M508" s="357"/>
      <c r="N508" s="6">
        <f t="shared" si="48"/>
        <v>10845.699999999946</v>
      </c>
      <c r="O508" s="6">
        <f t="shared" si="49"/>
        <v>11925.479999999967</v>
      </c>
      <c r="P508" s="6">
        <f t="shared" si="50"/>
        <v>1079.7800000000207</v>
      </c>
      <c r="Q508" s="7">
        <f t="shared" si="51"/>
        <v>9.9558350313951716E-2</v>
      </c>
    </row>
    <row r="509" spans="1:17" x14ac:dyDescent="0.2">
      <c r="A509" s="2">
        <v>7419</v>
      </c>
      <c r="B509"/>
      <c r="C509" t="s">
        <v>48</v>
      </c>
      <c r="D509"/>
      <c r="E509"/>
      <c r="F509">
        <v>4</v>
      </c>
      <c r="G509" t="s">
        <v>32</v>
      </c>
      <c r="H509">
        <v>51</v>
      </c>
      <c r="I509" t="s">
        <v>2185</v>
      </c>
      <c r="J509" t="s">
        <v>96</v>
      </c>
      <c r="K509" s="357">
        <v>2</v>
      </c>
      <c r="L509" s="357">
        <v>11</v>
      </c>
      <c r="M509" s="357"/>
      <c r="N509" s="6">
        <f t="shared" si="48"/>
        <v>10843.699999999946</v>
      </c>
      <c r="O509" s="6">
        <f t="shared" si="49"/>
        <v>11925.479999999967</v>
      </c>
      <c r="P509" s="6">
        <f t="shared" si="50"/>
        <v>1081.7800000000207</v>
      </c>
      <c r="Q509" s="7">
        <f t="shared" si="51"/>
        <v>9.9761151636436451E-2</v>
      </c>
    </row>
    <row r="510" spans="1:17" x14ac:dyDescent="0.2">
      <c r="A510" s="2">
        <v>7418</v>
      </c>
      <c r="B510"/>
      <c r="C510" t="s">
        <v>48</v>
      </c>
      <c r="D510"/>
      <c r="E510"/>
      <c r="F510">
        <v>48</v>
      </c>
      <c r="G510" t="s">
        <v>32</v>
      </c>
      <c r="H510">
        <v>51</v>
      </c>
      <c r="I510" t="s">
        <v>2180</v>
      </c>
      <c r="J510" t="s">
        <v>2181</v>
      </c>
      <c r="K510" s="357">
        <v>2</v>
      </c>
      <c r="L510" s="357">
        <v>-2</v>
      </c>
      <c r="M510" s="357"/>
      <c r="N510" s="6">
        <f t="shared" si="48"/>
        <v>10841.699999999946</v>
      </c>
      <c r="O510" s="6">
        <f t="shared" si="49"/>
        <v>11914.479999999967</v>
      </c>
      <c r="P510" s="6">
        <f t="shared" si="50"/>
        <v>1072.7800000000207</v>
      </c>
      <c r="Q510" s="7">
        <f t="shared" si="51"/>
        <v>9.8949426750419775E-2</v>
      </c>
    </row>
    <row r="511" spans="1:17" x14ac:dyDescent="0.2">
      <c r="A511" s="2">
        <v>7417</v>
      </c>
      <c r="B511"/>
      <c r="C511" t="s">
        <v>48</v>
      </c>
      <c r="D511"/>
      <c r="E511"/>
      <c r="F511">
        <v>4</v>
      </c>
      <c r="G511" t="s">
        <v>32</v>
      </c>
      <c r="H511">
        <v>46</v>
      </c>
      <c r="I511" t="s">
        <v>2041</v>
      </c>
      <c r="J511" t="s">
        <v>2042</v>
      </c>
      <c r="K511" s="357">
        <v>2</v>
      </c>
      <c r="L511" s="357">
        <v>10</v>
      </c>
      <c r="M511" s="357"/>
      <c r="N511" s="6">
        <f t="shared" si="48"/>
        <v>10839.699999999946</v>
      </c>
      <c r="O511" s="6">
        <f t="shared" si="49"/>
        <v>11914.479999999967</v>
      </c>
      <c r="P511" s="6">
        <f t="shared" si="50"/>
        <v>1074.7800000000207</v>
      </c>
      <c r="Q511" s="7">
        <f t="shared" si="51"/>
        <v>9.9152190558781703E-2</v>
      </c>
    </row>
    <row r="512" spans="1:17" x14ac:dyDescent="0.2">
      <c r="A512" s="2">
        <v>7416</v>
      </c>
      <c r="B512"/>
      <c r="C512" t="s">
        <v>48</v>
      </c>
      <c r="D512"/>
      <c r="E512"/>
      <c r="F512">
        <v>107</v>
      </c>
      <c r="G512" t="s">
        <v>32</v>
      </c>
      <c r="H512">
        <v>126</v>
      </c>
      <c r="I512" t="s">
        <v>868</v>
      </c>
      <c r="J512" t="s">
        <v>869</v>
      </c>
      <c r="K512" s="357">
        <v>2</v>
      </c>
      <c r="L512" s="357">
        <v>-2</v>
      </c>
      <c r="M512" s="357"/>
      <c r="N512" s="6">
        <f t="shared" si="48"/>
        <v>10837.699999999946</v>
      </c>
      <c r="O512" s="6">
        <f t="shared" si="49"/>
        <v>11904.479999999967</v>
      </c>
      <c r="P512" s="6">
        <f t="shared" si="50"/>
        <v>1066.7800000000207</v>
      </c>
      <c r="Q512" s="7">
        <f t="shared" si="51"/>
        <v>9.8432324201631893E-2</v>
      </c>
    </row>
    <row r="513" spans="1:17" x14ac:dyDescent="0.2">
      <c r="A513" s="2">
        <v>7415</v>
      </c>
      <c r="B513" s="10" t="s">
        <v>2326</v>
      </c>
      <c r="C513" s="10" t="s">
        <v>10</v>
      </c>
      <c r="D513" s="193">
        <v>43748</v>
      </c>
      <c r="E513" s="10" t="s">
        <v>2327</v>
      </c>
      <c r="F513" s="10"/>
      <c r="G513" s="10" t="s">
        <v>32</v>
      </c>
      <c r="H513" s="10">
        <v>81</v>
      </c>
      <c r="I513" s="10" t="s">
        <v>1163</v>
      </c>
      <c r="J513" s="10" t="s">
        <v>36</v>
      </c>
      <c r="K513" s="357">
        <v>2</v>
      </c>
      <c r="L513" s="357">
        <v>-2</v>
      </c>
      <c r="M513" s="357"/>
      <c r="N513" s="6">
        <f t="shared" si="48"/>
        <v>10835.699999999946</v>
      </c>
      <c r="O513" s="6">
        <f t="shared" si="49"/>
        <v>11904.479999999967</v>
      </c>
      <c r="P513" s="6">
        <f t="shared" si="50"/>
        <v>1068.7800000000207</v>
      </c>
      <c r="Q513" s="7">
        <f t="shared" si="51"/>
        <v>9.8635067416043817E-2</v>
      </c>
    </row>
    <row r="514" spans="1:17" x14ac:dyDescent="0.2">
      <c r="A514" s="2">
        <v>7414</v>
      </c>
      <c r="B514" s="8"/>
      <c r="C514" s="11" t="s">
        <v>10</v>
      </c>
      <c r="D514" s="8"/>
      <c r="E514" s="8"/>
      <c r="F514" s="8"/>
      <c r="G514" s="8" t="s">
        <v>32</v>
      </c>
      <c r="H514" s="8">
        <v>101</v>
      </c>
      <c r="I514" s="8" t="s">
        <v>1218</v>
      </c>
      <c r="J514" s="8" t="s">
        <v>1219</v>
      </c>
      <c r="K514" s="357">
        <v>2</v>
      </c>
      <c r="L514" s="357">
        <v>-2</v>
      </c>
      <c r="M514" s="357"/>
      <c r="N514" s="6">
        <f t="shared" si="48"/>
        <v>10833.699999999946</v>
      </c>
      <c r="O514" s="6">
        <f t="shared" si="49"/>
        <v>11904.479999999967</v>
      </c>
      <c r="P514" s="6">
        <f t="shared" si="50"/>
        <v>1070.7800000000207</v>
      </c>
      <c r="Q514" s="7">
        <f t="shared" si="51"/>
        <v>9.8837885486955143E-2</v>
      </c>
    </row>
    <row r="515" spans="1:17" x14ac:dyDescent="0.2">
      <c r="A515" s="2">
        <v>7413</v>
      </c>
      <c r="B515" s="8"/>
      <c r="C515" s="11" t="s">
        <v>10</v>
      </c>
      <c r="D515" s="8"/>
      <c r="E515" s="8"/>
      <c r="F515" s="8"/>
      <c r="G515" s="8" t="s">
        <v>32</v>
      </c>
      <c r="H515" s="8">
        <v>56</v>
      </c>
      <c r="I515" s="8" t="s">
        <v>2092</v>
      </c>
      <c r="J515" s="8" t="s">
        <v>918</v>
      </c>
      <c r="K515" s="357">
        <v>2</v>
      </c>
      <c r="L515" s="357">
        <v>-2</v>
      </c>
      <c r="M515" s="357"/>
      <c r="N515" s="6">
        <f t="shared" si="48"/>
        <v>10831.699999999946</v>
      </c>
      <c r="O515" s="6">
        <f t="shared" si="49"/>
        <v>11904.479999999967</v>
      </c>
      <c r="P515" s="6">
        <f t="shared" si="50"/>
        <v>1072.7800000000207</v>
      </c>
      <c r="Q515" s="7">
        <f t="shared" si="51"/>
        <v>9.9040778455831119E-2</v>
      </c>
    </row>
    <row r="516" spans="1:17" x14ac:dyDescent="0.2">
      <c r="A516" s="2">
        <v>7412</v>
      </c>
      <c r="B516" s="8"/>
      <c r="C516" s="11" t="s">
        <v>10</v>
      </c>
      <c r="D516" s="8"/>
      <c r="E516" s="8"/>
      <c r="F516" s="8"/>
      <c r="G516" s="8" t="s">
        <v>32</v>
      </c>
      <c r="H516" s="8">
        <v>101</v>
      </c>
      <c r="I516" s="8" t="s">
        <v>1452</v>
      </c>
      <c r="J516" s="8" t="s">
        <v>46</v>
      </c>
      <c r="K516" s="357">
        <v>2</v>
      </c>
      <c r="L516" s="357">
        <v>21</v>
      </c>
      <c r="M516" s="357"/>
      <c r="N516" s="6">
        <f t="shared" si="48"/>
        <v>10829.699999999946</v>
      </c>
      <c r="O516" s="6">
        <f t="shared" si="49"/>
        <v>11904.479999999967</v>
      </c>
      <c r="P516" s="6">
        <f t="shared" si="50"/>
        <v>1074.7800000000207</v>
      </c>
      <c r="Q516" s="7">
        <f t="shared" si="51"/>
        <v>9.9243746364167607E-2</v>
      </c>
    </row>
    <row r="517" spans="1:17" x14ac:dyDescent="0.2">
      <c r="A517" s="2">
        <v>7411</v>
      </c>
      <c r="B517" s="8"/>
      <c r="C517" s="11" t="s">
        <v>10</v>
      </c>
      <c r="D517" s="8"/>
      <c r="E517" s="8"/>
      <c r="F517" s="8"/>
      <c r="G517" s="8" t="s">
        <v>23</v>
      </c>
      <c r="H517" s="8">
        <v>46</v>
      </c>
      <c r="I517" s="8" t="s">
        <v>298</v>
      </c>
      <c r="J517" s="8" t="s">
        <v>167</v>
      </c>
      <c r="K517" s="357">
        <v>2</v>
      </c>
      <c r="L517" s="357">
        <v>-2</v>
      </c>
      <c r="M517" s="357"/>
      <c r="N517" s="6">
        <f t="shared" si="48"/>
        <v>10827.699999999946</v>
      </c>
      <c r="O517" s="6">
        <f t="shared" si="49"/>
        <v>11883.479999999967</v>
      </c>
      <c r="P517" s="6">
        <f t="shared" si="50"/>
        <v>1055.7800000000207</v>
      </c>
      <c r="Q517" s="7">
        <f t="shared" si="51"/>
        <v>9.7507319190596881E-2</v>
      </c>
    </row>
    <row r="518" spans="1:17" ht="13.5" thickBot="1" x14ac:dyDescent="0.25">
      <c r="A518" s="2">
        <v>7410</v>
      </c>
      <c r="B518" s="9"/>
      <c r="C518" s="9" t="s">
        <v>10</v>
      </c>
      <c r="D518" s="9"/>
      <c r="E518" s="9"/>
      <c r="F518" s="9"/>
      <c r="G518" s="9" t="s">
        <v>32</v>
      </c>
      <c r="H518" s="9">
        <v>81</v>
      </c>
      <c r="I518" s="9" t="s">
        <v>2173</v>
      </c>
      <c r="J518" s="9" t="s">
        <v>2174</v>
      </c>
      <c r="K518" s="357">
        <v>2</v>
      </c>
      <c r="L518" s="357">
        <v>-2</v>
      </c>
      <c r="M518" s="357"/>
      <c r="N518" s="6">
        <f t="shared" si="48"/>
        <v>10825.699999999946</v>
      </c>
      <c r="O518" s="6">
        <f t="shared" si="49"/>
        <v>11883.479999999967</v>
      </c>
      <c r="P518" s="6">
        <f t="shared" si="50"/>
        <v>1057.7800000000207</v>
      </c>
      <c r="Q518" s="7">
        <f t="shared" si="51"/>
        <v>9.7710078793983385E-2</v>
      </c>
    </row>
    <row r="519" spans="1:17" x14ac:dyDescent="0.2">
      <c r="A519" s="2">
        <v>7409</v>
      </c>
      <c r="B519" t="s">
        <v>2316</v>
      </c>
      <c r="C519" t="s">
        <v>48</v>
      </c>
      <c r="D519" s="192">
        <v>43741</v>
      </c>
      <c r="E519" t="s">
        <v>2317</v>
      </c>
      <c r="F519"/>
      <c r="G519" t="s">
        <v>32</v>
      </c>
      <c r="H519">
        <v>67</v>
      </c>
      <c r="I519" t="s">
        <v>2318</v>
      </c>
      <c r="J519" t="s">
        <v>2319</v>
      </c>
      <c r="K519" s="356">
        <v>2</v>
      </c>
      <c r="L519" s="356">
        <v>-2</v>
      </c>
      <c r="M519" s="356"/>
      <c r="N519" s="6">
        <f t="shared" si="48"/>
        <v>10823.699999999946</v>
      </c>
      <c r="O519" s="6">
        <f t="shared" si="49"/>
        <v>11883.479999999967</v>
      </c>
      <c r="P519" s="6">
        <f t="shared" si="50"/>
        <v>1059.7800000000207</v>
      </c>
      <c r="Q519" s="7">
        <f t="shared" si="51"/>
        <v>9.7912913329085804E-2</v>
      </c>
    </row>
    <row r="520" spans="1:17" x14ac:dyDescent="0.2">
      <c r="A520" s="2">
        <v>7408</v>
      </c>
      <c r="B520"/>
      <c r="C520" t="s">
        <v>48</v>
      </c>
      <c r="D520"/>
      <c r="E520"/>
      <c r="F520"/>
      <c r="G520" t="s">
        <v>32</v>
      </c>
      <c r="H520">
        <v>81</v>
      </c>
      <c r="I520" t="s">
        <v>1961</v>
      </c>
      <c r="J520" t="s">
        <v>98</v>
      </c>
      <c r="K520" s="356">
        <v>2</v>
      </c>
      <c r="L520" s="356">
        <v>17</v>
      </c>
      <c r="M520" s="356"/>
      <c r="N520" s="6">
        <f t="shared" si="48"/>
        <v>10821.699999999946</v>
      </c>
      <c r="O520" s="6">
        <f t="shared" si="49"/>
        <v>11883.479999999967</v>
      </c>
      <c r="P520" s="6">
        <f t="shared" si="50"/>
        <v>1061.7800000000207</v>
      </c>
      <c r="Q520" s="7">
        <f t="shared" si="51"/>
        <v>9.8115822837449379E-2</v>
      </c>
    </row>
    <row r="521" spans="1:17" x14ac:dyDescent="0.2">
      <c r="A521" s="2">
        <v>7407</v>
      </c>
      <c r="B521"/>
      <c r="C521" t="s">
        <v>48</v>
      </c>
      <c r="D521"/>
      <c r="E521"/>
      <c r="F521"/>
      <c r="G521" t="s">
        <v>32</v>
      </c>
      <c r="H521">
        <v>126</v>
      </c>
      <c r="I521" t="s">
        <v>651</v>
      </c>
      <c r="J521" t="s">
        <v>652</v>
      </c>
      <c r="K521" s="356">
        <v>2</v>
      </c>
      <c r="L521" s="356">
        <v>-2</v>
      </c>
      <c r="M521" s="356"/>
      <c r="N521" s="6">
        <f t="shared" si="48"/>
        <v>10819.699999999946</v>
      </c>
      <c r="O521" s="6">
        <f t="shared" si="49"/>
        <v>11866.479999999967</v>
      </c>
      <c r="P521" s="6">
        <f t="shared" si="50"/>
        <v>1046.7800000000207</v>
      </c>
      <c r="Q521" s="7">
        <f t="shared" si="51"/>
        <v>9.6747599286489072E-2</v>
      </c>
    </row>
    <row r="522" spans="1:17" x14ac:dyDescent="0.2">
      <c r="A522" s="2">
        <v>7406</v>
      </c>
      <c r="B522"/>
      <c r="C522" t="s">
        <v>48</v>
      </c>
      <c r="D522"/>
      <c r="E522"/>
      <c r="F522"/>
      <c r="G522" t="s">
        <v>32</v>
      </c>
      <c r="H522">
        <v>101</v>
      </c>
      <c r="I522" t="s">
        <v>742</v>
      </c>
      <c r="J522" t="s">
        <v>172</v>
      </c>
      <c r="K522" s="356">
        <v>2</v>
      </c>
      <c r="L522" s="356">
        <v>-2</v>
      </c>
      <c r="M522" s="356"/>
      <c r="N522" s="6">
        <f t="shared" si="48"/>
        <v>10817.699999999946</v>
      </c>
      <c r="O522" s="6">
        <f t="shared" si="49"/>
        <v>11866.479999999967</v>
      </c>
      <c r="P522" s="6">
        <f t="shared" si="50"/>
        <v>1048.7800000000207</v>
      </c>
      <c r="Q522" s="7">
        <f t="shared" si="51"/>
        <v>9.6950368377753671E-2</v>
      </c>
    </row>
    <row r="523" spans="1:17" x14ac:dyDescent="0.2">
      <c r="A523" s="2">
        <v>7405</v>
      </c>
      <c r="B523"/>
      <c r="C523" t="s">
        <v>48</v>
      </c>
      <c r="D523"/>
      <c r="E523"/>
      <c r="F523"/>
      <c r="G523" t="s">
        <v>32</v>
      </c>
      <c r="H523">
        <v>126</v>
      </c>
      <c r="I523" t="s">
        <v>2320</v>
      </c>
      <c r="J523" t="s">
        <v>2321</v>
      </c>
      <c r="K523" s="356">
        <v>2</v>
      </c>
      <c r="L523" s="356">
        <v>-2</v>
      </c>
      <c r="M523" s="356"/>
      <c r="N523" s="6">
        <f t="shared" ref="N523:N586" si="52">IF(L523&lt;&gt;0,N524+K523,N524)</f>
        <v>10815.699999999946</v>
      </c>
      <c r="O523" s="6">
        <f t="shared" ref="O523:O586" si="53">IF(L523&gt;0,O524+L523,O524)</f>
        <v>11866.479999999967</v>
      </c>
      <c r="P523" s="6">
        <f t="shared" ref="P523:P586" si="54">O523-N523</f>
        <v>1050.7800000000207</v>
      </c>
      <c r="Q523" s="7">
        <f t="shared" ref="Q523:Q586" si="55">(1/N523)*P523</f>
        <v>9.7153212459667515E-2</v>
      </c>
    </row>
    <row r="524" spans="1:17" x14ac:dyDescent="0.2">
      <c r="A524" s="2">
        <v>7404</v>
      </c>
      <c r="B524"/>
      <c r="C524" t="s">
        <v>48</v>
      </c>
      <c r="D524"/>
      <c r="E524"/>
      <c r="F524"/>
      <c r="G524" t="s">
        <v>32</v>
      </c>
      <c r="H524">
        <v>81</v>
      </c>
      <c r="I524" t="s">
        <v>1265</v>
      </c>
      <c r="J524" t="s">
        <v>1266</v>
      </c>
      <c r="K524" s="356">
        <v>2</v>
      </c>
      <c r="L524" s="356">
        <v>-2</v>
      </c>
      <c r="M524" s="356"/>
      <c r="N524" s="6">
        <f t="shared" si="52"/>
        <v>10813.699999999946</v>
      </c>
      <c r="O524" s="6">
        <f t="shared" si="53"/>
        <v>11866.479999999967</v>
      </c>
      <c r="P524" s="6">
        <f t="shared" si="54"/>
        <v>1052.7800000000207</v>
      </c>
      <c r="Q524" s="7">
        <f t="shared" si="55"/>
        <v>9.7356131573839294E-2</v>
      </c>
    </row>
    <row r="525" spans="1:17" x14ac:dyDescent="0.2">
      <c r="A525" s="2">
        <v>7403</v>
      </c>
      <c r="B525"/>
      <c r="C525" t="s">
        <v>48</v>
      </c>
      <c r="D525"/>
      <c r="E525"/>
      <c r="F525"/>
      <c r="G525" t="s">
        <v>32</v>
      </c>
      <c r="H525">
        <v>151</v>
      </c>
      <c r="I525" t="s">
        <v>2097</v>
      </c>
      <c r="J525" t="s">
        <v>2098</v>
      </c>
      <c r="K525" s="356">
        <v>2</v>
      </c>
      <c r="L525" s="356">
        <v>-2</v>
      </c>
      <c r="M525" s="356"/>
      <c r="N525" s="6">
        <f t="shared" si="52"/>
        <v>10811.699999999946</v>
      </c>
      <c r="O525" s="6">
        <f t="shared" si="53"/>
        <v>11866.479999999967</v>
      </c>
      <c r="P525" s="6">
        <f t="shared" si="54"/>
        <v>1054.7800000000207</v>
      </c>
      <c r="Q525" s="7">
        <f t="shared" si="55"/>
        <v>9.7559125761908477E-2</v>
      </c>
    </row>
    <row r="526" spans="1:17" x14ac:dyDescent="0.2">
      <c r="A526" s="2">
        <v>7402</v>
      </c>
      <c r="B526"/>
      <c r="C526" t="s">
        <v>48</v>
      </c>
      <c r="D526"/>
      <c r="E526"/>
      <c r="F526"/>
      <c r="G526" t="s">
        <v>32</v>
      </c>
      <c r="H526">
        <v>176</v>
      </c>
      <c r="I526" t="s">
        <v>2322</v>
      </c>
      <c r="J526" t="s">
        <v>2323</v>
      </c>
      <c r="K526" s="356">
        <v>2</v>
      </c>
      <c r="L526" s="356">
        <v>-2</v>
      </c>
      <c r="M526" s="356"/>
      <c r="N526" s="6">
        <f t="shared" si="52"/>
        <v>10809.699999999946</v>
      </c>
      <c r="O526" s="6">
        <f t="shared" si="53"/>
        <v>11866.479999999967</v>
      </c>
      <c r="P526" s="6">
        <f t="shared" si="54"/>
        <v>1056.7800000000207</v>
      </c>
      <c r="Q526" s="7">
        <f t="shared" si="55"/>
        <v>9.7762195065545385E-2</v>
      </c>
    </row>
    <row r="527" spans="1:17" x14ac:dyDescent="0.2">
      <c r="A527" s="2">
        <v>7401</v>
      </c>
      <c r="B527" s="10" t="s">
        <v>2166</v>
      </c>
      <c r="C527" s="10" t="s">
        <v>10</v>
      </c>
      <c r="D527" s="193">
        <v>43741</v>
      </c>
      <c r="E527" s="10" t="s">
        <v>560</v>
      </c>
      <c r="F527" s="10"/>
      <c r="G527" s="10" t="s">
        <v>32</v>
      </c>
      <c r="H527" s="10">
        <v>101</v>
      </c>
      <c r="I527" s="10" t="s">
        <v>1220</v>
      </c>
      <c r="J527" s="10" t="s">
        <v>1899</v>
      </c>
      <c r="K527" s="356">
        <v>2</v>
      </c>
      <c r="L527" s="356">
        <v>-2</v>
      </c>
      <c r="M527" s="356"/>
      <c r="N527" s="6">
        <f t="shared" si="52"/>
        <v>10807.699999999946</v>
      </c>
      <c r="O527" s="6">
        <f t="shared" si="53"/>
        <v>11866.479999999967</v>
      </c>
      <c r="P527" s="6">
        <f t="shared" si="54"/>
        <v>1058.7800000000207</v>
      </c>
      <c r="Q527" s="7">
        <f t="shared" si="55"/>
        <v>9.7965339526451131E-2</v>
      </c>
    </row>
    <row r="528" spans="1:17" x14ac:dyDescent="0.2">
      <c r="A528" s="2">
        <v>7400</v>
      </c>
      <c r="B528" s="8"/>
      <c r="C528" s="11" t="s">
        <v>10</v>
      </c>
      <c r="D528" s="8"/>
      <c r="E528" s="8"/>
      <c r="F528" s="8"/>
      <c r="G528" s="8" t="s">
        <v>32</v>
      </c>
      <c r="H528" s="8">
        <v>61</v>
      </c>
      <c r="I528" s="8" t="s">
        <v>596</v>
      </c>
      <c r="J528" s="8" t="s">
        <v>240</v>
      </c>
      <c r="K528" s="356">
        <v>2</v>
      </c>
      <c r="L528" s="356">
        <v>-2</v>
      </c>
      <c r="M528" s="356"/>
      <c r="N528" s="6">
        <f t="shared" si="52"/>
        <v>10805.699999999946</v>
      </c>
      <c r="O528" s="6">
        <f t="shared" si="53"/>
        <v>11866.479999999967</v>
      </c>
      <c r="P528" s="6">
        <f t="shared" si="54"/>
        <v>1060.7800000000207</v>
      </c>
      <c r="Q528" s="7">
        <f t="shared" si="55"/>
        <v>9.8168559186357737E-2</v>
      </c>
    </row>
    <row r="529" spans="1:17" x14ac:dyDescent="0.2">
      <c r="A529" s="2">
        <v>7399</v>
      </c>
      <c r="B529" s="8"/>
      <c r="C529" s="11" t="s">
        <v>10</v>
      </c>
      <c r="D529" s="8"/>
      <c r="E529" s="8"/>
      <c r="F529" s="8"/>
      <c r="G529" s="8" t="s">
        <v>32</v>
      </c>
      <c r="H529" s="8">
        <v>201</v>
      </c>
      <c r="I529" s="8" t="s">
        <v>1218</v>
      </c>
      <c r="J529" s="8" t="s">
        <v>1219</v>
      </c>
      <c r="K529" s="356">
        <v>2</v>
      </c>
      <c r="L529" s="356">
        <v>-2</v>
      </c>
      <c r="M529" s="356"/>
      <c r="N529" s="6">
        <f t="shared" si="52"/>
        <v>10803.699999999946</v>
      </c>
      <c r="O529" s="6">
        <f t="shared" si="53"/>
        <v>11866.479999999967</v>
      </c>
      <c r="P529" s="6">
        <f t="shared" si="54"/>
        <v>1062.7800000000207</v>
      </c>
      <c r="Q529" s="7">
        <f t="shared" si="55"/>
        <v>9.8371854087028143E-2</v>
      </c>
    </row>
    <row r="530" spans="1:17" x14ac:dyDescent="0.2">
      <c r="A530" s="2">
        <v>7398</v>
      </c>
      <c r="B530" s="8"/>
      <c r="C530" s="11" t="s">
        <v>10</v>
      </c>
      <c r="D530" s="8"/>
      <c r="E530" s="8"/>
      <c r="F530" s="8"/>
      <c r="G530" s="8" t="s">
        <v>32</v>
      </c>
      <c r="H530" s="8">
        <v>176</v>
      </c>
      <c r="I530" s="8" t="s">
        <v>2061</v>
      </c>
      <c r="J530" s="8" t="s">
        <v>642</v>
      </c>
      <c r="K530" s="356">
        <v>2</v>
      </c>
      <c r="L530" s="356">
        <v>-2</v>
      </c>
      <c r="M530" s="356"/>
      <c r="N530" s="6">
        <f t="shared" si="52"/>
        <v>10801.699999999946</v>
      </c>
      <c r="O530" s="6">
        <f t="shared" si="53"/>
        <v>11866.479999999967</v>
      </c>
      <c r="P530" s="6">
        <f t="shared" si="54"/>
        <v>1064.7800000000207</v>
      </c>
      <c r="Q530" s="7">
        <f t="shared" si="55"/>
        <v>9.8575224270256168E-2</v>
      </c>
    </row>
    <row r="531" spans="1:17" x14ac:dyDescent="0.2">
      <c r="A531" s="2">
        <v>7397</v>
      </c>
      <c r="B531" s="8"/>
      <c r="C531" s="11" t="s">
        <v>10</v>
      </c>
      <c r="D531" s="8"/>
      <c r="E531" s="8"/>
      <c r="F531" s="8"/>
      <c r="G531" s="8" t="s">
        <v>32</v>
      </c>
      <c r="H531" s="8">
        <v>151</v>
      </c>
      <c r="I531" s="8" t="s">
        <v>1327</v>
      </c>
      <c r="J531" s="8" t="s">
        <v>722</v>
      </c>
      <c r="K531" s="356">
        <v>2</v>
      </c>
      <c r="L531" s="356">
        <v>-2</v>
      </c>
      <c r="M531" s="356"/>
      <c r="N531" s="6">
        <f t="shared" si="52"/>
        <v>10799.699999999946</v>
      </c>
      <c r="O531" s="6">
        <f t="shared" si="53"/>
        <v>11866.479999999967</v>
      </c>
      <c r="P531" s="6">
        <f t="shared" si="54"/>
        <v>1066.7800000000207</v>
      </c>
      <c r="Q531" s="7">
        <f t="shared" si="55"/>
        <v>9.8778669777866604E-2</v>
      </c>
    </row>
    <row r="532" spans="1:17" ht="13.5" thickBot="1" x14ac:dyDescent="0.25">
      <c r="A532" s="2">
        <v>7396</v>
      </c>
      <c r="B532" s="9"/>
      <c r="C532" s="9" t="s">
        <v>10</v>
      </c>
      <c r="D532" s="9"/>
      <c r="E532" s="9"/>
      <c r="F532" s="9"/>
      <c r="G532" s="9" t="s">
        <v>32</v>
      </c>
      <c r="H532" s="9">
        <v>151</v>
      </c>
      <c r="I532" s="9" t="s">
        <v>1044</v>
      </c>
      <c r="J532" s="9" t="s">
        <v>242</v>
      </c>
      <c r="K532" s="356">
        <v>2</v>
      </c>
      <c r="L532" s="356">
        <v>-2</v>
      </c>
      <c r="M532" s="356"/>
      <c r="N532" s="6">
        <f t="shared" si="52"/>
        <v>10797.699999999946</v>
      </c>
      <c r="O532" s="6">
        <f t="shared" si="53"/>
        <v>11866.479999999967</v>
      </c>
      <c r="P532" s="6">
        <f t="shared" si="54"/>
        <v>1068.7800000000207</v>
      </c>
      <c r="Q532" s="7">
        <f t="shared" si="55"/>
        <v>9.8982190651715277E-2</v>
      </c>
    </row>
    <row r="533" spans="1:17" x14ac:dyDescent="0.2">
      <c r="A533" s="2">
        <v>7395</v>
      </c>
      <c r="B533" t="s">
        <v>2312</v>
      </c>
      <c r="C533" t="s">
        <v>48</v>
      </c>
      <c r="D533" s="192">
        <v>43734</v>
      </c>
      <c r="E533" t="s">
        <v>527</v>
      </c>
      <c r="F533">
        <v>10</v>
      </c>
      <c r="G533" t="s">
        <v>32</v>
      </c>
      <c r="H533">
        <v>61</v>
      </c>
      <c r="I533" t="s">
        <v>639</v>
      </c>
      <c r="J533" t="s">
        <v>640</v>
      </c>
      <c r="K533" s="355">
        <v>2</v>
      </c>
      <c r="L533" s="355">
        <v>-2</v>
      </c>
      <c r="M533" s="355"/>
      <c r="N533" s="6">
        <f t="shared" si="52"/>
        <v>10795.699999999946</v>
      </c>
      <c r="O533" s="6">
        <f t="shared" si="53"/>
        <v>11866.479999999967</v>
      </c>
      <c r="P533" s="6">
        <f t="shared" si="54"/>
        <v>1070.7800000000207</v>
      </c>
      <c r="Q533" s="7">
        <f t="shared" si="55"/>
        <v>9.9185786933688957E-2</v>
      </c>
    </row>
    <row r="534" spans="1:17" x14ac:dyDescent="0.2">
      <c r="A534" s="2">
        <v>7394</v>
      </c>
      <c r="B534"/>
      <c r="C534" t="s">
        <v>48</v>
      </c>
      <c r="D534"/>
      <c r="E534"/>
      <c r="F534">
        <v>75</v>
      </c>
      <c r="G534" t="s">
        <v>32</v>
      </c>
      <c r="H534">
        <v>61</v>
      </c>
      <c r="I534" t="s">
        <v>1755</v>
      </c>
      <c r="J534" t="s">
        <v>1756</v>
      </c>
      <c r="K534" s="355">
        <v>2</v>
      </c>
      <c r="L534" s="355">
        <v>-2</v>
      </c>
      <c r="M534" s="355"/>
      <c r="N534" s="6">
        <f t="shared" si="52"/>
        <v>10793.699999999946</v>
      </c>
      <c r="O534" s="6">
        <f t="shared" si="53"/>
        <v>11866.479999999967</v>
      </c>
      <c r="P534" s="6">
        <f t="shared" si="54"/>
        <v>1072.7800000000207</v>
      </c>
      <c r="Q534" s="7">
        <f t="shared" si="55"/>
        <v>9.938945866570556E-2</v>
      </c>
    </row>
    <row r="535" spans="1:17" x14ac:dyDescent="0.2">
      <c r="A535" s="2">
        <v>7393</v>
      </c>
      <c r="B535"/>
      <c r="C535" t="s">
        <v>48</v>
      </c>
      <c r="D535"/>
      <c r="E535"/>
      <c r="F535">
        <v>61</v>
      </c>
      <c r="G535" t="s">
        <v>32</v>
      </c>
      <c r="H535">
        <v>51</v>
      </c>
      <c r="I535" t="s">
        <v>2041</v>
      </c>
      <c r="J535" t="s">
        <v>2042</v>
      </c>
      <c r="K535" s="355">
        <v>2</v>
      </c>
      <c r="L535" s="355">
        <v>-2</v>
      </c>
      <c r="M535" s="355"/>
      <c r="N535" s="6">
        <f t="shared" si="52"/>
        <v>10791.699999999946</v>
      </c>
      <c r="O535" s="6">
        <f t="shared" si="53"/>
        <v>11866.479999999967</v>
      </c>
      <c r="P535" s="6">
        <f t="shared" si="54"/>
        <v>1074.7800000000207</v>
      </c>
      <c r="Q535" s="7">
        <f t="shared" si="55"/>
        <v>9.9593205889713946E-2</v>
      </c>
    </row>
    <row r="536" spans="1:17" x14ac:dyDescent="0.2">
      <c r="A536" s="2">
        <v>7392</v>
      </c>
      <c r="B536"/>
      <c r="C536" t="s">
        <v>48</v>
      </c>
      <c r="D536"/>
      <c r="E536"/>
      <c r="F536">
        <v>3</v>
      </c>
      <c r="G536" t="s">
        <v>32</v>
      </c>
      <c r="H536">
        <v>151</v>
      </c>
      <c r="I536" t="s">
        <v>303</v>
      </c>
      <c r="J536" t="s">
        <v>304</v>
      </c>
      <c r="K536" s="355">
        <v>2</v>
      </c>
      <c r="L536" s="355">
        <v>31</v>
      </c>
      <c r="M536" s="355"/>
      <c r="N536" s="6">
        <f t="shared" si="52"/>
        <v>10789.699999999946</v>
      </c>
      <c r="O536" s="6">
        <f t="shared" si="53"/>
        <v>11866.479999999967</v>
      </c>
      <c r="P536" s="6">
        <f t="shared" si="54"/>
        <v>1076.7800000000207</v>
      </c>
      <c r="Q536" s="7">
        <f t="shared" si="55"/>
        <v>9.9797028647694186E-2</v>
      </c>
    </row>
    <row r="537" spans="1:17" x14ac:dyDescent="0.2">
      <c r="A537" s="2">
        <v>7391</v>
      </c>
      <c r="B537"/>
      <c r="C537" t="s">
        <v>48</v>
      </c>
      <c r="D537"/>
      <c r="E537"/>
      <c r="F537">
        <v>162</v>
      </c>
      <c r="G537" t="s">
        <v>32</v>
      </c>
      <c r="H537">
        <v>126</v>
      </c>
      <c r="I537" t="s">
        <v>2151</v>
      </c>
      <c r="J537" t="s">
        <v>2152</v>
      </c>
      <c r="K537" s="355">
        <v>2</v>
      </c>
      <c r="L537" s="355">
        <v>-2</v>
      </c>
      <c r="M537" s="355"/>
      <c r="N537" s="6">
        <f t="shared" si="52"/>
        <v>10787.699999999946</v>
      </c>
      <c r="O537" s="6">
        <f t="shared" si="53"/>
        <v>11835.479999999967</v>
      </c>
      <c r="P537" s="6">
        <f t="shared" si="54"/>
        <v>1047.7800000000207</v>
      </c>
      <c r="Q537" s="7">
        <f t="shared" si="55"/>
        <v>9.7127283851054985E-2</v>
      </c>
    </row>
    <row r="538" spans="1:17" x14ac:dyDescent="0.2">
      <c r="A538" s="2">
        <v>7390</v>
      </c>
      <c r="B538"/>
      <c r="C538" t="s">
        <v>48</v>
      </c>
      <c r="D538"/>
      <c r="E538"/>
      <c r="F538">
        <v>3</v>
      </c>
      <c r="G538" t="s">
        <v>32</v>
      </c>
      <c r="H538">
        <v>101</v>
      </c>
      <c r="I538" t="s">
        <v>1470</v>
      </c>
      <c r="J538" t="s">
        <v>1471</v>
      </c>
      <c r="K538" s="355">
        <v>2</v>
      </c>
      <c r="L538" s="355">
        <v>21</v>
      </c>
      <c r="M538" s="355"/>
      <c r="N538" s="6">
        <f t="shared" si="52"/>
        <v>10785.699999999946</v>
      </c>
      <c r="O538" s="6">
        <f t="shared" si="53"/>
        <v>11835.479999999967</v>
      </c>
      <c r="P538" s="6">
        <f t="shared" si="54"/>
        <v>1049.7800000000207</v>
      </c>
      <c r="Q538" s="7">
        <f t="shared" si="55"/>
        <v>9.7330724941359942E-2</v>
      </c>
    </row>
    <row r="539" spans="1:17" x14ac:dyDescent="0.2">
      <c r="A539" s="2">
        <v>7389</v>
      </c>
      <c r="B539" s="10" t="s">
        <v>2313</v>
      </c>
      <c r="C539" s="10" t="s">
        <v>10</v>
      </c>
      <c r="D539" s="193">
        <v>43734</v>
      </c>
      <c r="E539" s="10" t="s">
        <v>1192</v>
      </c>
      <c r="F539" s="10"/>
      <c r="G539" s="10" t="s">
        <v>32</v>
      </c>
      <c r="H539" s="10">
        <v>111</v>
      </c>
      <c r="I539" s="10" t="s">
        <v>1163</v>
      </c>
      <c r="J539" s="10" t="s">
        <v>36</v>
      </c>
      <c r="K539" s="355">
        <v>2</v>
      </c>
      <c r="L539" s="355">
        <v>-2</v>
      </c>
      <c r="M539" s="355"/>
      <c r="N539" s="6">
        <f t="shared" si="52"/>
        <v>10783.699999999946</v>
      </c>
      <c r="O539" s="6">
        <f t="shared" si="53"/>
        <v>11814.479999999967</v>
      </c>
      <c r="P539" s="6">
        <f t="shared" si="54"/>
        <v>1030.7800000000207</v>
      </c>
      <c r="Q539" s="7">
        <f t="shared" si="55"/>
        <v>9.5586857943008974E-2</v>
      </c>
    </row>
    <row r="540" spans="1:17" x14ac:dyDescent="0.2">
      <c r="A540" s="2">
        <v>7388</v>
      </c>
      <c r="B540" s="8"/>
      <c r="C540" s="8" t="s">
        <v>10</v>
      </c>
      <c r="D540" s="8"/>
      <c r="E540" s="8"/>
      <c r="F540" s="8"/>
      <c r="G540" s="8" t="s">
        <v>32</v>
      </c>
      <c r="H540" s="8">
        <v>101</v>
      </c>
      <c r="I540" s="8" t="s">
        <v>1220</v>
      </c>
      <c r="J540" s="8" t="s">
        <v>1899</v>
      </c>
      <c r="K540" s="355">
        <v>2</v>
      </c>
      <c r="L540" s="355">
        <v>-2</v>
      </c>
      <c r="M540" s="355"/>
      <c r="N540" s="6">
        <f t="shared" si="52"/>
        <v>10781.699999999946</v>
      </c>
      <c r="O540" s="6">
        <f t="shared" si="53"/>
        <v>11814.479999999967</v>
      </c>
      <c r="P540" s="6">
        <f t="shared" si="54"/>
        <v>1032.7800000000207</v>
      </c>
      <c r="Q540" s="7">
        <f t="shared" si="55"/>
        <v>9.5790088761514958E-2</v>
      </c>
    </row>
    <row r="541" spans="1:17" x14ac:dyDescent="0.2">
      <c r="A541" s="2">
        <v>7387</v>
      </c>
      <c r="B541" s="8"/>
      <c r="C541" s="8" t="s">
        <v>10</v>
      </c>
      <c r="D541" s="8"/>
      <c r="E541" s="8"/>
      <c r="F541" s="8"/>
      <c r="G541" s="8" t="s">
        <v>32</v>
      </c>
      <c r="H541" s="8">
        <v>91</v>
      </c>
      <c r="I541" s="8" t="s">
        <v>1338</v>
      </c>
      <c r="J541" s="8" t="s">
        <v>945</v>
      </c>
      <c r="K541" s="355">
        <v>2</v>
      </c>
      <c r="L541" s="355">
        <v>-2</v>
      </c>
      <c r="M541" s="355"/>
      <c r="N541" s="6">
        <f t="shared" si="52"/>
        <v>10779.699999999946</v>
      </c>
      <c r="O541" s="6">
        <f t="shared" si="53"/>
        <v>11814.479999999967</v>
      </c>
      <c r="P541" s="6">
        <f t="shared" si="54"/>
        <v>1034.7800000000207</v>
      </c>
      <c r="Q541" s="7">
        <f t="shared" si="55"/>
        <v>9.5993394992441888E-2</v>
      </c>
    </row>
    <row r="542" spans="1:17" x14ac:dyDescent="0.2">
      <c r="A542" s="2">
        <v>7386</v>
      </c>
      <c r="B542" s="8"/>
      <c r="C542" s="8" t="s">
        <v>10</v>
      </c>
      <c r="D542" s="8"/>
      <c r="E542" s="8"/>
      <c r="F542" s="8"/>
      <c r="G542" s="8" t="s">
        <v>32</v>
      </c>
      <c r="H542" s="8">
        <v>71</v>
      </c>
      <c r="I542" s="8" t="s">
        <v>346</v>
      </c>
      <c r="J542" s="8" t="s">
        <v>347</v>
      </c>
      <c r="K542" s="355">
        <v>2</v>
      </c>
      <c r="L542" s="355">
        <v>-2</v>
      </c>
      <c r="M542" s="355"/>
      <c r="N542" s="6">
        <f t="shared" si="52"/>
        <v>10777.699999999946</v>
      </c>
      <c r="O542" s="6">
        <f t="shared" si="53"/>
        <v>11814.479999999967</v>
      </c>
      <c r="P542" s="6">
        <f t="shared" si="54"/>
        <v>1036.7800000000207</v>
      </c>
      <c r="Q542" s="7">
        <f t="shared" si="55"/>
        <v>9.6196776677772239E-2</v>
      </c>
    </row>
    <row r="543" spans="1:17" x14ac:dyDescent="0.2">
      <c r="A543" s="2">
        <v>7385</v>
      </c>
      <c r="B543" s="8"/>
      <c r="C543" s="8" t="s">
        <v>10</v>
      </c>
      <c r="D543" s="8"/>
      <c r="E543" s="8"/>
      <c r="F543" s="8"/>
      <c r="G543" s="8" t="s">
        <v>32</v>
      </c>
      <c r="H543" s="8">
        <v>51</v>
      </c>
      <c r="I543" s="8" t="s">
        <v>116</v>
      </c>
      <c r="J543" s="8" t="s">
        <v>117</v>
      </c>
      <c r="K543" s="355">
        <v>2</v>
      </c>
      <c r="L543" s="355">
        <v>-2</v>
      </c>
      <c r="M543" s="355"/>
      <c r="N543" s="6">
        <f t="shared" si="52"/>
        <v>10775.699999999946</v>
      </c>
      <c r="O543" s="6">
        <f t="shared" si="53"/>
        <v>11814.479999999967</v>
      </c>
      <c r="P543" s="6">
        <f t="shared" si="54"/>
        <v>1038.7800000000207</v>
      </c>
      <c r="Q543" s="7">
        <f t="shared" si="55"/>
        <v>9.6400233859519638E-2</v>
      </c>
    </row>
    <row r="544" spans="1:17" ht="13.5" thickBot="1" x14ac:dyDescent="0.25">
      <c r="A544" s="2">
        <v>7384</v>
      </c>
      <c r="B544" s="9"/>
      <c r="C544" s="9" t="s">
        <v>10</v>
      </c>
      <c r="D544" s="9"/>
      <c r="E544" s="9"/>
      <c r="F544" s="9"/>
      <c r="G544" s="9" t="s">
        <v>32</v>
      </c>
      <c r="H544" s="9">
        <v>81</v>
      </c>
      <c r="I544" s="9" t="s">
        <v>2314</v>
      </c>
      <c r="J544" s="9" t="s">
        <v>2315</v>
      </c>
      <c r="K544" s="355">
        <v>2</v>
      </c>
      <c r="L544" s="355">
        <v>-2</v>
      </c>
      <c r="M544" s="355"/>
      <c r="N544" s="6">
        <f t="shared" si="52"/>
        <v>10773.699999999946</v>
      </c>
      <c r="O544" s="6">
        <f t="shared" si="53"/>
        <v>11814.479999999967</v>
      </c>
      <c r="P544" s="6">
        <f t="shared" si="54"/>
        <v>1040.7800000000207</v>
      </c>
      <c r="Q544" s="7">
        <f t="shared" si="55"/>
        <v>9.6603766579728953E-2</v>
      </c>
    </row>
    <row r="545" spans="1:17" x14ac:dyDescent="0.2">
      <c r="A545" s="2">
        <v>7383</v>
      </c>
      <c r="B545" t="s">
        <v>2310</v>
      </c>
      <c r="C545" t="s">
        <v>48</v>
      </c>
      <c r="D545" s="192">
        <v>43727</v>
      </c>
      <c r="E545" t="s">
        <v>337</v>
      </c>
      <c r="F545">
        <v>17</v>
      </c>
      <c r="G545" t="s">
        <v>23</v>
      </c>
      <c r="H545">
        <v>41</v>
      </c>
      <c r="I545" t="s">
        <v>88</v>
      </c>
      <c r="J545" t="s">
        <v>89</v>
      </c>
      <c r="K545" s="354">
        <v>2</v>
      </c>
      <c r="L545" s="354">
        <v>-2</v>
      </c>
      <c r="M545" s="354"/>
      <c r="N545" s="6">
        <f t="shared" si="52"/>
        <v>10771.699999999946</v>
      </c>
      <c r="O545" s="6">
        <f t="shared" si="53"/>
        <v>11814.479999999967</v>
      </c>
      <c r="P545" s="6">
        <f t="shared" si="54"/>
        <v>1042.7800000000207</v>
      </c>
      <c r="Q545" s="7">
        <f t="shared" si="55"/>
        <v>9.6807374880476235E-2</v>
      </c>
    </row>
    <row r="546" spans="1:17" x14ac:dyDescent="0.2">
      <c r="A546" s="2">
        <v>7382</v>
      </c>
      <c r="B546"/>
      <c r="C546" t="s">
        <v>48</v>
      </c>
      <c r="D546"/>
      <c r="E546"/>
      <c r="F546">
        <v>21</v>
      </c>
      <c r="G546" t="s">
        <v>32</v>
      </c>
      <c r="H546">
        <v>67</v>
      </c>
      <c r="I546" t="s">
        <v>1040</v>
      </c>
      <c r="J546" t="s">
        <v>1041</v>
      </c>
      <c r="K546" s="354">
        <v>2</v>
      </c>
      <c r="L546" s="354">
        <v>-2</v>
      </c>
      <c r="M546" s="354"/>
      <c r="N546" s="6">
        <f t="shared" si="52"/>
        <v>10769.699999999946</v>
      </c>
      <c r="O546" s="6">
        <f t="shared" si="53"/>
        <v>11814.479999999967</v>
      </c>
      <c r="P546" s="6">
        <f t="shared" si="54"/>
        <v>1044.7800000000207</v>
      </c>
      <c r="Q546" s="7">
        <f t="shared" si="55"/>
        <v>9.7011058803868816E-2</v>
      </c>
    </row>
    <row r="547" spans="1:17" x14ac:dyDescent="0.2">
      <c r="A547" s="2">
        <v>7381</v>
      </c>
      <c r="B547"/>
      <c r="C547" t="s">
        <v>48</v>
      </c>
      <c r="D547"/>
      <c r="E547"/>
      <c r="F547">
        <v>41</v>
      </c>
      <c r="G547" t="s">
        <v>23</v>
      </c>
      <c r="H547">
        <v>29</v>
      </c>
      <c r="I547" t="s">
        <v>1990</v>
      </c>
      <c r="J547" t="s">
        <v>167</v>
      </c>
      <c r="K547" s="354">
        <v>2</v>
      </c>
      <c r="L547" s="354">
        <v>-2</v>
      </c>
      <c r="M547" s="354"/>
      <c r="N547" s="6">
        <f t="shared" si="52"/>
        <v>10767.699999999946</v>
      </c>
      <c r="O547" s="6">
        <f t="shared" si="53"/>
        <v>11814.479999999967</v>
      </c>
      <c r="P547" s="6">
        <f t="shared" si="54"/>
        <v>1046.7800000000207</v>
      </c>
      <c r="Q547" s="7">
        <f t="shared" si="55"/>
        <v>9.721481839204528E-2</v>
      </c>
    </row>
    <row r="548" spans="1:17" x14ac:dyDescent="0.2">
      <c r="A548" s="2">
        <v>7380</v>
      </c>
      <c r="B548"/>
      <c r="C548" t="s">
        <v>48</v>
      </c>
      <c r="D548"/>
      <c r="E548"/>
      <c r="F548">
        <v>17</v>
      </c>
      <c r="G548" t="s">
        <v>23</v>
      </c>
      <c r="H548">
        <v>23</v>
      </c>
      <c r="I548" t="s">
        <v>68</v>
      </c>
      <c r="J548" t="s">
        <v>69</v>
      </c>
      <c r="K548" s="354">
        <v>2</v>
      </c>
      <c r="L548" s="354">
        <v>-2</v>
      </c>
      <c r="M548" s="354"/>
      <c r="N548" s="6">
        <f t="shared" si="52"/>
        <v>10765.699999999946</v>
      </c>
      <c r="O548" s="6">
        <f t="shared" si="53"/>
        <v>11814.479999999967</v>
      </c>
      <c r="P548" s="6">
        <f t="shared" si="54"/>
        <v>1048.7800000000207</v>
      </c>
      <c r="Q548" s="7">
        <f t="shared" si="55"/>
        <v>9.741865368717556E-2</v>
      </c>
    </row>
    <row r="549" spans="1:17" x14ac:dyDescent="0.2">
      <c r="A549" s="2">
        <v>7379</v>
      </c>
      <c r="B549"/>
      <c r="C549" t="s">
        <v>48</v>
      </c>
      <c r="D549"/>
      <c r="E549"/>
      <c r="F549">
        <v>46</v>
      </c>
      <c r="G549" t="s">
        <v>32</v>
      </c>
      <c r="H549">
        <v>81</v>
      </c>
      <c r="I549" t="s">
        <v>639</v>
      </c>
      <c r="J549" t="s">
        <v>640</v>
      </c>
      <c r="K549" s="354">
        <v>2</v>
      </c>
      <c r="L549" s="354">
        <v>-2</v>
      </c>
      <c r="M549" s="354"/>
      <c r="N549" s="6">
        <f t="shared" si="52"/>
        <v>10763.699999999946</v>
      </c>
      <c r="O549" s="6">
        <f t="shared" si="53"/>
        <v>11814.479999999967</v>
      </c>
      <c r="P549" s="6">
        <f t="shared" si="54"/>
        <v>1050.7800000000207</v>
      </c>
      <c r="Q549" s="7">
        <f t="shared" si="55"/>
        <v>9.7622564731460915E-2</v>
      </c>
    </row>
    <row r="550" spans="1:17" x14ac:dyDescent="0.2">
      <c r="A550" s="2">
        <v>7378</v>
      </c>
      <c r="B550"/>
      <c r="C550" t="s">
        <v>48</v>
      </c>
      <c r="D550"/>
      <c r="E550"/>
      <c r="F550">
        <v>60</v>
      </c>
      <c r="G550" t="s">
        <v>32</v>
      </c>
      <c r="H550">
        <v>51</v>
      </c>
      <c r="I550" t="s">
        <v>420</v>
      </c>
      <c r="J550" t="s">
        <v>421</v>
      </c>
      <c r="K550" s="354">
        <v>2</v>
      </c>
      <c r="L550" s="354">
        <v>-2</v>
      </c>
      <c r="M550" s="354"/>
      <c r="N550" s="6">
        <f t="shared" si="52"/>
        <v>10761.699999999946</v>
      </c>
      <c r="O550" s="6">
        <f t="shared" si="53"/>
        <v>11814.479999999967</v>
      </c>
      <c r="P550" s="6">
        <f t="shared" si="54"/>
        <v>1052.7800000000207</v>
      </c>
      <c r="Q550" s="7">
        <f t="shared" si="55"/>
        <v>9.7826551567134004E-2</v>
      </c>
    </row>
    <row r="551" spans="1:17" x14ac:dyDescent="0.2">
      <c r="A551" s="2">
        <v>7377</v>
      </c>
      <c r="B551"/>
      <c r="C551" t="s">
        <v>48</v>
      </c>
      <c r="D551"/>
      <c r="E551"/>
      <c r="F551">
        <v>51</v>
      </c>
      <c r="G551" t="s">
        <v>32</v>
      </c>
      <c r="H551">
        <v>126</v>
      </c>
      <c r="I551" t="s">
        <v>286</v>
      </c>
      <c r="J551" t="s">
        <v>287</v>
      </c>
      <c r="K551" s="354">
        <v>2</v>
      </c>
      <c r="L551" s="354">
        <v>-2</v>
      </c>
      <c r="M551" s="354"/>
      <c r="N551" s="6">
        <f t="shared" si="52"/>
        <v>10759.699999999946</v>
      </c>
      <c r="O551" s="6">
        <f t="shared" si="53"/>
        <v>11814.479999999967</v>
      </c>
      <c r="P551" s="6">
        <f t="shared" si="54"/>
        <v>1054.7800000000207</v>
      </c>
      <c r="Q551" s="7">
        <f t="shared" si="55"/>
        <v>9.8030614236458827E-2</v>
      </c>
    </row>
    <row r="552" spans="1:17" x14ac:dyDescent="0.2">
      <c r="A552" s="2">
        <v>7376</v>
      </c>
      <c r="B552"/>
      <c r="C552" t="s">
        <v>48</v>
      </c>
      <c r="D552"/>
      <c r="E552"/>
      <c r="F552">
        <v>37</v>
      </c>
      <c r="G552" t="s">
        <v>32</v>
      </c>
      <c r="H552">
        <v>301</v>
      </c>
      <c r="I552" t="s">
        <v>868</v>
      </c>
      <c r="J552" t="s">
        <v>869</v>
      </c>
      <c r="K552" s="354">
        <v>2</v>
      </c>
      <c r="L552" s="354">
        <v>-2</v>
      </c>
      <c r="M552" s="354"/>
      <c r="N552" s="6">
        <f t="shared" si="52"/>
        <v>10757.699999999946</v>
      </c>
      <c r="O552" s="6">
        <f t="shared" si="53"/>
        <v>11814.479999999967</v>
      </c>
      <c r="P552" s="6">
        <f t="shared" si="54"/>
        <v>1056.7800000000207</v>
      </c>
      <c r="Q552" s="7">
        <f t="shared" si="55"/>
        <v>9.8234752781730841E-2</v>
      </c>
    </row>
    <row r="553" spans="1:17" x14ac:dyDescent="0.2">
      <c r="A553" s="2">
        <v>7375</v>
      </c>
      <c r="B553" s="10" t="s">
        <v>2311</v>
      </c>
      <c r="C553" s="10" t="s">
        <v>10</v>
      </c>
      <c r="D553" s="193">
        <v>43727</v>
      </c>
      <c r="E553" s="10" t="s">
        <v>1210</v>
      </c>
      <c r="F553" s="10"/>
      <c r="G553" s="10" t="s">
        <v>32</v>
      </c>
      <c r="H553" s="10">
        <v>101</v>
      </c>
      <c r="I553" s="10" t="s">
        <v>1220</v>
      </c>
      <c r="J553" s="10" t="s">
        <v>1899</v>
      </c>
      <c r="K553" s="354">
        <v>2</v>
      </c>
      <c r="L553" s="354">
        <v>-2</v>
      </c>
      <c r="M553" s="354"/>
      <c r="N553" s="6">
        <f t="shared" si="52"/>
        <v>10755.699999999946</v>
      </c>
      <c r="O553" s="6">
        <f t="shared" si="53"/>
        <v>11814.479999999967</v>
      </c>
      <c r="P553" s="6">
        <f t="shared" si="54"/>
        <v>1058.7800000000207</v>
      </c>
      <c r="Q553" s="7">
        <f t="shared" si="55"/>
        <v>9.8438967245277009E-2</v>
      </c>
    </row>
    <row r="554" spans="1:17" x14ac:dyDescent="0.2">
      <c r="A554" s="2">
        <v>7374</v>
      </c>
      <c r="B554" s="8"/>
      <c r="C554" s="11" t="s">
        <v>10</v>
      </c>
      <c r="D554" s="8"/>
      <c r="E554" s="8"/>
      <c r="F554" s="8"/>
      <c r="G554" s="8" t="s">
        <v>32</v>
      </c>
      <c r="H554" s="8">
        <v>151</v>
      </c>
      <c r="I554" s="8" t="s">
        <v>1452</v>
      </c>
      <c r="J554" s="8" t="s">
        <v>46</v>
      </c>
      <c r="K554" s="354">
        <v>2</v>
      </c>
      <c r="L554" s="354">
        <v>-2</v>
      </c>
      <c r="M554" s="354"/>
      <c r="N554" s="6">
        <f t="shared" si="52"/>
        <v>10753.699999999946</v>
      </c>
      <c r="O554" s="6">
        <f t="shared" si="53"/>
        <v>11814.479999999967</v>
      </c>
      <c r="P554" s="6">
        <f t="shared" si="54"/>
        <v>1060.7800000000207</v>
      </c>
      <c r="Q554" s="7">
        <f t="shared" si="55"/>
        <v>9.8643257669455711E-2</v>
      </c>
    </row>
    <row r="555" spans="1:17" x14ac:dyDescent="0.2">
      <c r="A555" s="2">
        <v>7373</v>
      </c>
      <c r="B555" s="8"/>
      <c r="C555" s="11" t="s">
        <v>10</v>
      </c>
      <c r="D555" s="8"/>
      <c r="E555" s="8"/>
      <c r="F555" s="8"/>
      <c r="G555" s="8" t="s">
        <v>32</v>
      </c>
      <c r="H555" s="8">
        <v>101</v>
      </c>
      <c r="I555" s="8" t="s">
        <v>2173</v>
      </c>
      <c r="J555" s="8" t="s">
        <v>2174</v>
      </c>
      <c r="K555" s="354">
        <v>2</v>
      </c>
      <c r="L555" s="354">
        <v>-2</v>
      </c>
      <c r="M555" s="354"/>
      <c r="N555" s="6">
        <f t="shared" si="52"/>
        <v>10751.699999999946</v>
      </c>
      <c r="O555" s="6">
        <f t="shared" si="53"/>
        <v>11814.479999999967</v>
      </c>
      <c r="P555" s="6">
        <f t="shared" si="54"/>
        <v>1062.7800000000207</v>
      </c>
      <c r="Q555" s="7">
        <f t="shared" si="55"/>
        <v>9.88476240966569E-2</v>
      </c>
    </row>
    <row r="556" spans="1:17" ht="13.5" thickBot="1" x14ac:dyDescent="0.25">
      <c r="A556" s="2">
        <v>7372</v>
      </c>
      <c r="B556" s="9"/>
      <c r="C556" s="9" t="s">
        <v>10</v>
      </c>
      <c r="D556" s="9"/>
      <c r="E556" s="9"/>
      <c r="F556" s="9"/>
      <c r="G556" s="9" t="s">
        <v>32</v>
      </c>
      <c r="H556" s="9">
        <v>201</v>
      </c>
      <c r="I556" s="9" t="s">
        <v>1639</v>
      </c>
      <c r="J556" s="9" t="s">
        <v>1640</v>
      </c>
      <c r="K556" s="354">
        <v>2</v>
      </c>
      <c r="L556" s="354">
        <v>-2</v>
      </c>
      <c r="M556" s="354"/>
      <c r="N556" s="6">
        <f t="shared" si="52"/>
        <v>10749.699999999946</v>
      </c>
      <c r="O556" s="6">
        <f t="shared" si="53"/>
        <v>11814.479999999967</v>
      </c>
      <c r="P556" s="6">
        <f t="shared" si="54"/>
        <v>1064.7800000000207</v>
      </c>
      <c r="Q556" s="7">
        <f t="shared" si="55"/>
        <v>9.9052066569302016E-2</v>
      </c>
    </row>
    <row r="557" spans="1:17" x14ac:dyDescent="0.2">
      <c r="A557" s="2">
        <v>7371</v>
      </c>
      <c r="B557" t="s">
        <v>2307</v>
      </c>
      <c r="C557" t="s">
        <v>48</v>
      </c>
      <c r="D557" s="192">
        <v>43720</v>
      </c>
      <c r="E557" t="s">
        <v>2308</v>
      </c>
      <c r="F557">
        <v>36</v>
      </c>
      <c r="G557" t="s">
        <v>32</v>
      </c>
      <c r="H557">
        <v>81</v>
      </c>
      <c r="I557" t="s">
        <v>1961</v>
      </c>
      <c r="J557" t="s">
        <v>98</v>
      </c>
      <c r="K557" s="346">
        <v>2</v>
      </c>
      <c r="L557" s="346">
        <v>-2</v>
      </c>
      <c r="M557" s="346"/>
      <c r="N557" s="6">
        <f t="shared" si="52"/>
        <v>10747.699999999946</v>
      </c>
      <c r="O557" s="6">
        <f t="shared" si="53"/>
        <v>11814.479999999967</v>
      </c>
      <c r="P557" s="6">
        <f t="shared" si="54"/>
        <v>1066.7800000000207</v>
      </c>
      <c r="Q557" s="7">
        <f t="shared" si="55"/>
        <v>9.9256585129844158E-2</v>
      </c>
    </row>
    <row r="558" spans="1:17" x14ac:dyDescent="0.2">
      <c r="A558" s="2">
        <v>7370</v>
      </c>
      <c r="B558"/>
      <c r="C558" t="s">
        <v>48</v>
      </c>
      <c r="D558"/>
      <c r="E558"/>
      <c r="F558">
        <v>67</v>
      </c>
      <c r="G558" t="s">
        <v>32</v>
      </c>
      <c r="H558">
        <v>101</v>
      </c>
      <c r="I558" t="s">
        <v>2211</v>
      </c>
      <c r="J558" t="s">
        <v>2212</v>
      </c>
      <c r="K558" s="346">
        <v>2</v>
      </c>
      <c r="L558" s="346">
        <v>-2</v>
      </c>
      <c r="M558" s="346"/>
      <c r="N558" s="6">
        <f t="shared" si="52"/>
        <v>10745.699999999946</v>
      </c>
      <c r="O558" s="6">
        <f t="shared" si="53"/>
        <v>11814.479999999967</v>
      </c>
      <c r="P558" s="6">
        <f t="shared" si="54"/>
        <v>1068.7800000000207</v>
      </c>
      <c r="Q558" s="7">
        <f t="shared" si="55"/>
        <v>9.9461179820767937E-2</v>
      </c>
    </row>
    <row r="559" spans="1:17" x14ac:dyDescent="0.2">
      <c r="A559" s="2">
        <v>7369</v>
      </c>
      <c r="B559"/>
      <c r="C559" t="s">
        <v>48</v>
      </c>
      <c r="D559"/>
      <c r="E559"/>
      <c r="F559">
        <v>148</v>
      </c>
      <c r="G559" t="s">
        <v>32</v>
      </c>
      <c r="H559">
        <v>101</v>
      </c>
      <c r="I559" t="s">
        <v>651</v>
      </c>
      <c r="J559" t="s">
        <v>652</v>
      </c>
      <c r="K559" s="346">
        <v>2</v>
      </c>
      <c r="L559" s="346">
        <v>-2</v>
      </c>
      <c r="M559" s="346"/>
      <c r="N559" s="6">
        <f t="shared" si="52"/>
        <v>10743.699999999946</v>
      </c>
      <c r="O559" s="6">
        <f t="shared" si="53"/>
        <v>11814.479999999967</v>
      </c>
      <c r="P559" s="6">
        <f t="shared" si="54"/>
        <v>1070.7800000000207</v>
      </c>
      <c r="Q559" s="7">
        <f t="shared" si="55"/>
        <v>9.9665850684589663E-2</v>
      </c>
    </row>
    <row r="560" spans="1:17" x14ac:dyDescent="0.2">
      <c r="A560" s="2">
        <v>7368</v>
      </c>
      <c r="B560"/>
      <c r="C560" t="s">
        <v>48</v>
      </c>
      <c r="D560"/>
      <c r="E560"/>
      <c r="F560">
        <v>5</v>
      </c>
      <c r="G560" t="s">
        <v>32</v>
      </c>
      <c r="H560">
        <v>201</v>
      </c>
      <c r="I560" t="s">
        <v>1658</v>
      </c>
      <c r="J560" t="s">
        <v>1659</v>
      </c>
      <c r="K560" s="346">
        <v>2</v>
      </c>
      <c r="L560" s="346">
        <v>41</v>
      </c>
      <c r="M560" s="346"/>
      <c r="N560" s="6">
        <f t="shared" si="52"/>
        <v>10741.699999999946</v>
      </c>
      <c r="O560" s="6">
        <f t="shared" si="53"/>
        <v>11814.479999999967</v>
      </c>
      <c r="P560" s="6">
        <f t="shared" si="54"/>
        <v>1072.7800000000207</v>
      </c>
      <c r="Q560" s="7">
        <f t="shared" si="55"/>
        <v>9.9870597763857316E-2</v>
      </c>
    </row>
    <row r="561" spans="1:17" x14ac:dyDescent="0.2">
      <c r="A561" s="2">
        <v>7367</v>
      </c>
      <c r="B561"/>
      <c r="C561" t="s">
        <v>48</v>
      </c>
      <c r="D561"/>
      <c r="E561"/>
      <c r="F561">
        <v>86</v>
      </c>
      <c r="G561" t="s">
        <v>32</v>
      </c>
      <c r="H561">
        <v>126</v>
      </c>
      <c r="I561" t="s">
        <v>750</v>
      </c>
      <c r="J561" t="s">
        <v>751</v>
      </c>
      <c r="K561" s="346">
        <v>2</v>
      </c>
      <c r="L561" s="346">
        <v>-2</v>
      </c>
      <c r="M561" s="346"/>
      <c r="N561" s="6">
        <f t="shared" si="52"/>
        <v>10739.699999999946</v>
      </c>
      <c r="O561" s="6">
        <f t="shared" si="53"/>
        <v>11773.479999999967</v>
      </c>
      <c r="P561" s="6">
        <f t="shared" si="54"/>
        <v>1033.7800000000207</v>
      </c>
      <c r="Q561" s="7">
        <f t="shared" si="55"/>
        <v>9.6257809808470055E-2</v>
      </c>
    </row>
    <row r="562" spans="1:17" x14ac:dyDescent="0.2">
      <c r="A562" s="2">
        <v>7366</v>
      </c>
      <c r="B562"/>
      <c r="C562" t="s">
        <v>48</v>
      </c>
      <c r="D562"/>
      <c r="E562"/>
      <c r="F562">
        <v>15</v>
      </c>
      <c r="G562" t="s">
        <v>32</v>
      </c>
      <c r="H562">
        <v>81</v>
      </c>
      <c r="I562" t="s">
        <v>2151</v>
      </c>
      <c r="J562" t="s">
        <v>2152</v>
      </c>
      <c r="K562" s="346">
        <v>2</v>
      </c>
      <c r="L562" s="346">
        <v>-2</v>
      </c>
      <c r="M562" s="346"/>
      <c r="N562" s="6">
        <f t="shared" si="52"/>
        <v>10737.699999999946</v>
      </c>
      <c r="O562" s="6">
        <f t="shared" si="53"/>
        <v>11773.479999999967</v>
      </c>
      <c r="P562" s="6">
        <f t="shared" si="54"/>
        <v>1035.7800000000207</v>
      </c>
      <c r="Q562" s="7">
        <f t="shared" si="55"/>
        <v>9.646199837954364E-2</v>
      </c>
    </row>
    <row r="563" spans="1:17" x14ac:dyDescent="0.2">
      <c r="A563" s="2">
        <v>7365</v>
      </c>
      <c r="B563"/>
      <c r="C563" t="s">
        <v>48</v>
      </c>
      <c r="D563"/>
      <c r="E563"/>
      <c r="F563">
        <v>49</v>
      </c>
      <c r="G563" t="s">
        <v>32</v>
      </c>
      <c r="H563">
        <v>101</v>
      </c>
      <c r="I563" t="s">
        <v>1602</v>
      </c>
      <c r="J563" t="s">
        <v>1603</v>
      </c>
      <c r="K563" s="346">
        <v>2</v>
      </c>
      <c r="L563" s="346">
        <v>-2</v>
      </c>
      <c r="M563" s="346"/>
      <c r="N563" s="6">
        <f t="shared" si="52"/>
        <v>10735.699999999946</v>
      </c>
      <c r="O563" s="6">
        <f t="shared" si="53"/>
        <v>11773.479999999967</v>
      </c>
      <c r="P563" s="6">
        <f t="shared" si="54"/>
        <v>1037.7800000000207</v>
      </c>
      <c r="Q563" s="7">
        <f t="shared" si="55"/>
        <v>9.6666263028961863E-2</v>
      </c>
    </row>
    <row r="564" spans="1:17" x14ac:dyDescent="0.2">
      <c r="A564" s="2">
        <v>7364</v>
      </c>
      <c r="B564"/>
      <c r="C564" t="s">
        <v>48</v>
      </c>
      <c r="D564"/>
      <c r="E564"/>
      <c r="F564">
        <v>27</v>
      </c>
      <c r="G564" t="s">
        <v>32</v>
      </c>
      <c r="H564">
        <v>81</v>
      </c>
      <c r="I564" t="s">
        <v>50</v>
      </c>
      <c r="J564" t="s">
        <v>51</v>
      </c>
      <c r="K564" s="346">
        <v>2</v>
      </c>
      <c r="L564" s="346">
        <v>-2</v>
      </c>
      <c r="M564" s="346"/>
      <c r="N564" s="6">
        <f t="shared" si="52"/>
        <v>10733.699999999946</v>
      </c>
      <c r="O564" s="6">
        <f t="shared" si="53"/>
        <v>11773.479999999967</v>
      </c>
      <c r="P564" s="6">
        <f t="shared" si="54"/>
        <v>1039.7800000000207</v>
      </c>
      <c r="Q564" s="7">
        <f t="shared" si="55"/>
        <v>9.6870603799251512E-2</v>
      </c>
    </row>
    <row r="565" spans="1:17" x14ac:dyDescent="0.2">
      <c r="A565" s="2">
        <v>7363</v>
      </c>
      <c r="B565" s="10" t="s">
        <v>2309</v>
      </c>
      <c r="C565" s="10" t="s">
        <v>10</v>
      </c>
      <c r="D565" s="193">
        <v>43720</v>
      </c>
      <c r="E565" s="10" t="s">
        <v>414</v>
      </c>
      <c r="F565" s="10"/>
      <c r="G565" s="10" t="s">
        <v>32</v>
      </c>
      <c r="H565" s="10">
        <v>81</v>
      </c>
      <c r="I565" s="10" t="s">
        <v>2061</v>
      </c>
      <c r="J565" s="10" t="s">
        <v>642</v>
      </c>
      <c r="K565" s="346">
        <v>2</v>
      </c>
      <c r="L565" s="346">
        <v>-2</v>
      </c>
      <c r="M565" s="346"/>
      <c r="N565" s="6">
        <f t="shared" si="52"/>
        <v>10731.699999999946</v>
      </c>
      <c r="O565" s="6">
        <f t="shared" si="53"/>
        <v>11773.479999999967</v>
      </c>
      <c r="P565" s="6">
        <f t="shared" si="54"/>
        <v>1041.7800000000207</v>
      </c>
      <c r="Q565" s="7">
        <f t="shared" si="55"/>
        <v>9.7075020732971085E-2</v>
      </c>
    </row>
    <row r="566" spans="1:17" x14ac:dyDescent="0.2">
      <c r="A566" s="2">
        <v>7362</v>
      </c>
      <c r="B566" s="8"/>
      <c r="C566" s="8" t="s">
        <v>10</v>
      </c>
      <c r="D566" s="8"/>
      <c r="E566" s="8"/>
      <c r="F566" s="8"/>
      <c r="G566" s="8" t="s">
        <v>32</v>
      </c>
      <c r="H566" s="8">
        <v>101</v>
      </c>
      <c r="I566" s="8" t="s">
        <v>1945</v>
      </c>
      <c r="J566" s="8" t="s">
        <v>1946</v>
      </c>
      <c r="K566" s="346">
        <v>2</v>
      </c>
      <c r="L566" s="346">
        <v>-2</v>
      </c>
      <c r="M566" s="346"/>
      <c r="N566" s="6">
        <f t="shared" si="52"/>
        <v>10729.699999999946</v>
      </c>
      <c r="O566" s="6">
        <f t="shared" si="53"/>
        <v>11773.479999999967</v>
      </c>
      <c r="P566" s="6">
        <f t="shared" si="54"/>
        <v>1043.7800000000207</v>
      </c>
      <c r="Q566" s="7">
        <f t="shared" si="55"/>
        <v>9.7279513872710888E-2</v>
      </c>
    </row>
    <row r="567" spans="1:17" x14ac:dyDescent="0.2">
      <c r="A567" s="2">
        <v>7361</v>
      </c>
      <c r="B567" s="8"/>
      <c r="C567" s="8" t="s">
        <v>10</v>
      </c>
      <c r="D567" s="8"/>
      <c r="E567" s="8"/>
      <c r="F567" s="8"/>
      <c r="G567" s="8" t="s">
        <v>32</v>
      </c>
      <c r="H567" s="8">
        <v>126</v>
      </c>
      <c r="I567" s="8" t="s">
        <v>1220</v>
      </c>
      <c r="J567" s="8" t="s">
        <v>1899</v>
      </c>
      <c r="K567" s="346">
        <v>2</v>
      </c>
      <c r="L567" s="346">
        <v>-2</v>
      </c>
      <c r="M567" s="346"/>
      <c r="N567" s="6">
        <f t="shared" si="52"/>
        <v>10727.699999999946</v>
      </c>
      <c r="O567" s="6">
        <f t="shared" si="53"/>
        <v>11773.479999999967</v>
      </c>
      <c r="P567" s="6">
        <f t="shared" si="54"/>
        <v>1045.7800000000207</v>
      </c>
      <c r="Q567" s="7">
        <f t="shared" si="55"/>
        <v>9.7484083261092869E-2</v>
      </c>
    </row>
    <row r="568" spans="1:17" ht="13.5" thickBot="1" x14ac:dyDescent="0.25">
      <c r="A568" s="2">
        <v>7360</v>
      </c>
      <c r="B568" s="9"/>
      <c r="C568" s="9" t="s">
        <v>10</v>
      </c>
      <c r="D568" s="9"/>
      <c r="E568" s="9"/>
      <c r="F568" s="9"/>
      <c r="G568" s="9" t="s">
        <v>32</v>
      </c>
      <c r="H568" s="9">
        <v>101</v>
      </c>
      <c r="I568" s="9" t="s">
        <v>870</v>
      </c>
      <c r="J568" s="9" t="s">
        <v>1678</v>
      </c>
      <c r="K568" s="346">
        <v>2</v>
      </c>
      <c r="L568" s="346">
        <v>-2</v>
      </c>
      <c r="M568" s="346"/>
      <c r="N568" s="6">
        <f t="shared" si="52"/>
        <v>10725.699999999946</v>
      </c>
      <c r="O568" s="6">
        <f t="shared" si="53"/>
        <v>11773.479999999967</v>
      </c>
      <c r="P568" s="6">
        <f t="shared" si="54"/>
        <v>1047.7800000000207</v>
      </c>
      <c r="Q568" s="7">
        <f t="shared" si="55"/>
        <v>9.7688728940770853E-2</v>
      </c>
    </row>
    <row r="569" spans="1:17" x14ac:dyDescent="0.2">
      <c r="A569" s="2">
        <v>7359</v>
      </c>
      <c r="B569" t="s">
        <v>2302</v>
      </c>
      <c r="C569" t="s">
        <v>48</v>
      </c>
      <c r="D569" s="192">
        <v>43713</v>
      </c>
      <c r="E569" t="s">
        <v>1866</v>
      </c>
      <c r="F569" s="347">
        <v>1</v>
      </c>
      <c r="G569" t="s">
        <v>264</v>
      </c>
      <c r="H569">
        <v>46</v>
      </c>
      <c r="I569" t="s">
        <v>1338</v>
      </c>
      <c r="J569" t="s">
        <v>945</v>
      </c>
      <c r="K569" s="345">
        <v>2</v>
      </c>
      <c r="L569" s="345">
        <v>-2</v>
      </c>
      <c r="M569" s="345"/>
      <c r="N569" s="6">
        <f t="shared" si="52"/>
        <v>10723.699999999946</v>
      </c>
      <c r="O569" s="6">
        <f t="shared" si="53"/>
        <v>11773.479999999967</v>
      </c>
      <c r="P569" s="6">
        <f t="shared" si="54"/>
        <v>1049.7800000000207</v>
      </c>
      <c r="Q569" s="7">
        <f t="shared" si="55"/>
        <v>9.7893450954430458E-2</v>
      </c>
    </row>
    <row r="570" spans="1:17" x14ac:dyDescent="0.2">
      <c r="A570" s="2">
        <v>7358</v>
      </c>
      <c r="B570"/>
      <c r="C570" t="s">
        <v>48</v>
      </c>
      <c r="D570"/>
      <c r="E570"/>
      <c r="F570" s="347">
        <v>2</v>
      </c>
      <c r="G570" t="s">
        <v>265</v>
      </c>
      <c r="H570">
        <v>26</v>
      </c>
      <c r="I570" t="s">
        <v>2041</v>
      </c>
      <c r="J570" t="s">
        <v>2042</v>
      </c>
      <c r="K570" s="345">
        <v>3</v>
      </c>
      <c r="L570" s="345">
        <v>-3</v>
      </c>
      <c r="M570" s="345"/>
      <c r="N570" s="6">
        <f t="shared" si="52"/>
        <v>10721.699999999946</v>
      </c>
      <c r="O570" s="6">
        <f t="shared" si="53"/>
        <v>11773.479999999967</v>
      </c>
      <c r="P570" s="6">
        <f t="shared" si="54"/>
        <v>1051.7800000000207</v>
      </c>
      <c r="Q570" s="7">
        <f t="shared" si="55"/>
        <v>9.8098249344789154E-2</v>
      </c>
    </row>
    <row r="571" spans="1:17" x14ac:dyDescent="0.2">
      <c r="A571" s="2">
        <v>7357</v>
      </c>
      <c r="B571"/>
      <c r="C571" t="s">
        <v>48</v>
      </c>
      <c r="D571"/>
      <c r="E571"/>
      <c r="F571" s="347">
        <v>3</v>
      </c>
      <c r="G571" t="s">
        <v>32</v>
      </c>
      <c r="H571">
        <v>71</v>
      </c>
      <c r="I571" t="s">
        <v>303</v>
      </c>
      <c r="J571" t="s">
        <v>304</v>
      </c>
      <c r="K571" s="345">
        <v>2</v>
      </c>
      <c r="L571" s="345">
        <v>-2</v>
      </c>
      <c r="M571" s="345"/>
      <c r="N571" s="6">
        <f t="shared" si="52"/>
        <v>10718.699999999946</v>
      </c>
      <c r="O571" s="6">
        <f t="shared" si="53"/>
        <v>11773.479999999967</v>
      </c>
      <c r="P571" s="6">
        <f t="shared" si="54"/>
        <v>1054.7800000000207</v>
      </c>
      <c r="Q571" s="7">
        <f t="shared" si="55"/>
        <v>9.8405590230160919E-2</v>
      </c>
    </row>
    <row r="572" spans="1:17" x14ac:dyDescent="0.2">
      <c r="A572" s="2">
        <v>7356</v>
      </c>
      <c r="B572"/>
      <c r="C572" t="s">
        <v>48</v>
      </c>
      <c r="D572"/>
      <c r="E572"/>
      <c r="F572" s="347">
        <v>4</v>
      </c>
      <c r="G572" t="s">
        <v>32</v>
      </c>
      <c r="H572">
        <v>81</v>
      </c>
      <c r="I572" t="s">
        <v>2303</v>
      </c>
      <c r="J572" t="s">
        <v>2304</v>
      </c>
      <c r="K572" s="345">
        <v>2</v>
      </c>
      <c r="L572" s="345">
        <v>-2</v>
      </c>
      <c r="M572" s="345"/>
      <c r="N572" s="6">
        <f t="shared" si="52"/>
        <v>10716.699999999946</v>
      </c>
      <c r="O572" s="6">
        <f t="shared" si="53"/>
        <v>11773.479999999967</v>
      </c>
      <c r="P572" s="6">
        <f t="shared" si="54"/>
        <v>1056.7800000000207</v>
      </c>
      <c r="Q572" s="7">
        <f t="shared" si="55"/>
        <v>9.8610579749365573E-2</v>
      </c>
    </row>
    <row r="573" spans="1:17" x14ac:dyDescent="0.2">
      <c r="A573" s="2">
        <v>7355</v>
      </c>
      <c r="B573"/>
      <c r="C573" t="s">
        <v>48</v>
      </c>
      <c r="D573"/>
      <c r="E573"/>
      <c r="F573" s="347">
        <v>5</v>
      </c>
      <c r="G573" t="s">
        <v>32</v>
      </c>
      <c r="H573">
        <v>126</v>
      </c>
      <c r="I573" t="s">
        <v>2250</v>
      </c>
      <c r="J573" t="s">
        <v>2251</v>
      </c>
      <c r="K573" s="345">
        <v>2</v>
      </c>
      <c r="L573" s="345">
        <v>-2</v>
      </c>
      <c r="M573" s="345"/>
      <c r="N573" s="6">
        <f t="shared" si="52"/>
        <v>10714.699999999946</v>
      </c>
      <c r="O573" s="6">
        <f t="shared" si="53"/>
        <v>11773.479999999967</v>
      </c>
      <c r="P573" s="6">
        <f t="shared" si="54"/>
        <v>1058.7800000000207</v>
      </c>
      <c r="Q573" s="7">
        <f t="shared" si="55"/>
        <v>9.8815645795031687E-2</v>
      </c>
    </row>
    <row r="574" spans="1:17" x14ac:dyDescent="0.2">
      <c r="A574" s="2">
        <v>7354</v>
      </c>
      <c r="B574"/>
      <c r="C574" t="s">
        <v>48</v>
      </c>
      <c r="D574"/>
      <c r="E574"/>
      <c r="F574" s="347">
        <v>6</v>
      </c>
      <c r="G574" t="s">
        <v>32</v>
      </c>
      <c r="H574">
        <v>101</v>
      </c>
      <c r="I574" t="s">
        <v>2305</v>
      </c>
      <c r="J574" t="s">
        <v>2306</v>
      </c>
      <c r="K574" s="345">
        <v>2</v>
      </c>
      <c r="L574" s="345">
        <v>10.5</v>
      </c>
      <c r="M574" s="345"/>
      <c r="N574" s="6">
        <f t="shared" si="52"/>
        <v>10712.699999999946</v>
      </c>
      <c r="O574" s="6">
        <f t="shared" si="53"/>
        <v>11773.479999999967</v>
      </c>
      <c r="P574" s="6">
        <f t="shared" si="54"/>
        <v>1060.7800000000207</v>
      </c>
      <c r="Q574" s="7">
        <f t="shared" si="55"/>
        <v>9.9020788410020447E-2</v>
      </c>
    </row>
    <row r="575" spans="1:17" x14ac:dyDescent="0.2">
      <c r="A575" s="2">
        <v>7353</v>
      </c>
      <c r="B575"/>
      <c r="C575" t="s">
        <v>48</v>
      </c>
      <c r="D575"/>
      <c r="E575"/>
      <c r="F575" s="347">
        <v>7</v>
      </c>
      <c r="G575" t="s">
        <v>32</v>
      </c>
      <c r="H575">
        <v>126</v>
      </c>
      <c r="I575" t="s">
        <v>318</v>
      </c>
      <c r="J575" t="s">
        <v>319</v>
      </c>
      <c r="K575" s="345">
        <v>2</v>
      </c>
      <c r="L575" s="345">
        <v>-2</v>
      </c>
      <c r="M575" s="345"/>
      <c r="N575" s="6">
        <f t="shared" si="52"/>
        <v>10710.699999999946</v>
      </c>
      <c r="O575" s="6">
        <f t="shared" si="53"/>
        <v>11762.979999999967</v>
      </c>
      <c r="P575" s="6">
        <f t="shared" si="54"/>
        <v>1052.2800000000207</v>
      </c>
      <c r="Q575" s="7">
        <f t="shared" si="55"/>
        <v>9.824567955409319E-2</v>
      </c>
    </row>
    <row r="576" spans="1:17" x14ac:dyDescent="0.2">
      <c r="A576" s="2">
        <v>7352</v>
      </c>
      <c r="B576"/>
      <c r="C576" t="s">
        <v>48</v>
      </c>
      <c r="D576"/>
      <c r="E576"/>
      <c r="F576" s="347">
        <v>8</v>
      </c>
      <c r="G576" t="s">
        <v>32</v>
      </c>
      <c r="H576">
        <v>51</v>
      </c>
      <c r="I576" t="s">
        <v>1697</v>
      </c>
      <c r="J576" t="s">
        <v>1698</v>
      </c>
      <c r="K576" s="345">
        <v>2</v>
      </c>
      <c r="L576" s="345">
        <v>-2</v>
      </c>
      <c r="M576" s="345"/>
      <c r="N576" s="6">
        <f t="shared" si="52"/>
        <v>10708.699999999946</v>
      </c>
      <c r="O576" s="6">
        <f t="shared" si="53"/>
        <v>11762.979999999967</v>
      </c>
      <c r="P576" s="6">
        <f t="shared" si="54"/>
        <v>1054.2800000000207</v>
      </c>
      <c r="Q576" s="7">
        <f t="shared" si="55"/>
        <v>9.8450792346412352E-2</v>
      </c>
    </row>
    <row r="577" spans="1:17" x14ac:dyDescent="0.2">
      <c r="A577" s="2">
        <v>7351</v>
      </c>
      <c r="B577"/>
      <c r="C577" t="s">
        <v>48</v>
      </c>
      <c r="D577"/>
      <c r="E577"/>
      <c r="F577" s="347">
        <v>9</v>
      </c>
      <c r="G577" t="s">
        <v>32</v>
      </c>
      <c r="H577">
        <v>151</v>
      </c>
      <c r="I577" t="s">
        <v>651</v>
      </c>
      <c r="J577" t="s">
        <v>652</v>
      </c>
      <c r="K577" s="345">
        <v>2</v>
      </c>
      <c r="L577" s="345">
        <v>-2</v>
      </c>
      <c r="M577" s="345"/>
      <c r="N577" s="6">
        <f t="shared" si="52"/>
        <v>10706.699999999946</v>
      </c>
      <c r="O577" s="6">
        <f t="shared" si="53"/>
        <v>11762.979999999967</v>
      </c>
      <c r="P577" s="6">
        <f t="shared" si="54"/>
        <v>1056.2800000000207</v>
      </c>
      <c r="Q577" s="7">
        <f t="shared" si="55"/>
        <v>9.8655981768427811E-2</v>
      </c>
    </row>
    <row r="578" spans="1:17" x14ac:dyDescent="0.2">
      <c r="A578" s="2">
        <v>7350</v>
      </c>
      <c r="B578"/>
      <c r="C578" t="s">
        <v>48</v>
      </c>
      <c r="D578"/>
      <c r="E578"/>
      <c r="F578" s="347">
        <v>10</v>
      </c>
      <c r="G578" t="s">
        <v>32</v>
      </c>
      <c r="H578">
        <v>151</v>
      </c>
      <c r="I578" t="s">
        <v>1523</v>
      </c>
      <c r="J578" t="s">
        <v>1524</v>
      </c>
      <c r="K578" s="345">
        <v>2</v>
      </c>
      <c r="L578" s="345">
        <v>-2</v>
      </c>
      <c r="M578" s="345"/>
      <c r="N578" s="6">
        <f t="shared" si="52"/>
        <v>10704.699999999946</v>
      </c>
      <c r="O578" s="6">
        <f t="shared" si="53"/>
        <v>11762.979999999967</v>
      </c>
      <c r="P578" s="6">
        <f t="shared" si="54"/>
        <v>1058.2800000000207</v>
      </c>
      <c r="Q578" s="7">
        <f t="shared" si="55"/>
        <v>9.8861247863090598E-2</v>
      </c>
    </row>
    <row r="579" spans="1:17" x14ac:dyDescent="0.2">
      <c r="A579" s="2">
        <v>7349</v>
      </c>
      <c r="B579" s="10" t="s">
        <v>2301</v>
      </c>
      <c r="C579" s="10" t="s">
        <v>48</v>
      </c>
      <c r="D579" s="193">
        <v>43706</v>
      </c>
      <c r="E579" s="10" t="s">
        <v>499</v>
      </c>
      <c r="F579" s="348">
        <v>1</v>
      </c>
      <c r="G579" s="10" t="s">
        <v>32</v>
      </c>
      <c r="H579" s="10">
        <v>111</v>
      </c>
      <c r="I579" s="10" t="s">
        <v>2180</v>
      </c>
      <c r="J579" s="10" t="s">
        <v>2181</v>
      </c>
      <c r="K579" s="344">
        <v>2</v>
      </c>
      <c r="L579" s="344">
        <v>23</v>
      </c>
      <c r="M579" s="344"/>
      <c r="N579" s="6">
        <f t="shared" si="52"/>
        <v>10702.699999999946</v>
      </c>
      <c r="O579" s="6">
        <f t="shared" si="53"/>
        <v>11762.979999999967</v>
      </c>
      <c r="P579" s="6">
        <f t="shared" si="54"/>
        <v>1060.2800000000207</v>
      </c>
      <c r="Q579" s="7">
        <f t="shared" si="55"/>
        <v>9.9066590673383914E-2</v>
      </c>
    </row>
    <row r="580" spans="1:17" x14ac:dyDescent="0.2">
      <c r="A580" s="2">
        <v>7348</v>
      </c>
      <c r="B580" s="8"/>
      <c r="C580" s="8" t="s">
        <v>48</v>
      </c>
      <c r="D580" s="8"/>
      <c r="E580" s="8"/>
      <c r="F580" s="349">
        <v>2</v>
      </c>
      <c r="G580" s="8" t="s">
        <v>32</v>
      </c>
      <c r="H580" s="8">
        <v>67</v>
      </c>
      <c r="I580" s="8" t="s">
        <v>122</v>
      </c>
      <c r="J580" s="8" t="s">
        <v>123</v>
      </c>
      <c r="K580" s="344">
        <v>2</v>
      </c>
      <c r="L580" s="344">
        <v>-2</v>
      </c>
      <c r="M580" s="344"/>
      <c r="N580" s="6">
        <f t="shared" si="52"/>
        <v>10700.699999999946</v>
      </c>
      <c r="O580" s="6">
        <f t="shared" si="53"/>
        <v>11739.979999999967</v>
      </c>
      <c r="P580" s="6">
        <f t="shared" si="54"/>
        <v>1039.2800000000207</v>
      </c>
      <c r="Q580" s="7">
        <f t="shared" si="55"/>
        <v>9.7122618146478809E-2</v>
      </c>
    </row>
    <row r="581" spans="1:17" x14ac:dyDescent="0.2">
      <c r="A581" s="2">
        <v>7347</v>
      </c>
      <c r="B581" s="8"/>
      <c r="C581" s="8" t="s">
        <v>48</v>
      </c>
      <c r="D581" s="8"/>
      <c r="E581" s="8"/>
      <c r="F581" s="349">
        <v>3</v>
      </c>
      <c r="G581" s="8" t="s">
        <v>32</v>
      </c>
      <c r="H581" s="8">
        <v>67</v>
      </c>
      <c r="I581" s="8" t="s">
        <v>2118</v>
      </c>
      <c r="J581" s="8" t="s">
        <v>87</v>
      </c>
      <c r="K581" s="344">
        <v>2</v>
      </c>
      <c r="L581" s="344">
        <v>-2</v>
      </c>
      <c r="M581" s="344"/>
      <c r="N581" s="6">
        <f t="shared" si="52"/>
        <v>10698.699999999946</v>
      </c>
      <c r="O581" s="6">
        <f t="shared" si="53"/>
        <v>11739.979999999967</v>
      </c>
      <c r="P581" s="6">
        <f t="shared" si="54"/>
        <v>1041.2800000000207</v>
      </c>
      <c r="Q581" s="7">
        <f t="shared" si="55"/>
        <v>9.7327712712761916E-2</v>
      </c>
    </row>
    <row r="582" spans="1:17" x14ac:dyDescent="0.2">
      <c r="A582" s="2">
        <v>7346</v>
      </c>
      <c r="B582" s="8"/>
      <c r="C582" s="8" t="s">
        <v>48</v>
      </c>
      <c r="D582" s="8"/>
      <c r="E582" s="8"/>
      <c r="F582" s="349">
        <v>4</v>
      </c>
      <c r="G582" s="8" t="s">
        <v>32</v>
      </c>
      <c r="H582" s="8">
        <v>126</v>
      </c>
      <c r="I582" s="8" t="s">
        <v>868</v>
      </c>
      <c r="J582" s="8" t="s">
        <v>869</v>
      </c>
      <c r="K582" s="344">
        <v>2</v>
      </c>
      <c r="L582" s="344">
        <v>-2</v>
      </c>
      <c r="M582" s="344"/>
      <c r="N582" s="6">
        <f t="shared" si="52"/>
        <v>10696.699999999946</v>
      </c>
      <c r="O582" s="6">
        <f t="shared" si="53"/>
        <v>11739.979999999967</v>
      </c>
      <c r="P582" s="6">
        <f t="shared" si="54"/>
        <v>1043.2800000000207</v>
      </c>
      <c r="Q582" s="7">
        <f t="shared" si="55"/>
        <v>9.7532883973564355E-2</v>
      </c>
    </row>
    <row r="583" spans="1:17" x14ac:dyDescent="0.2">
      <c r="A583" s="2">
        <v>7345</v>
      </c>
      <c r="B583" s="8"/>
      <c r="C583" s="8" t="s">
        <v>48</v>
      </c>
      <c r="D583" s="8"/>
      <c r="E583" s="8"/>
      <c r="F583" s="349">
        <v>5</v>
      </c>
      <c r="G583" s="8" t="s">
        <v>32</v>
      </c>
      <c r="H583" s="8">
        <v>126</v>
      </c>
      <c r="I583" s="8" t="s">
        <v>40</v>
      </c>
      <c r="J583" s="8" t="s">
        <v>291</v>
      </c>
      <c r="K583" s="344">
        <v>2</v>
      </c>
      <c r="L583" s="344">
        <v>-2</v>
      </c>
      <c r="M583" s="344"/>
      <c r="N583" s="6">
        <f t="shared" si="52"/>
        <v>10694.699999999946</v>
      </c>
      <c r="O583" s="6">
        <f t="shared" si="53"/>
        <v>11739.979999999967</v>
      </c>
      <c r="P583" s="6">
        <f t="shared" si="54"/>
        <v>1045.2800000000207</v>
      </c>
      <c r="Q583" s="7">
        <f t="shared" si="55"/>
        <v>9.773813197191375E-2</v>
      </c>
    </row>
    <row r="584" spans="1:17" x14ac:dyDescent="0.2">
      <c r="A584" s="2">
        <v>7344</v>
      </c>
      <c r="B584" s="8"/>
      <c r="C584" s="8" t="s">
        <v>48</v>
      </c>
      <c r="D584" s="8"/>
      <c r="E584" s="8"/>
      <c r="F584" s="349">
        <v>6</v>
      </c>
      <c r="G584" s="8" t="s">
        <v>32</v>
      </c>
      <c r="H584" s="8">
        <v>67</v>
      </c>
      <c r="I584" s="8" t="s">
        <v>1818</v>
      </c>
      <c r="J584" s="8" t="s">
        <v>284</v>
      </c>
      <c r="K584" s="344">
        <v>2</v>
      </c>
      <c r="L584" s="344">
        <v>-2</v>
      </c>
      <c r="M584" s="344"/>
      <c r="N584" s="6">
        <f t="shared" si="52"/>
        <v>10692.699999999946</v>
      </c>
      <c r="O584" s="6">
        <f t="shared" si="53"/>
        <v>11739.979999999967</v>
      </c>
      <c r="P584" s="6">
        <f t="shared" si="54"/>
        <v>1047.2800000000207</v>
      </c>
      <c r="Q584" s="7">
        <f t="shared" si="55"/>
        <v>9.7943456750869851E-2</v>
      </c>
    </row>
    <row r="585" spans="1:17" x14ac:dyDescent="0.2">
      <c r="A585" s="2">
        <v>7343</v>
      </c>
      <c r="B585" s="8"/>
      <c r="C585" s="8" t="s">
        <v>48</v>
      </c>
      <c r="D585" s="8"/>
      <c r="E585" s="8"/>
      <c r="F585" s="349">
        <v>7</v>
      </c>
      <c r="G585" s="8" t="s">
        <v>32</v>
      </c>
      <c r="H585" s="8">
        <v>81</v>
      </c>
      <c r="I585" s="8" t="s">
        <v>2094</v>
      </c>
      <c r="J585" s="8" t="s">
        <v>387</v>
      </c>
      <c r="K585" s="344">
        <v>2</v>
      </c>
      <c r="L585" s="344">
        <v>-2</v>
      </c>
      <c r="M585" s="344"/>
      <c r="N585" s="6">
        <f t="shared" si="52"/>
        <v>10690.699999999946</v>
      </c>
      <c r="O585" s="6">
        <f t="shared" si="53"/>
        <v>11739.979999999967</v>
      </c>
      <c r="P585" s="6">
        <f t="shared" si="54"/>
        <v>1049.2800000000207</v>
      </c>
      <c r="Q585" s="7">
        <f t="shared" si="55"/>
        <v>9.8148858353524646E-2</v>
      </c>
    </row>
    <row r="586" spans="1:17" x14ac:dyDescent="0.2">
      <c r="A586" s="2">
        <v>7342</v>
      </c>
      <c r="B586" s="8"/>
      <c r="C586" s="8" t="s">
        <v>48</v>
      </c>
      <c r="D586" s="8"/>
      <c r="E586" s="8"/>
      <c r="F586" s="349">
        <v>8</v>
      </c>
      <c r="G586" s="8" t="s">
        <v>32</v>
      </c>
      <c r="H586" s="8">
        <v>126</v>
      </c>
      <c r="I586" s="8" t="s">
        <v>1072</v>
      </c>
      <c r="J586" s="8" t="s">
        <v>1073</v>
      </c>
      <c r="K586" s="344">
        <v>2</v>
      </c>
      <c r="L586" s="344">
        <v>-2</v>
      </c>
      <c r="M586" s="344"/>
      <c r="N586" s="6">
        <f t="shared" si="52"/>
        <v>10688.699999999946</v>
      </c>
      <c r="O586" s="6">
        <f t="shared" si="53"/>
        <v>11739.979999999967</v>
      </c>
      <c r="P586" s="6">
        <f t="shared" si="54"/>
        <v>1051.2800000000207</v>
      </c>
      <c r="Q586" s="7">
        <f t="shared" si="55"/>
        <v>9.8354336823002431E-2</v>
      </c>
    </row>
    <row r="587" spans="1:17" x14ac:dyDescent="0.2">
      <c r="A587" s="2">
        <v>7341</v>
      </c>
      <c r="B587" s="8"/>
      <c r="C587" s="8" t="s">
        <v>48</v>
      </c>
      <c r="D587" s="8"/>
      <c r="E587" s="8"/>
      <c r="F587" s="349">
        <v>9</v>
      </c>
      <c r="G587" s="8" t="s">
        <v>32</v>
      </c>
      <c r="H587" s="8">
        <v>61</v>
      </c>
      <c r="I587" s="8" t="s">
        <v>1258</v>
      </c>
      <c r="J587" s="8" t="s">
        <v>642</v>
      </c>
      <c r="K587" s="344">
        <v>2</v>
      </c>
      <c r="L587" s="344">
        <v>-2</v>
      </c>
      <c r="M587" s="344"/>
      <c r="N587" s="6">
        <f t="shared" ref="N587:N650" si="56">IF(L587&lt;&gt;0,N588+K587,N588)</f>
        <v>10686.699999999946</v>
      </c>
      <c r="O587" s="6">
        <f t="shared" ref="O587:O650" si="57">IF(L587&gt;0,O588+L587,O588)</f>
        <v>11739.979999999967</v>
      </c>
      <c r="P587" s="6">
        <f t="shared" ref="P587:P650" si="58">O587-N587</f>
        <v>1053.2800000000207</v>
      </c>
      <c r="Q587" s="7">
        <f t="shared" ref="Q587:Q650" si="59">(1/N587)*P587</f>
        <v>9.8559892202459684E-2</v>
      </c>
    </row>
    <row r="588" spans="1:17" ht="13.5" thickBot="1" x14ac:dyDescent="0.25">
      <c r="A588" s="2">
        <v>7340</v>
      </c>
      <c r="B588" s="9"/>
      <c r="C588" s="9" t="s">
        <v>48</v>
      </c>
      <c r="D588" s="9"/>
      <c r="E588" s="9"/>
      <c r="F588" s="350">
        <v>10</v>
      </c>
      <c r="G588" s="9" t="s">
        <v>32</v>
      </c>
      <c r="H588" s="9">
        <v>176</v>
      </c>
      <c r="I588" s="9" t="s">
        <v>651</v>
      </c>
      <c r="J588" s="9" t="s">
        <v>652</v>
      </c>
      <c r="K588" s="344">
        <v>2</v>
      </c>
      <c r="L588" s="344">
        <v>-2</v>
      </c>
      <c r="M588" s="344"/>
      <c r="N588" s="6">
        <f t="shared" si="56"/>
        <v>10684.699999999946</v>
      </c>
      <c r="O588" s="6">
        <f t="shared" si="57"/>
        <v>11739.979999999967</v>
      </c>
      <c r="P588" s="6">
        <f t="shared" si="58"/>
        <v>1055.2800000000207</v>
      </c>
      <c r="Q588" s="7">
        <f t="shared" si="59"/>
        <v>9.8765524535085303E-2</v>
      </c>
    </row>
    <row r="589" spans="1:17" x14ac:dyDescent="0.2">
      <c r="A589" s="2">
        <v>7339</v>
      </c>
      <c r="B589" s="8" t="s">
        <v>2299</v>
      </c>
      <c r="C589" s="8" t="s">
        <v>48</v>
      </c>
      <c r="D589" s="197">
        <v>43699</v>
      </c>
      <c r="E589" s="8" t="s">
        <v>2300</v>
      </c>
      <c r="F589" s="349">
        <v>1</v>
      </c>
      <c r="G589" s="8" t="s">
        <v>32</v>
      </c>
      <c r="H589" s="8">
        <v>67</v>
      </c>
      <c r="I589" s="8" t="s">
        <v>699</v>
      </c>
      <c r="J589" s="8" t="s">
        <v>2287</v>
      </c>
      <c r="K589" s="344">
        <v>2</v>
      </c>
      <c r="L589" s="344">
        <v>-2</v>
      </c>
      <c r="M589" s="344"/>
      <c r="N589" s="6">
        <f t="shared" si="56"/>
        <v>10682.699999999946</v>
      </c>
      <c r="O589" s="6">
        <f t="shared" si="57"/>
        <v>11739.979999999967</v>
      </c>
      <c r="P589" s="6">
        <f t="shared" si="58"/>
        <v>1057.2800000000207</v>
      </c>
      <c r="Q589" s="7">
        <f t="shared" si="59"/>
        <v>9.8971233864100464E-2</v>
      </c>
    </row>
    <row r="590" spans="1:17" x14ac:dyDescent="0.2">
      <c r="A590" s="2">
        <v>7338</v>
      </c>
      <c r="B590" s="8"/>
      <c r="C590" s="8" t="s">
        <v>48</v>
      </c>
      <c r="D590" s="8"/>
      <c r="E590" s="8"/>
      <c r="F590" s="349">
        <v>2</v>
      </c>
      <c r="G590" s="8" t="s">
        <v>32</v>
      </c>
      <c r="H590" s="8">
        <v>81</v>
      </c>
      <c r="I590" s="8" t="s">
        <v>477</v>
      </c>
      <c r="J590" s="8" t="s">
        <v>119</v>
      </c>
      <c r="K590" s="344">
        <v>2</v>
      </c>
      <c r="L590" s="344">
        <v>-2</v>
      </c>
      <c r="M590" s="344"/>
      <c r="N590" s="6">
        <f t="shared" si="56"/>
        <v>10680.699999999946</v>
      </c>
      <c r="O590" s="6">
        <f t="shared" si="57"/>
        <v>11739.979999999967</v>
      </c>
      <c r="P590" s="6">
        <f t="shared" si="58"/>
        <v>1059.2800000000207</v>
      </c>
      <c r="Q590" s="7">
        <f t="shared" si="59"/>
        <v>9.917702023275872E-2</v>
      </c>
    </row>
    <row r="591" spans="1:17" x14ac:dyDescent="0.2">
      <c r="A591" s="2">
        <v>7337</v>
      </c>
      <c r="B591" s="8"/>
      <c r="C591" s="8" t="s">
        <v>48</v>
      </c>
      <c r="D591" s="8"/>
      <c r="E591" s="8"/>
      <c r="F591" s="349">
        <v>3</v>
      </c>
      <c r="G591" s="8" t="s">
        <v>32</v>
      </c>
      <c r="H591" s="8">
        <v>51</v>
      </c>
      <c r="I591" s="8" t="s">
        <v>868</v>
      </c>
      <c r="J591" s="8" t="s">
        <v>869</v>
      </c>
      <c r="K591" s="344">
        <v>2</v>
      </c>
      <c r="L591" s="344">
        <v>-2</v>
      </c>
      <c r="M591" s="344"/>
      <c r="N591" s="6">
        <f t="shared" si="56"/>
        <v>10678.699999999946</v>
      </c>
      <c r="O591" s="6">
        <f t="shared" si="57"/>
        <v>11739.979999999967</v>
      </c>
      <c r="P591" s="6">
        <f t="shared" si="58"/>
        <v>1061.2800000000207</v>
      </c>
      <c r="Q591" s="7">
        <f t="shared" si="59"/>
        <v>9.9382883684346043E-2</v>
      </c>
    </row>
    <row r="592" spans="1:17" x14ac:dyDescent="0.2">
      <c r="A592" s="2">
        <v>7336</v>
      </c>
      <c r="B592" s="8"/>
      <c r="C592" s="8" t="s">
        <v>48</v>
      </c>
      <c r="D592" s="8"/>
      <c r="E592" s="8"/>
      <c r="F592" s="349">
        <v>4</v>
      </c>
      <c r="G592" s="8" t="s">
        <v>23</v>
      </c>
      <c r="H592" s="8">
        <v>34</v>
      </c>
      <c r="I592" s="8" t="s">
        <v>2118</v>
      </c>
      <c r="J592" s="8" t="s">
        <v>87</v>
      </c>
      <c r="K592" s="344">
        <v>2</v>
      </c>
      <c r="L592" s="344">
        <v>-2</v>
      </c>
      <c r="M592" s="344"/>
      <c r="N592" s="6">
        <f t="shared" si="56"/>
        <v>10676.699999999946</v>
      </c>
      <c r="O592" s="6">
        <f t="shared" si="57"/>
        <v>11739.979999999967</v>
      </c>
      <c r="P592" s="6">
        <f t="shared" si="58"/>
        <v>1063.2800000000207</v>
      </c>
      <c r="Q592" s="7">
        <f t="shared" si="59"/>
        <v>9.9588824262180825E-2</v>
      </c>
    </row>
    <row r="593" spans="1:17" x14ac:dyDescent="0.2">
      <c r="A593" s="2">
        <v>7335</v>
      </c>
      <c r="B593" s="8"/>
      <c r="C593" s="8" t="s">
        <v>48</v>
      </c>
      <c r="D593" s="8"/>
      <c r="E593" s="8"/>
      <c r="F593" s="349">
        <v>5</v>
      </c>
      <c r="G593" s="8" t="s">
        <v>32</v>
      </c>
      <c r="H593" s="8">
        <v>61</v>
      </c>
      <c r="I593" s="8" t="s">
        <v>318</v>
      </c>
      <c r="J593" s="8" t="s">
        <v>319</v>
      </c>
      <c r="K593" s="344">
        <v>2</v>
      </c>
      <c r="L593" s="344">
        <v>-2</v>
      </c>
      <c r="M593" s="344"/>
      <c r="N593" s="6">
        <f t="shared" si="56"/>
        <v>10674.699999999946</v>
      </c>
      <c r="O593" s="6">
        <f t="shared" si="57"/>
        <v>11739.979999999967</v>
      </c>
      <c r="P593" s="6">
        <f t="shared" si="58"/>
        <v>1065.2800000000207</v>
      </c>
      <c r="Q593" s="7">
        <f t="shared" si="59"/>
        <v>9.9794842009613957E-2</v>
      </c>
    </row>
    <row r="594" spans="1:17" x14ac:dyDescent="0.2">
      <c r="A594" s="2">
        <v>7334</v>
      </c>
      <c r="B594" s="23"/>
      <c r="C594" s="23" t="s">
        <v>48</v>
      </c>
      <c r="D594" s="23"/>
      <c r="E594" s="23"/>
      <c r="F594" s="351">
        <v>6</v>
      </c>
      <c r="G594" s="23" t="s">
        <v>32</v>
      </c>
      <c r="H594" s="23">
        <v>81</v>
      </c>
      <c r="I594" s="23" t="s">
        <v>1769</v>
      </c>
      <c r="J594" s="23" t="s">
        <v>155</v>
      </c>
      <c r="K594" s="344">
        <v>2</v>
      </c>
      <c r="L594" s="344">
        <v>-2</v>
      </c>
      <c r="M594" s="344"/>
      <c r="N594" s="6">
        <f t="shared" si="56"/>
        <v>10672.699999999946</v>
      </c>
      <c r="O594" s="6">
        <f t="shared" si="57"/>
        <v>11739.979999999967</v>
      </c>
      <c r="P594" s="6">
        <f t="shared" si="58"/>
        <v>1067.2800000000207</v>
      </c>
      <c r="Q594" s="7">
        <f t="shared" si="59"/>
        <v>0.10000093697002878</v>
      </c>
    </row>
    <row r="595" spans="1:17" x14ac:dyDescent="0.2">
      <c r="A595" s="2">
        <v>7333</v>
      </c>
      <c r="B595" s="10" t="s">
        <v>2298</v>
      </c>
      <c r="C595" s="10" t="s">
        <v>10</v>
      </c>
      <c r="D595" s="193">
        <v>43699</v>
      </c>
      <c r="E595" s="10" t="s">
        <v>523</v>
      </c>
      <c r="F595" s="348">
        <v>1</v>
      </c>
      <c r="G595" s="10" t="s">
        <v>23</v>
      </c>
      <c r="H595" s="10">
        <v>31</v>
      </c>
      <c r="I595" s="10" t="s">
        <v>162</v>
      </c>
      <c r="J595" s="10" t="s">
        <v>163</v>
      </c>
      <c r="K595" s="344">
        <v>2</v>
      </c>
      <c r="L595" s="344">
        <v>-2</v>
      </c>
      <c r="M595" s="344"/>
      <c r="N595" s="6">
        <f t="shared" si="56"/>
        <v>10670.699999999946</v>
      </c>
      <c r="O595" s="6">
        <f t="shared" si="57"/>
        <v>11739.979999999967</v>
      </c>
      <c r="P595" s="6">
        <f t="shared" si="58"/>
        <v>1069.2800000000207</v>
      </c>
      <c r="Q595" s="7">
        <f t="shared" si="59"/>
        <v>0.10020710918684117</v>
      </c>
    </row>
    <row r="596" spans="1:17" x14ac:dyDescent="0.2">
      <c r="A596" s="2">
        <v>7332</v>
      </c>
      <c r="B596" s="8"/>
      <c r="C596" s="8" t="s">
        <v>10</v>
      </c>
      <c r="D596" s="8"/>
      <c r="E596" s="8"/>
      <c r="F596" s="349">
        <v>2</v>
      </c>
      <c r="G596" s="8" t="s">
        <v>23</v>
      </c>
      <c r="H596" s="8">
        <v>41</v>
      </c>
      <c r="I596" s="8" t="s">
        <v>266</v>
      </c>
      <c r="J596" s="8" t="s">
        <v>267</v>
      </c>
      <c r="K596" s="344">
        <v>2</v>
      </c>
      <c r="L596" s="344">
        <v>-2</v>
      </c>
      <c r="M596" s="344"/>
      <c r="N596" s="6">
        <f t="shared" si="56"/>
        <v>10668.699999999946</v>
      </c>
      <c r="O596" s="6">
        <f t="shared" si="57"/>
        <v>11739.979999999967</v>
      </c>
      <c r="P596" s="6">
        <f t="shared" si="58"/>
        <v>1071.2800000000207</v>
      </c>
      <c r="Q596" s="7">
        <f t="shared" si="59"/>
        <v>0.10041335870349959</v>
      </c>
    </row>
    <row r="597" spans="1:17" x14ac:dyDescent="0.2">
      <c r="A597" s="2">
        <v>7331</v>
      </c>
      <c r="B597" s="8"/>
      <c r="C597" s="8" t="s">
        <v>10</v>
      </c>
      <c r="D597" s="8"/>
      <c r="E597" s="8"/>
      <c r="F597" s="349">
        <v>3</v>
      </c>
      <c r="G597" s="8" t="s">
        <v>23</v>
      </c>
      <c r="H597" s="8">
        <v>34</v>
      </c>
      <c r="I597" s="8" t="s">
        <v>1018</v>
      </c>
      <c r="J597" s="8" t="s">
        <v>1019</v>
      </c>
      <c r="K597" s="344">
        <v>2</v>
      </c>
      <c r="L597" s="344">
        <v>-2</v>
      </c>
      <c r="M597" s="344"/>
      <c r="N597" s="6">
        <f t="shared" si="56"/>
        <v>10666.699999999946</v>
      </c>
      <c r="O597" s="6">
        <f t="shared" si="57"/>
        <v>11739.979999999967</v>
      </c>
      <c r="P597" s="6">
        <f t="shared" si="58"/>
        <v>1073.2800000000207</v>
      </c>
      <c r="Q597" s="7">
        <f t="shared" si="59"/>
        <v>0.10061968556348505</v>
      </c>
    </row>
    <row r="598" spans="1:17" x14ac:dyDescent="0.2">
      <c r="A598" s="2">
        <v>7330</v>
      </c>
      <c r="B598" s="8"/>
      <c r="C598" s="8" t="s">
        <v>10</v>
      </c>
      <c r="D598" s="8"/>
      <c r="E598" s="8"/>
      <c r="F598" s="349">
        <v>4</v>
      </c>
      <c r="G598" s="8" t="s">
        <v>32</v>
      </c>
      <c r="H598" s="8">
        <v>126</v>
      </c>
      <c r="I598" s="8" t="s">
        <v>311</v>
      </c>
      <c r="J598" s="8" t="s">
        <v>312</v>
      </c>
      <c r="K598" s="344">
        <v>2</v>
      </c>
      <c r="L598" s="344">
        <v>-2</v>
      </c>
      <c r="M598" s="344"/>
      <c r="N598" s="6">
        <f t="shared" si="56"/>
        <v>10664.699999999946</v>
      </c>
      <c r="O598" s="6">
        <f t="shared" si="57"/>
        <v>11739.979999999967</v>
      </c>
      <c r="P598" s="6">
        <f t="shared" si="58"/>
        <v>1075.2800000000207</v>
      </c>
      <c r="Q598" s="7">
        <f t="shared" si="59"/>
        <v>0.10082608981031121</v>
      </c>
    </row>
    <row r="599" spans="1:17" x14ac:dyDescent="0.2">
      <c r="A599" s="2">
        <v>7329</v>
      </c>
      <c r="B599" s="8"/>
      <c r="C599" s="8" t="s">
        <v>10</v>
      </c>
      <c r="D599" s="8"/>
      <c r="E599" s="8"/>
      <c r="F599" s="349">
        <v>5</v>
      </c>
      <c r="G599" s="8" t="s">
        <v>32</v>
      </c>
      <c r="H599" s="8">
        <v>251</v>
      </c>
      <c r="I599" s="8" t="s">
        <v>1062</v>
      </c>
      <c r="J599" s="8" t="s">
        <v>115</v>
      </c>
      <c r="K599" s="344">
        <v>2</v>
      </c>
      <c r="L599" s="344">
        <v>-2</v>
      </c>
      <c r="M599" s="344"/>
      <c r="N599" s="6">
        <f t="shared" si="56"/>
        <v>10662.699999999946</v>
      </c>
      <c r="O599" s="6">
        <f t="shared" si="57"/>
        <v>11739.979999999967</v>
      </c>
      <c r="P599" s="6">
        <f t="shared" si="58"/>
        <v>1077.2800000000207</v>
      </c>
      <c r="Q599" s="7">
        <f t="shared" si="59"/>
        <v>0.10103257148752437</v>
      </c>
    </row>
    <row r="600" spans="1:17" ht="13.5" thickBot="1" x14ac:dyDescent="0.25">
      <c r="A600" s="2">
        <v>7328</v>
      </c>
      <c r="B600" s="9"/>
      <c r="C600" s="9" t="s">
        <v>10</v>
      </c>
      <c r="D600" s="9"/>
      <c r="E600" s="9"/>
      <c r="F600" s="350">
        <v>6</v>
      </c>
      <c r="G600" s="9" t="s">
        <v>32</v>
      </c>
      <c r="H600" s="9">
        <v>81</v>
      </c>
      <c r="I600" s="9" t="s">
        <v>128</v>
      </c>
      <c r="J600" s="9" t="s">
        <v>34</v>
      </c>
      <c r="K600" s="344">
        <v>2</v>
      </c>
      <c r="L600" s="344">
        <v>-2</v>
      </c>
      <c r="M600" s="344"/>
      <c r="N600" s="6">
        <f t="shared" si="56"/>
        <v>10660.699999999946</v>
      </c>
      <c r="O600" s="6">
        <f t="shared" si="57"/>
        <v>11739.979999999967</v>
      </c>
      <c r="P600" s="6">
        <f t="shared" si="58"/>
        <v>1079.2800000000207</v>
      </c>
      <c r="Q600" s="7">
        <f t="shared" si="59"/>
        <v>0.10123913063870348</v>
      </c>
    </row>
    <row r="601" spans="1:17" x14ac:dyDescent="0.2">
      <c r="A601" s="2">
        <v>7327</v>
      </c>
      <c r="B601" s="8" t="s">
        <v>2296</v>
      </c>
      <c r="C601" s="8" t="s">
        <v>48</v>
      </c>
      <c r="D601" s="197">
        <v>43692</v>
      </c>
      <c r="E601" s="8" t="s">
        <v>1140</v>
      </c>
      <c r="F601" s="349">
        <v>1</v>
      </c>
      <c r="G601" s="8" t="s">
        <v>32</v>
      </c>
      <c r="H601" s="8">
        <v>61</v>
      </c>
      <c r="I601" s="8" t="s">
        <v>303</v>
      </c>
      <c r="J601" s="8" t="s">
        <v>304</v>
      </c>
      <c r="K601" s="343">
        <v>2</v>
      </c>
      <c r="L601" s="343">
        <v>-2</v>
      </c>
      <c r="M601" s="343"/>
      <c r="N601" s="6">
        <f t="shared" si="56"/>
        <v>10658.699999999946</v>
      </c>
      <c r="O601" s="6">
        <f t="shared" si="57"/>
        <v>11739.979999999967</v>
      </c>
      <c r="P601" s="6">
        <f t="shared" si="58"/>
        <v>1081.2800000000207</v>
      </c>
      <c r="Q601" s="7">
        <f t="shared" si="59"/>
        <v>0.1014457673074602</v>
      </c>
    </row>
    <row r="602" spans="1:17" x14ac:dyDescent="0.2">
      <c r="A602" s="2">
        <v>7326</v>
      </c>
      <c r="B602" s="8"/>
      <c r="C602" s="8" t="s">
        <v>48</v>
      </c>
      <c r="D602" s="8"/>
      <c r="E602" s="8"/>
      <c r="F602" s="349">
        <v>2</v>
      </c>
      <c r="G602" s="8" t="s">
        <v>32</v>
      </c>
      <c r="H602" s="8">
        <v>251</v>
      </c>
      <c r="I602" s="8" t="s">
        <v>2297</v>
      </c>
      <c r="J602" s="8" t="s">
        <v>142</v>
      </c>
      <c r="K602" s="343">
        <v>2</v>
      </c>
      <c r="L602" s="343">
        <v>-2</v>
      </c>
      <c r="M602" s="343"/>
      <c r="N602" s="6">
        <f t="shared" si="56"/>
        <v>10656.699999999946</v>
      </c>
      <c r="O602" s="6">
        <f t="shared" si="57"/>
        <v>11739.979999999967</v>
      </c>
      <c r="P602" s="6">
        <f t="shared" si="58"/>
        <v>1083.2800000000207</v>
      </c>
      <c r="Q602" s="7">
        <f t="shared" si="59"/>
        <v>0.10165248153743899</v>
      </c>
    </row>
    <row r="603" spans="1:17" x14ac:dyDescent="0.2">
      <c r="A603" s="2">
        <v>7325</v>
      </c>
      <c r="B603" s="8"/>
      <c r="C603" s="8" t="s">
        <v>48</v>
      </c>
      <c r="D603" s="8"/>
      <c r="E603" s="8"/>
      <c r="F603" s="349">
        <v>3</v>
      </c>
      <c r="G603" s="8" t="s">
        <v>32</v>
      </c>
      <c r="H603" s="8">
        <v>81</v>
      </c>
      <c r="I603" s="8" t="s">
        <v>1961</v>
      </c>
      <c r="J603" s="8" t="s">
        <v>98</v>
      </c>
      <c r="K603" s="343">
        <v>2</v>
      </c>
      <c r="L603" s="343">
        <v>-2</v>
      </c>
      <c r="M603" s="343"/>
      <c r="N603" s="6">
        <f t="shared" si="56"/>
        <v>10654.699999999946</v>
      </c>
      <c r="O603" s="6">
        <f t="shared" si="57"/>
        <v>11739.979999999967</v>
      </c>
      <c r="P603" s="6">
        <f t="shared" si="58"/>
        <v>1085.2800000000207</v>
      </c>
      <c r="Q603" s="7">
        <f t="shared" si="59"/>
        <v>0.10185927337231702</v>
      </c>
    </row>
    <row r="604" spans="1:17" x14ac:dyDescent="0.2">
      <c r="A604" s="2">
        <v>7324</v>
      </c>
      <c r="B604" s="8"/>
      <c r="C604" s="11" t="s">
        <v>48</v>
      </c>
      <c r="D604" s="8"/>
      <c r="E604" s="8"/>
      <c r="F604" s="349">
        <v>4</v>
      </c>
      <c r="G604" s="8" t="s">
        <v>32</v>
      </c>
      <c r="H604" s="8">
        <v>81</v>
      </c>
      <c r="I604" s="8" t="s">
        <v>1658</v>
      </c>
      <c r="J604" s="8" t="s">
        <v>1659</v>
      </c>
      <c r="K604" s="343">
        <v>2</v>
      </c>
      <c r="L604" s="343">
        <v>-2</v>
      </c>
      <c r="M604" s="343"/>
      <c r="N604" s="6">
        <f t="shared" si="56"/>
        <v>10652.699999999946</v>
      </c>
      <c r="O604" s="6">
        <f t="shared" si="57"/>
        <v>11739.979999999967</v>
      </c>
      <c r="P604" s="6">
        <f t="shared" si="58"/>
        <v>1087.2800000000207</v>
      </c>
      <c r="Q604" s="7">
        <f t="shared" si="59"/>
        <v>0.10206614285580427</v>
      </c>
    </row>
    <row r="605" spans="1:17" x14ac:dyDescent="0.2">
      <c r="A605" s="2">
        <v>7323</v>
      </c>
      <c r="B605" s="8"/>
      <c r="C605" s="11" t="s">
        <v>48</v>
      </c>
      <c r="D605" s="8"/>
      <c r="E605" s="8"/>
      <c r="F605" s="349">
        <v>5</v>
      </c>
      <c r="G605" s="8" t="s">
        <v>32</v>
      </c>
      <c r="H605" s="8">
        <v>101</v>
      </c>
      <c r="I605" s="8" t="s">
        <v>318</v>
      </c>
      <c r="J605" s="8" t="s">
        <v>319</v>
      </c>
      <c r="K605" s="343">
        <v>2</v>
      </c>
      <c r="L605" s="343">
        <v>12.6</v>
      </c>
      <c r="M605" s="343"/>
      <c r="N605" s="6">
        <f t="shared" si="56"/>
        <v>10650.699999999946</v>
      </c>
      <c r="O605" s="6">
        <f t="shared" si="57"/>
        <v>11739.979999999967</v>
      </c>
      <c r="P605" s="6">
        <f t="shared" si="58"/>
        <v>1089.2800000000207</v>
      </c>
      <c r="Q605" s="7">
        <f t="shared" si="59"/>
        <v>0.10227309003164356</v>
      </c>
    </row>
    <row r="606" spans="1:17" ht="13.5" thickBot="1" x14ac:dyDescent="0.25">
      <c r="A606" s="2">
        <v>7322</v>
      </c>
      <c r="B606" s="9"/>
      <c r="C606" s="9" t="s">
        <v>48</v>
      </c>
      <c r="D606" s="9"/>
      <c r="E606" s="9"/>
      <c r="F606" s="350">
        <v>6</v>
      </c>
      <c r="G606" s="9" t="s">
        <v>32</v>
      </c>
      <c r="H606" s="9">
        <v>51</v>
      </c>
      <c r="I606" s="9" t="s">
        <v>201</v>
      </c>
      <c r="J606" s="9" t="s">
        <v>202</v>
      </c>
      <c r="K606" s="343">
        <v>2</v>
      </c>
      <c r="L606" s="343">
        <v>-2</v>
      </c>
      <c r="M606" s="343"/>
      <c r="N606" s="6">
        <f t="shared" si="56"/>
        <v>10648.699999999946</v>
      </c>
      <c r="O606" s="6">
        <f t="shared" si="57"/>
        <v>11727.379999999966</v>
      </c>
      <c r="P606" s="6">
        <f t="shared" si="58"/>
        <v>1078.6800000000203</v>
      </c>
      <c r="Q606" s="7">
        <f t="shared" si="59"/>
        <v>0.10129687191864038</v>
      </c>
    </row>
    <row r="607" spans="1:17" x14ac:dyDescent="0.2">
      <c r="A607" s="2">
        <v>7321</v>
      </c>
      <c r="B607" s="8" t="s">
        <v>2294</v>
      </c>
      <c r="C607" s="8" t="s">
        <v>10</v>
      </c>
      <c r="D607" s="197">
        <v>43692</v>
      </c>
      <c r="E607" s="8" t="s">
        <v>2295</v>
      </c>
      <c r="F607" s="349">
        <v>1</v>
      </c>
      <c r="G607" s="8" t="s">
        <v>23</v>
      </c>
      <c r="H607" s="8">
        <v>26</v>
      </c>
      <c r="I607" s="8" t="s">
        <v>266</v>
      </c>
      <c r="J607" s="8" t="s">
        <v>267</v>
      </c>
      <c r="K607" s="343">
        <v>2</v>
      </c>
      <c r="L607" s="343">
        <v>-2</v>
      </c>
      <c r="M607" s="343"/>
      <c r="N607" s="6">
        <f t="shared" si="56"/>
        <v>10646.699999999946</v>
      </c>
      <c r="O607" s="6">
        <f t="shared" si="57"/>
        <v>11727.379999999966</v>
      </c>
      <c r="P607" s="6">
        <f t="shared" si="58"/>
        <v>1080.6800000000203</v>
      </c>
      <c r="Q607" s="7">
        <f t="shared" si="59"/>
        <v>0.10150375233640713</v>
      </c>
    </row>
    <row r="608" spans="1:17" x14ac:dyDescent="0.2">
      <c r="A608" s="2">
        <v>7320</v>
      </c>
      <c r="B608" s="8"/>
      <c r="C608" s="8" t="s">
        <v>10</v>
      </c>
      <c r="D608" s="8"/>
      <c r="E608" s="8"/>
      <c r="F608" s="349">
        <v>2</v>
      </c>
      <c r="G608" s="8" t="s">
        <v>32</v>
      </c>
      <c r="H608" s="8">
        <v>67</v>
      </c>
      <c r="I608" s="8" t="s">
        <v>1062</v>
      </c>
      <c r="J608" s="8" t="s">
        <v>115</v>
      </c>
      <c r="K608" s="343">
        <v>2</v>
      </c>
      <c r="L608" s="343">
        <v>-2</v>
      </c>
      <c r="M608" s="343"/>
      <c r="N608" s="6">
        <f t="shared" si="56"/>
        <v>10644.699999999946</v>
      </c>
      <c r="O608" s="6">
        <f t="shared" si="57"/>
        <v>11727.379999999966</v>
      </c>
      <c r="P608" s="6">
        <f t="shared" si="58"/>
        <v>1082.6800000000203</v>
      </c>
      <c r="Q608" s="7">
        <f t="shared" si="59"/>
        <v>0.10171071049442688</v>
      </c>
    </row>
    <row r="609" spans="1:17" x14ac:dyDescent="0.2">
      <c r="A609" s="2">
        <v>7319</v>
      </c>
      <c r="B609" s="8"/>
      <c r="C609" s="8" t="s">
        <v>10</v>
      </c>
      <c r="D609" s="8"/>
      <c r="E609" s="8"/>
      <c r="F609" s="349">
        <v>3</v>
      </c>
      <c r="G609" s="8" t="s">
        <v>32</v>
      </c>
      <c r="H609" s="8">
        <v>81</v>
      </c>
      <c r="I609" s="8" t="s">
        <v>1040</v>
      </c>
      <c r="J609" s="8" t="s">
        <v>1041</v>
      </c>
      <c r="K609" s="343">
        <v>2</v>
      </c>
      <c r="L609" s="343">
        <v>-2</v>
      </c>
      <c r="M609" s="343"/>
      <c r="N609" s="6">
        <f t="shared" si="56"/>
        <v>10642.699999999946</v>
      </c>
      <c r="O609" s="6">
        <f t="shared" si="57"/>
        <v>11727.379999999966</v>
      </c>
      <c r="P609" s="6">
        <f t="shared" si="58"/>
        <v>1084.6800000000203</v>
      </c>
      <c r="Q609" s="7">
        <f t="shared" si="59"/>
        <v>0.101917746436527</v>
      </c>
    </row>
    <row r="610" spans="1:17" x14ac:dyDescent="0.2">
      <c r="A610" s="2">
        <v>7318</v>
      </c>
      <c r="B610" s="8"/>
      <c r="C610" s="8" t="s">
        <v>10</v>
      </c>
      <c r="D610" s="8"/>
      <c r="E610" s="8"/>
      <c r="F610" s="349">
        <v>4</v>
      </c>
      <c r="G610" s="8" t="s">
        <v>32</v>
      </c>
      <c r="H610" s="8">
        <v>151</v>
      </c>
      <c r="I610" s="8" t="s">
        <v>1338</v>
      </c>
      <c r="J610" s="8" t="s">
        <v>945</v>
      </c>
      <c r="K610" s="343">
        <v>2</v>
      </c>
      <c r="L610" s="343">
        <v>-2</v>
      </c>
      <c r="M610" s="343"/>
      <c r="N610" s="6">
        <f t="shared" si="56"/>
        <v>10640.699999999946</v>
      </c>
      <c r="O610" s="6">
        <f t="shared" si="57"/>
        <v>11727.379999999966</v>
      </c>
      <c r="P610" s="6">
        <f t="shared" si="58"/>
        <v>1086.6800000000203</v>
      </c>
      <c r="Q610" s="7">
        <f t="shared" si="59"/>
        <v>0.10212486020656777</v>
      </c>
    </row>
    <row r="611" spans="1:17" x14ac:dyDescent="0.2">
      <c r="A611" s="2">
        <v>7317</v>
      </c>
      <c r="B611" s="8"/>
      <c r="C611" s="8" t="s">
        <v>10</v>
      </c>
      <c r="D611" s="8"/>
      <c r="E611" s="8"/>
      <c r="F611" s="349">
        <v>5</v>
      </c>
      <c r="G611" s="8" t="s">
        <v>32</v>
      </c>
      <c r="H611" s="8">
        <v>81</v>
      </c>
      <c r="I611" s="8" t="s">
        <v>116</v>
      </c>
      <c r="J611" s="8" t="s">
        <v>117</v>
      </c>
      <c r="K611" s="343">
        <v>2</v>
      </c>
      <c r="L611" s="343">
        <v>-2</v>
      </c>
      <c r="M611" s="343"/>
      <c r="N611" s="6">
        <f t="shared" si="56"/>
        <v>10638.699999999946</v>
      </c>
      <c r="O611" s="6">
        <f t="shared" si="57"/>
        <v>11727.379999999966</v>
      </c>
      <c r="P611" s="6">
        <f t="shared" si="58"/>
        <v>1088.6800000000203</v>
      </c>
      <c r="Q611" s="7">
        <f t="shared" si="59"/>
        <v>0.10233205184844256</v>
      </c>
    </row>
    <row r="612" spans="1:17" ht="13.5" thickBot="1" x14ac:dyDescent="0.25">
      <c r="A612" s="2">
        <v>7316</v>
      </c>
      <c r="B612" s="9"/>
      <c r="C612" s="9" t="s">
        <v>10</v>
      </c>
      <c r="D612" s="9"/>
      <c r="E612" s="9"/>
      <c r="F612" s="350">
        <v>6</v>
      </c>
      <c r="G612" s="9" t="s">
        <v>32</v>
      </c>
      <c r="H612" s="9">
        <v>81</v>
      </c>
      <c r="I612" s="9" t="s">
        <v>1087</v>
      </c>
      <c r="J612" s="9" t="s">
        <v>137</v>
      </c>
      <c r="K612" s="343">
        <v>2</v>
      </c>
      <c r="L612" s="343">
        <v>-2</v>
      </c>
      <c r="M612" s="343"/>
      <c r="N612" s="6">
        <f t="shared" si="56"/>
        <v>10636.699999999946</v>
      </c>
      <c r="O612" s="6">
        <f t="shared" si="57"/>
        <v>11727.379999999966</v>
      </c>
      <c r="P612" s="6">
        <f t="shared" si="58"/>
        <v>1090.6800000000203</v>
      </c>
      <c r="Q612" s="7">
        <f t="shared" si="59"/>
        <v>0.10253932140607762</v>
      </c>
    </row>
    <row r="613" spans="1:17" x14ac:dyDescent="0.2">
      <c r="A613" s="2">
        <v>7315</v>
      </c>
      <c r="B613" s="8" t="s">
        <v>2292</v>
      </c>
      <c r="C613" s="8" t="s">
        <v>10</v>
      </c>
      <c r="D613" s="197">
        <v>43685</v>
      </c>
      <c r="E613" s="8" t="s">
        <v>488</v>
      </c>
      <c r="F613" s="349">
        <v>1</v>
      </c>
      <c r="G613" s="8" t="s">
        <v>32</v>
      </c>
      <c r="H613" s="8">
        <v>101</v>
      </c>
      <c r="I613" s="8" t="s">
        <v>1062</v>
      </c>
      <c r="J613" s="8" t="s">
        <v>115</v>
      </c>
      <c r="K613" s="341">
        <v>2</v>
      </c>
      <c r="L613" s="341">
        <v>-2</v>
      </c>
      <c r="M613" s="341"/>
      <c r="N613" s="6">
        <f t="shared" si="56"/>
        <v>10634.699999999946</v>
      </c>
      <c r="O613" s="6">
        <f t="shared" si="57"/>
        <v>11727.379999999966</v>
      </c>
      <c r="P613" s="6">
        <f t="shared" si="58"/>
        <v>1092.6800000000203</v>
      </c>
      <c r="Q613" s="7">
        <f t="shared" si="59"/>
        <v>0.10274666892343233</v>
      </c>
    </row>
    <row r="614" spans="1:17" x14ac:dyDescent="0.2">
      <c r="A614" s="2">
        <v>7314</v>
      </c>
      <c r="B614" s="8"/>
      <c r="C614" s="8" t="s">
        <v>10</v>
      </c>
      <c r="D614" s="8"/>
      <c r="E614" s="8"/>
      <c r="F614" s="349">
        <v>2</v>
      </c>
      <c r="G614" s="8" t="s">
        <v>264</v>
      </c>
      <c r="H614" s="8">
        <v>51</v>
      </c>
      <c r="I614" s="8" t="s">
        <v>253</v>
      </c>
      <c r="J614" s="8" t="s">
        <v>254</v>
      </c>
      <c r="K614" s="341">
        <v>1</v>
      </c>
      <c r="L614" s="341">
        <v>-1</v>
      </c>
      <c r="M614" s="341"/>
      <c r="N614" s="6">
        <f t="shared" si="56"/>
        <v>10632.699999999946</v>
      </c>
      <c r="O614" s="6">
        <f t="shared" si="57"/>
        <v>11727.379999999966</v>
      </c>
      <c r="P614" s="6">
        <f t="shared" si="58"/>
        <v>1094.6800000000203</v>
      </c>
      <c r="Q614" s="7">
        <f t="shared" si="59"/>
        <v>0.10295409444449913</v>
      </c>
    </row>
    <row r="615" spans="1:17" x14ac:dyDescent="0.2">
      <c r="A615" s="2">
        <v>7313</v>
      </c>
      <c r="B615" s="8"/>
      <c r="C615" s="8" t="s">
        <v>10</v>
      </c>
      <c r="D615" s="8"/>
      <c r="E615" s="8"/>
      <c r="F615" s="349">
        <v>3</v>
      </c>
      <c r="G615" s="8" t="s">
        <v>264</v>
      </c>
      <c r="H615" s="8">
        <v>51</v>
      </c>
      <c r="I615" s="8" t="s">
        <v>440</v>
      </c>
      <c r="J615" s="8" t="s">
        <v>441</v>
      </c>
      <c r="K615" s="341">
        <v>1</v>
      </c>
      <c r="L615" s="341">
        <v>51</v>
      </c>
      <c r="M615" s="341"/>
      <c r="N615" s="6">
        <f t="shared" si="56"/>
        <v>10631.699999999946</v>
      </c>
      <c r="O615" s="6">
        <f t="shared" si="57"/>
        <v>11727.379999999966</v>
      </c>
      <c r="P615" s="6">
        <f t="shared" si="58"/>
        <v>1095.6800000000203</v>
      </c>
      <c r="Q615" s="7">
        <f t="shared" si="59"/>
        <v>0.10305783647018123</v>
      </c>
    </row>
    <row r="616" spans="1:17" x14ac:dyDescent="0.2">
      <c r="A616" s="2">
        <v>7312</v>
      </c>
      <c r="B616" s="8"/>
      <c r="C616" s="8" t="s">
        <v>10</v>
      </c>
      <c r="D616" s="8"/>
      <c r="E616" s="8"/>
      <c r="F616" s="349">
        <v>4</v>
      </c>
      <c r="G616" s="8" t="s">
        <v>32</v>
      </c>
      <c r="H616" s="8">
        <v>201</v>
      </c>
      <c r="I616" s="8" t="s">
        <v>2160</v>
      </c>
      <c r="J616" s="8" t="s">
        <v>2161</v>
      </c>
      <c r="K616" s="341">
        <v>2</v>
      </c>
      <c r="L616" s="341">
        <v>-2</v>
      </c>
      <c r="M616" s="341"/>
      <c r="N616" s="6">
        <f t="shared" si="56"/>
        <v>10630.699999999946</v>
      </c>
      <c r="O616" s="6">
        <f t="shared" si="57"/>
        <v>11676.379999999966</v>
      </c>
      <c r="P616" s="6">
        <f t="shared" si="58"/>
        <v>1045.6800000000203</v>
      </c>
      <c r="Q616" s="7">
        <f t="shared" si="59"/>
        <v>9.8364171691424418E-2</v>
      </c>
    </row>
    <row r="617" spans="1:17" x14ac:dyDescent="0.2">
      <c r="A617" s="2">
        <v>7311</v>
      </c>
      <c r="B617" s="8"/>
      <c r="C617" s="8" t="s">
        <v>10</v>
      </c>
      <c r="D617" s="8"/>
      <c r="E617" s="8"/>
      <c r="F617" s="349">
        <v>5</v>
      </c>
      <c r="G617" s="8" t="s">
        <v>32</v>
      </c>
      <c r="H617" s="8">
        <v>251</v>
      </c>
      <c r="I617" s="8" t="s">
        <v>1338</v>
      </c>
      <c r="J617" s="8" t="s">
        <v>945</v>
      </c>
      <c r="K617" s="341">
        <v>2</v>
      </c>
      <c r="L617" s="341">
        <v>-2</v>
      </c>
      <c r="M617" s="341"/>
      <c r="N617" s="6">
        <f t="shared" si="56"/>
        <v>10628.699999999946</v>
      </c>
      <c r="O617" s="6">
        <f t="shared" si="57"/>
        <v>11676.379999999966</v>
      </c>
      <c r="P617" s="6">
        <f t="shared" si="58"/>
        <v>1047.6800000000203</v>
      </c>
      <c r="Q617" s="7">
        <f t="shared" si="59"/>
        <v>9.8570850621433059E-2</v>
      </c>
    </row>
    <row r="618" spans="1:17" x14ac:dyDescent="0.2">
      <c r="A618" s="2">
        <v>7310</v>
      </c>
      <c r="B618" s="8"/>
      <c r="C618" s="8" t="s">
        <v>10</v>
      </c>
      <c r="D618" s="8"/>
      <c r="E618" s="8"/>
      <c r="F618" s="349">
        <v>6</v>
      </c>
      <c r="G618" s="8" t="s">
        <v>32</v>
      </c>
      <c r="H618" s="8">
        <v>151</v>
      </c>
      <c r="I618" s="8" t="s">
        <v>19</v>
      </c>
      <c r="J618" s="8" t="s">
        <v>20</v>
      </c>
      <c r="K618" s="341">
        <v>2</v>
      </c>
      <c r="L618" s="341">
        <v>-2</v>
      </c>
      <c r="M618" s="341"/>
      <c r="N618" s="6">
        <f t="shared" si="56"/>
        <v>10626.699999999946</v>
      </c>
      <c r="O618" s="6">
        <f t="shared" si="57"/>
        <v>11676.379999999966</v>
      </c>
      <c r="P618" s="6">
        <f t="shared" si="58"/>
        <v>1049.6800000000203</v>
      </c>
      <c r="Q618" s="7">
        <f t="shared" si="59"/>
        <v>9.8777607347532687E-2</v>
      </c>
    </row>
    <row r="619" spans="1:17" x14ac:dyDescent="0.2">
      <c r="A619" s="2">
        <v>7309</v>
      </c>
      <c r="B619" s="8"/>
      <c r="C619" s="8" t="s">
        <v>10</v>
      </c>
      <c r="D619" s="8"/>
      <c r="E619" s="8"/>
      <c r="F619" s="349">
        <v>7</v>
      </c>
      <c r="G619" s="8" t="s">
        <v>32</v>
      </c>
      <c r="H619" s="8">
        <v>101</v>
      </c>
      <c r="I619" s="8" t="s">
        <v>2276</v>
      </c>
      <c r="J619" s="8" t="s">
        <v>2277</v>
      </c>
      <c r="K619" s="341">
        <v>2</v>
      </c>
      <c r="L619" s="341">
        <v>-2</v>
      </c>
      <c r="M619" s="341"/>
      <c r="N619" s="6">
        <f t="shared" si="56"/>
        <v>10624.699999999946</v>
      </c>
      <c r="O619" s="6">
        <f t="shared" si="57"/>
        <v>11676.379999999966</v>
      </c>
      <c r="P619" s="6">
        <f t="shared" si="58"/>
        <v>1051.6800000000203</v>
      </c>
      <c r="Q619" s="7">
        <f t="shared" si="59"/>
        <v>9.8984441913656435E-2</v>
      </c>
    </row>
    <row r="620" spans="1:17" x14ac:dyDescent="0.2">
      <c r="A620" s="2">
        <v>7308</v>
      </c>
      <c r="B620" s="8"/>
      <c r="C620" s="8" t="s">
        <v>10</v>
      </c>
      <c r="D620" s="8"/>
      <c r="E620" s="8"/>
      <c r="F620" s="349">
        <v>8</v>
      </c>
      <c r="G620" s="8" t="s">
        <v>32</v>
      </c>
      <c r="H620" s="8">
        <v>201</v>
      </c>
      <c r="I620" s="8" t="s">
        <v>241</v>
      </c>
      <c r="J620" s="8" t="s">
        <v>242</v>
      </c>
      <c r="K620" s="341">
        <v>2</v>
      </c>
      <c r="L620" s="341">
        <v>-2</v>
      </c>
      <c r="M620" s="341"/>
      <c r="N620" s="6">
        <f t="shared" si="56"/>
        <v>10622.699999999946</v>
      </c>
      <c r="O620" s="6">
        <f t="shared" si="57"/>
        <v>11676.379999999966</v>
      </c>
      <c r="P620" s="6">
        <f t="shared" si="58"/>
        <v>1053.6800000000203</v>
      </c>
      <c r="Q620" s="7">
        <f t="shared" si="59"/>
        <v>9.9191354363770565E-2</v>
      </c>
    </row>
    <row r="621" spans="1:17" x14ac:dyDescent="0.2">
      <c r="A621" s="2">
        <v>7307</v>
      </c>
      <c r="B621" s="8"/>
      <c r="C621" s="8" t="s">
        <v>10</v>
      </c>
      <c r="D621" s="8"/>
      <c r="E621" s="8"/>
      <c r="F621" s="349">
        <v>9</v>
      </c>
      <c r="G621" s="8" t="s">
        <v>32</v>
      </c>
      <c r="H621" s="8">
        <v>81</v>
      </c>
      <c r="I621" s="8" t="s">
        <v>496</v>
      </c>
      <c r="J621" s="8" t="s">
        <v>497</v>
      </c>
      <c r="K621" s="341">
        <v>2</v>
      </c>
      <c r="L621" s="341">
        <v>-2</v>
      </c>
      <c r="M621" s="341"/>
      <c r="N621" s="6">
        <f t="shared" si="56"/>
        <v>10620.699999999946</v>
      </c>
      <c r="O621" s="6">
        <f t="shared" si="57"/>
        <v>11676.379999999966</v>
      </c>
      <c r="P621" s="6">
        <f t="shared" si="58"/>
        <v>1055.6800000000203</v>
      </c>
      <c r="Q621" s="7">
        <f t="shared" si="59"/>
        <v>9.9398344741874423E-2</v>
      </c>
    </row>
    <row r="622" spans="1:17" x14ac:dyDescent="0.2">
      <c r="A622" s="2">
        <v>7306</v>
      </c>
      <c r="B622" s="8"/>
      <c r="C622" s="8" t="s">
        <v>10</v>
      </c>
      <c r="D622" s="8"/>
      <c r="E622" s="8"/>
      <c r="F622" s="349">
        <v>10</v>
      </c>
      <c r="G622" s="8" t="s">
        <v>32</v>
      </c>
      <c r="H622" s="8">
        <v>101</v>
      </c>
      <c r="I622" s="8" t="s">
        <v>1040</v>
      </c>
      <c r="J622" s="8" t="s">
        <v>1041</v>
      </c>
      <c r="K622" s="341">
        <v>2</v>
      </c>
      <c r="L622" s="341">
        <v>-2</v>
      </c>
      <c r="M622" s="341"/>
      <c r="N622" s="6">
        <f t="shared" si="56"/>
        <v>10618.699999999946</v>
      </c>
      <c r="O622" s="6">
        <f t="shared" si="57"/>
        <v>11676.379999999966</v>
      </c>
      <c r="P622" s="6">
        <f t="shared" si="58"/>
        <v>1057.6800000000203</v>
      </c>
      <c r="Q622" s="7">
        <f t="shared" si="59"/>
        <v>9.9605413092000494E-2</v>
      </c>
    </row>
    <row r="623" spans="1:17" x14ac:dyDescent="0.2">
      <c r="A623" s="2">
        <v>7305</v>
      </c>
      <c r="B623" s="10" t="s">
        <v>2293</v>
      </c>
      <c r="C623" s="10" t="s">
        <v>10</v>
      </c>
      <c r="D623" s="193">
        <v>43678</v>
      </c>
      <c r="E623" s="10" t="s">
        <v>476</v>
      </c>
      <c r="F623" s="348">
        <v>1</v>
      </c>
      <c r="G623" s="10" t="s">
        <v>32</v>
      </c>
      <c r="H623" s="10">
        <v>91</v>
      </c>
      <c r="I623" s="10" t="s">
        <v>2160</v>
      </c>
      <c r="J623" s="10" t="s">
        <v>2161</v>
      </c>
      <c r="K623" s="342">
        <v>2</v>
      </c>
      <c r="L623" s="342">
        <v>-2</v>
      </c>
      <c r="M623" s="342"/>
      <c r="N623" s="6">
        <f t="shared" si="56"/>
        <v>10616.699999999946</v>
      </c>
      <c r="O623" s="6">
        <f t="shared" si="57"/>
        <v>11676.379999999966</v>
      </c>
      <c r="P623" s="6">
        <f t="shared" si="58"/>
        <v>1059.6800000000203</v>
      </c>
      <c r="Q623" s="7">
        <f t="shared" si="59"/>
        <v>9.9812559458214475E-2</v>
      </c>
    </row>
    <row r="624" spans="1:17" x14ac:dyDescent="0.2">
      <c r="A624" s="2">
        <v>7304</v>
      </c>
      <c r="B624" s="8"/>
      <c r="C624" s="149" t="s">
        <v>10</v>
      </c>
      <c r="D624" s="8"/>
      <c r="E624" s="8"/>
      <c r="F624" s="349">
        <v>2</v>
      </c>
      <c r="G624" s="8" t="s">
        <v>32</v>
      </c>
      <c r="H624" s="8">
        <v>126</v>
      </c>
      <c r="I624" s="8" t="s">
        <v>1338</v>
      </c>
      <c r="J624" s="8" t="s">
        <v>945</v>
      </c>
      <c r="K624" s="342">
        <v>2</v>
      </c>
      <c r="L624" s="342">
        <v>-2</v>
      </c>
      <c r="M624" s="342"/>
      <c r="N624" s="6">
        <f t="shared" si="56"/>
        <v>10614.699999999946</v>
      </c>
      <c r="O624" s="6">
        <f t="shared" si="57"/>
        <v>11676.379999999966</v>
      </c>
      <c r="P624" s="6">
        <f t="shared" si="58"/>
        <v>1061.6800000000203</v>
      </c>
      <c r="Q624" s="7">
        <f t="shared" si="59"/>
        <v>0.10001978388461527</v>
      </c>
    </row>
    <row r="625" spans="1:17" x14ac:dyDescent="0.2">
      <c r="A625" s="2">
        <v>7303</v>
      </c>
      <c r="B625" s="8"/>
      <c r="C625" s="149" t="s">
        <v>10</v>
      </c>
      <c r="D625" s="8"/>
      <c r="E625" s="8"/>
      <c r="F625" s="349">
        <v>3</v>
      </c>
      <c r="G625" s="8" t="s">
        <v>32</v>
      </c>
      <c r="H625" s="8">
        <v>61</v>
      </c>
      <c r="I625" s="8" t="s">
        <v>19</v>
      </c>
      <c r="J625" s="8" t="s">
        <v>20</v>
      </c>
      <c r="K625" s="342">
        <v>2</v>
      </c>
      <c r="L625" s="342">
        <v>-2</v>
      </c>
      <c r="M625" s="342"/>
      <c r="N625" s="6">
        <f t="shared" si="56"/>
        <v>10612.699999999946</v>
      </c>
      <c r="O625" s="6">
        <f t="shared" si="57"/>
        <v>11676.379999999966</v>
      </c>
      <c r="P625" s="6">
        <f t="shared" si="58"/>
        <v>1063.6800000000203</v>
      </c>
      <c r="Q625" s="7">
        <f t="shared" si="59"/>
        <v>0.100227086415335</v>
      </c>
    </row>
    <row r="626" spans="1:17" x14ac:dyDescent="0.2">
      <c r="A626" s="2">
        <v>7302</v>
      </c>
      <c r="B626" s="8"/>
      <c r="C626" s="149" t="s">
        <v>10</v>
      </c>
      <c r="D626" s="8"/>
      <c r="E626" s="8"/>
      <c r="F626" s="349">
        <v>4</v>
      </c>
      <c r="G626" s="8" t="s">
        <v>32</v>
      </c>
      <c r="H626" s="8">
        <v>126</v>
      </c>
      <c r="I626" s="8" t="s">
        <v>2092</v>
      </c>
      <c r="J626" s="8" t="s">
        <v>918</v>
      </c>
      <c r="K626" s="342">
        <v>2</v>
      </c>
      <c r="L626" s="342">
        <v>-2</v>
      </c>
      <c r="M626" s="342"/>
      <c r="N626" s="6">
        <f t="shared" si="56"/>
        <v>10610.699999999946</v>
      </c>
      <c r="O626" s="6">
        <f t="shared" si="57"/>
        <v>11676.379999999966</v>
      </c>
      <c r="P626" s="6">
        <f t="shared" si="58"/>
        <v>1065.6800000000203</v>
      </c>
      <c r="Q626" s="7">
        <f t="shared" si="59"/>
        <v>0.10043446709453907</v>
      </c>
    </row>
    <row r="627" spans="1:17" x14ac:dyDescent="0.2">
      <c r="A627" s="2">
        <v>7301</v>
      </c>
      <c r="B627" s="8"/>
      <c r="C627" s="149" t="s">
        <v>10</v>
      </c>
      <c r="D627" s="8"/>
      <c r="E627" s="8"/>
      <c r="F627" s="349">
        <v>5</v>
      </c>
      <c r="G627" s="8" t="s">
        <v>32</v>
      </c>
      <c r="H627" s="8">
        <v>56</v>
      </c>
      <c r="I627" s="8" t="s">
        <v>331</v>
      </c>
      <c r="J627" s="8" t="s">
        <v>332</v>
      </c>
      <c r="K627" s="342">
        <v>2</v>
      </c>
      <c r="L627" s="342">
        <v>-2</v>
      </c>
      <c r="M627" s="342"/>
      <c r="N627" s="6">
        <f t="shared" si="56"/>
        <v>10608.699999999946</v>
      </c>
      <c r="O627" s="6">
        <f t="shared" si="57"/>
        <v>11676.379999999966</v>
      </c>
      <c r="P627" s="6">
        <f t="shared" si="58"/>
        <v>1067.6800000000203</v>
      </c>
      <c r="Q627" s="7">
        <f t="shared" si="59"/>
        <v>0.10064192596642621</v>
      </c>
    </row>
    <row r="628" spans="1:17" x14ac:dyDescent="0.2">
      <c r="A628" s="2">
        <v>7300</v>
      </c>
      <c r="B628" s="8"/>
      <c r="C628" s="149" t="s">
        <v>10</v>
      </c>
      <c r="D628" s="8"/>
      <c r="E628" s="8"/>
      <c r="F628" s="349">
        <v>6</v>
      </c>
      <c r="G628" s="8" t="s">
        <v>32</v>
      </c>
      <c r="H628" s="8">
        <v>151</v>
      </c>
      <c r="I628" s="8" t="s">
        <v>2289</v>
      </c>
      <c r="J628" s="8" t="s">
        <v>1821</v>
      </c>
      <c r="K628" s="342">
        <v>2</v>
      </c>
      <c r="L628" s="342">
        <v>-2</v>
      </c>
      <c r="M628" s="342"/>
      <c r="N628" s="6">
        <f t="shared" si="56"/>
        <v>10606.699999999946</v>
      </c>
      <c r="O628" s="6">
        <f t="shared" si="57"/>
        <v>11676.379999999966</v>
      </c>
      <c r="P628" s="6">
        <f t="shared" si="58"/>
        <v>1069.6800000000203</v>
      </c>
      <c r="Q628" s="7">
        <f t="shared" si="59"/>
        <v>0.10084946307522846</v>
      </c>
    </row>
    <row r="629" spans="1:17" x14ac:dyDescent="0.2">
      <c r="A629" s="2">
        <v>7299</v>
      </c>
      <c r="B629" s="8"/>
      <c r="C629" s="149" t="s">
        <v>10</v>
      </c>
      <c r="D629" s="8"/>
      <c r="E629" s="8"/>
      <c r="F629" s="349">
        <v>7</v>
      </c>
      <c r="G629" s="8" t="s">
        <v>32</v>
      </c>
      <c r="H629" s="8">
        <v>51</v>
      </c>
      <c r="I629" s="8" t="s">
        <v>777</v>
      </c>
      <c r="J629" s="8" t="s">
        <v>620</v>
      </c>
      <c r="K629" s="342">
        <v>2</v>
      </c>
      <c r="L629" s="342">
        <v>-2</v>
      </c>
      <c r="M629" s="342"/>
      <c r="N629" s="6">
        <f t="shared" si="56"/>
        <v>10604.699999999946</v>
      </c>
      <c r="O629" s="6">
        <f t="shared" si="57"/>
        <v>11676.379999999966</v>
      </c>
      <c r="P629" s="6">
        <f t="shared" si="58"/>
        <v>1071.6800000000203</v>
      </c>
      <c r="Q629" s="7">
        <f t="shared" si="59"/>
        <v>0.10105707846521125</v>
      </c>
    </row>
    <row r="630" spans="1:17" ht="13.5" thickBot="1" x14ac:dyDescent="0.25">
      <c r="A630" s="2">
        <v>7298</v>
      </c>
      <c r="B630" s="9"/>
      <c r="C630" s="162" t="s">
        <v>10</v>
      </c>
      <c r="D630" s="9"/>
      <c r="E630" s="9"/>
      <c r="F630" s="350">
        <v>8</v>
      </c>
      <c r="G630" s="9" t="s">
        <v>32</v>
      </c>
      <c r="H630" s="9">
        <v>61</v>
      </c>
      <c r="I630" s="9" t="s">
        <v>496</v>
      </c>
      <c r="J630" s="9" t="s">
        <v>497</v>
      </c>
      <c r="K630" s="342">
        <v>2</v>
      </c>
      <c r="L630" s="342">
        <v>-2</v>
      </c>
      <c r="M630" s="342"/>
      <c r="N630" s="6">
        <f t="shared" si="56"/>
        <v>10602.699999999946</v>
      </c>
      <c r="O630" s="6">
        <f t="shared" si="57"/>
        <v>11676.379999999966</v>
      </c>
      <c r="P630" s="6">
        <f t="shared" si="58"/>
        <v>1073.6800000000203</v>
      </c>
      <c r="Q630" s="7">
        <f t="shared" si="59"/>
        <v>0.1012647721806734</v>
      </c>
    </row>
    <row r="631" spans="1:17" x14ac:dyDescent="0.2">
      <c r="A631" s="2">
        <v>7297</v>
      </c>
      <c r="B631" t="s">
        <v>2288</v>
      </c>
      <c r="C631" t="s">
        <v>10</v>
      </c>
      <c r="D631" s="192">
        <v>43671</v>
      </c>
      <c r="E631" t="s">
        <v>463</v>
      </c>
      <c r="F631" s="1">
        <v>1</v>
      </c>
      <c r="G631" t="s">
        <v>23</v>
      </c>
      <c r="H631">
        <v>23</v>
      </c>
      <c r="I631" t="s">
        <v>345</v>
      </c>
      <c r="J631" t="s">
        <v>332</v>
      </c>
      <c r="K631" s="340">
        <v>2</v>
      </c>
      <c r="L631" s="340">
        <v>-2</v>
      </c>
      <c r="M631" s="340"/>
      <c r="N631" s="6">
        <f t="shared" si="56"/>
        <v>10600.699999999946</v>
      </c>
      <c r="O631" s="6">
        <f t="shared" si="57"/>
        <v>11676.379999999966</v>
      </c>
      <c r="P631" s="6">
        <f t="shared" si="58"/>
        <v>1075.6800000000203</v>
      </c>
      <c r="Q631" s="7">
        <f t="shared" si="59"/>
        <v>0.10147254426594714</v>
      </c>
    </row>
    <row r="632" spans="1:17" x14ac:dyDescent="0.2">
      <c r="A632" s="2">
        <v>7296</v>
      </c>
      <c r="B632"/>
      <c r="C632" s="109" t="s">
        <v>10</v>
      </c>
      <c r="D632"/>
      <c r="E632"/>
      <c r="F632" s="1">
        <v>2</v>
      </c>
      <c r="G632" t="s">
        <v>32</v>
      </c>
      <c r="H632">
        <v>67</v>
      </c>
      <c r="I632" t="s">
        <v>2289</v>
      </c>
      <c r="J632" t="s">
        <v>1821</v>
      </c>
      <c r="K632" s="340">
        <v>2</v>
      </c>
      <c r="L632" s="340">
        <v>-2</v>
      </c>
      <c r="M632" s="340"/>
      <c r="N632" s="6">
        <f t="shared" si="56"/>
        <v>10598.699999999946</v>
      </c>
      <c r="O632" s="6">
        <f t="shared" si="57"/>
        <v>11676.379999999966</v>
      </c>
      <c r="P632" s="6">
        <f t="shared" si="58"/>
        <v>1077.6800000000203</v>
      </c>
      <c r="Q632" s="7">
        <f t="shared" si="59"/>
        <v>0.1016803947653982</v>
      </c>
    </row>
    <row r="633" spans="1:17" x14ac:dyDescent="0.2">
      <c r="A633" s="2">
        <v>7295</v>
      </c>
      <c r="B633"/>
      <c r="C633" s="109" t="s">
        <v>10</v>
      </c>
      <c r="D633"/>
      <c r="E633"/>
      <c r="F633" s="1">
        <v>3</v>
      </c>
      <c r="G633" t="s">
        <v>23</v>
      </c>
      <c r="H633">
        <v>29</v>
      </c>
      <c r="I633" t="s">
        <v>135</v>
      </c>
      <c r="J633" t="s">
        <v>117</v>
      </c>
      <c r="K633" s="340">
        <v>2</v>
      </c>
      <c r="L633" s="340">
        <v>-2</v>
      </c>
      <c r="M633" s="340"/>
      <c r="N633" s="6">
        <f t="shared" si="56"/>
        <v>10596.699999999946</v>
      </c>
      <c r="O633" s="6">
        <f t="shared" si="57"/>
        <v>11676.379999999966</v>
      </c>
      <c r="P633" s="6">
        <f t="shared" si="58"/>
        <v>1079.6800000000203</v>
      </c>
      <c r="Q633" s="7">
        <f t="shared" si="59"/>
        <v>0.10188832372342575</v>
      </c>
    </row>
    <row r="634" spans="1:17" x14ac:dyDescent="0.2">
      <c r="A634" s="2">
        <v>7294</v>
      </c>
      <c r="B634"/>
      <c r="C634" s="109" t="s">
        <v>10</v>
      </c>
      <c r="D634"/>
      <c r="E634"/>
      <c r="F634" s="1">
        <v>4</v>
      </c>
      <c r="G634" t="s">
        <v>32</v>
      </c>
      <c r="H634">
        <v>51</v>
      </c>
      <c r="I634" t="s">
        <v>2158</v>
      </c>
      <c r="J634" t="s">
        <v>2159</v>
      </c>
      <c r="K634" s="340">
        <v>2</v>
      </c>
      <c r="L634" s="340">
        <v>2.75</v>
      </c>
      <c r="M634" s="340"/>
      <c r="N634" s="6">
        <f t="shared" si="56"/>
        <v>10594.699999999946</v>
      </c>
      <c r="O634" s="6">
        <f t="shared" si="57"/>
        <v>11676.379999999966</v>
      </c>
      <c r="P634" s="6">
        <f t="shared" si="58"/>
        <v>1081.6800000000203</v>
      </c>
      <c r="Q634" s="7">
        <f t="shared" si="59"/>
        <v>0.1020963311844626</v>
      </c>
    </row>
    <row r="635" spans="1:17" x14ac:dyDescent="0.2">
      <c r="A635" s="2">
        <v>7293</v>
      </c>
      <c r="B635"/>
      <c r="C635" s="109" t="s">
        <v>10</v>
      </c>
      <c r="D635"/>
      <c r="E635"/>
      <c r="F635" s="1">
        <v>5</v>
      </c>
      <c r="G635" t="s">
        <v>32</v>
      </c>
      <c r="H635">
        <v>41</v>
      </c>
      <c r="I635" t="s">
        <v>1641</v>
      </c>
      <c r="J635" t="s">
        <v>1642</v>
      </c>
      <c r="K635" s="340">
        <v>2</v>
      </c>
      <c r="L635" s="340">
        <v>-2</v>
      </c>
      <c r="M635" s="340"/>
      <c r="N635" s="6">
        <f t="shared" si="56"/>
        <v>10592.699999999946</v>
      </c>
      <c r="O635" s="6">
        <f t="shared" si="57"/>
        <v>11673.629999999966</v>
      </c>
      <c r="P635" s="6">
        <f t="shared" si="58"/>
        <v>1080.9300000000203</v>
      </c>
      <c r="Q635" s="7">
        <f t="shared" si="59"/>
        <v>0.10204480444079657</v>
      </c>
    </row>
    <row r="636" spans="1:17" x14ac:dyDescent="0.2">
      <c r="A636" s="2">
        <v>7292</v>
      </c>
      <c r="B636"/>
      <c r="C636" s="109" t="s">
        <v>10</v>
      </c>
      <c r="D636"/>
      <c r="E636"/>
      <c r="F636" s="1">
        <v>6</v>
      </c>
      <c r="G636" t="s">
        <v>32</v>
      </c>
      <c r="H636">
        <v>71</v>
      </c>
      <c r="I636" t="s">
        <v>1709</v>
      </c>
      <c r="J636" t="s">
        <v>1449</v>
      </c>
      <c r="K636" s="340">
        <v>2</v>
      </c>
      <c r="L636" s="340">
        <v>-2</v>
      </c>
      <c r="M636" s="340"/>
      <c r="N636" s="6">
        <f t="shared" si="56"/>
        <v>10590.699999999946</v>
      </c>
      <c r="O636" s="6">
        <f t="shared" si="57"/>
        <v>11673.629999999966</v>
      </c>
      <c r="P636" s="6">
        <f t="shared" si="58"/>
        <v>1082.9300000000203</v>
      </c>
      <c r="Q636" s="7">
        <f t="shared" si="59"/>
        <v>0.10225292001473234</v>
      </c>
    </row>
    <row r="637" spans="1:17" x14ac:dyDescent="0.2">
      <c r="A637" s="2">
        <v>7291</v>
      </c>
      <c r="B637" s="10" t="s">
        <v>2290</v>
      </c>
      <c r="C637" s="10" t="s">
        <v>160</v>
      </c>
      <c r="D637" s="193">
        <v>43671</v>
      </c>
      <c r="E637" s="10" t="s">
        <v>367</v>
      </c>
      <c r="F637" s="63">
        <v>1</v>
      </c>
      <c r="G637" s="10" t="s">
        <v>23</v>
      </c>
      <c r="H637" s="10">
        <v>31</v>
      </c>
      <c r="I637" s="10" t="s">
        <v>266</v>
      </c>
      <c r="J637" s="10" t="s">
        <v>267</v>
      </c>
      <c r="K637" s="340">
        <v>2</v>
      </c>
      <c r="L637" s="340">
        <v>-2</v>
      </c>
      <c r="M637" s="340"/>
      <c r="N637" s="6">
        <f t="shared" si="56"/>
        <v>10588.699999999946</v>
      </c>
      <c r="O637" s="6">
        <f t="shared" si="57"/>
        <v>11673.629999999966</v>
      </c>
      <c r="P637" s="6">
        <f t="shared" si="58"/>
        <v>1084.9300000000203</v>
      </c>
      <c r="Q637" s="7">
        <f t="shared" si="59"/>
        <v>0.1024611142066567</v>
      </c>
    </row>
    <row r="638" spans="1:17" x14ac:dyDescent="0.2">
      <c r="A638" s="2">
        <v>7290</v>
      </c>
      <c r="B638" s="8"/>
      <c r="C638" s="28" t="s">
        <v>160</v>
      </c>
      <c r="D638" s="8"/>
      <c r="E638" s="8"/>
      <c r="F638" s="1">
        <v>2</v>
      </c>
      <c r="G638" s="8" t="s">
        <v>23</v>
      </c>
      <c r="H638" s="8">
        <v>31</v>
      </c>
      <c r="I638" s="8" t="s">
        <v>2034</v>
      </c>
      <c r="J638" s="8" t="s">
        <v>2035</v>
      </c>
      <c r="K638" s="340">
        <v>2</v>
      </c>
      <c r="L638" s="340">
        <v>-2</v>
      </c>
      <c r="M638" s="340"/>
      <c r="N638" s="6">
        <f t="shared" si="56"/>
        <v>10586.699999999946</v>
      </c>
      <c r="O638" s="6">
        <f t="shared" si="57"/>
        <v>11673.629999999966</v>
      </c>
      <c r="P638" s="6">
        <f t="shared" si="58"/>
        <v>1086.9300000000203</v>
      </c>
      <c r="Q638" s="7">
        <f t="shared" si="59"/>
        <v>0.1026693870611263</v>
      </c>
    </row>
    <row r="639" spans="1:17" x14ac:dyDescent="0.2">
      <c r="A639" s="2">
        <v>7289</v>
      </c>
      <c r="B639" s="8"/>
      <c r="C639" s="28" t="s">
        <v>160</v>
      </c>
      <c r="D639" s="8"/>
      <c r="E639" s="8"/>
      <c r="F639" s="1">
        <v>3</v>
      </c>
      <c r="G639" s="8" t="s">
        <v>23</v>
      </c>
      <c r="H639" s="8">
        <v>31</v>
      </c>
      <c r="I639" s="8" t="s">
        <v>68</v>
      </c>
      <c r="J639" s="8" t="s">
        <v>69</v>
      </c>
      <c r="K639" s="340">
        <v>2</v>
      </c>
      <c r="L639" s="340">
        <v>-2</v>
      </c>
      <c r="M639" s="340"/>
      <c r="N639" s="6">
        <f t="shared" si="56"/>
        <v>10584.699999999946</v>
      </c>
      <c r="O639" s="6">
        <f t="shared" si="57"/>
        <v>11673.629999999966</v>
      </c>
      <c r="P639" s="6">
        <f t="shared" si="58"/>
        <v>1088.9300000000203</v>
      </c>
      <c r="Q639" s="7">
        <f t="shared" si="59"/>
        <v>0.10287773862273147</v>
      </c>
    </row>
    <row r="640" spans="1:17" x14ac:dyDescent="0.2">
      <c r="A640" s="2">
        <v>7288</v>
      </c>
      <c r="B640" s="8"/>
      <c r="C640" s="28" t="s">
        <v>160</v>
      </c>
      <c r="D640" s="8"/>
      <c r="E640" s="8"/>
      <c r="F640" s="1">
        <v>4</v>
      </c>
      <c r="G640" s="8" t="s">
        <v>32</v>
      </c>
      <c r="H640" s="8">
        <v>71</v>
      </c>
      <c r="I640" s="8" t="s">
        <v>311</v>
      </c>
      <c r="J640" s="8" t="s">
        <v>312</v>
      </c>
      <c r="K640" s="340">
        <v>2</v>
      </c>
      <c r="L640" s="340">
        <v>-2</v>
      </c>
      <c r="M640" s="340"/>
      <c r="N640" s="6">
        <f t="shared" si="56"/>
        <v>10582.699999999946</v>
      </c>
      <c r="O640" s="6">
        <f t="shared" si="57"/>
        <v>11673.629999999966</v>
      </c>
      <c r="P640" s="6">
        <f t="shared" si="58"/>
        <v>1090.9300000000203</v>
      </c>
      <c r="Q640" s="7">
        <f t="shared" si="59"/>
        <v>0.10308616893609625</v>
      </c>
    </row>
    <row r="641" spans="1:17" x14ac:dyDescent="0.2">
      <c r="A641" s="2">
        <v>7287</v>
      </c>
      <c r="B641" s="8"/>
      <c r="C641" s="28" t="s">
        <v>160</v>
      </c>
      <c r="D641" s="8"/>
      <c r="E641" s="8"/>
      <c r="F641" s="1">
        <v>5</v>
      </c>
      <c r="G641" s="8" t="s">
        <v>32</v>
      </c>
      <c r="H641" s="8">
        <v>56</v>
      </c>
      <c r="I641" s="8" t="s">
        <v>253</v>
      </c>
      <c r="J641" s="8" t="s">
        <v>254</v>
      </c>
      <c r="K641" s="340">
        <v>2</v>
      </c>
      <c r="L641" s="340">
        <v>-2</v>
      </c>
      <c r="M641" s="340"/>
      <c r="N641" s="6">
        <f t="shared" si="56"/>
        <v>10580.699999999946</v>
      </c>
      <c r="O641" s="6">
        <f t="shared" si="57"/>
        <v>11673.629999999966</v>
      </c>
      <c r="P641" s="6">
        <f t="shared" si="58"/>
        <v>1092.9300000000203</v>
      </c>
      <c r="Q641" s="7">
        <f t="shared" si="59"/>
        <v>0.10329467804587843</v>
      </c>
    </row>
    <row r="642" spans="1:17" ht="13.5" thickBot="1" x14ac:dyDescent="0.25">
      <c r="A642" s="2">
        <v>7286</v>
      </c>
      <c r="B642" s="9"/>
      <c r="C642" s="162" t="s">
        <v>160</v>
      </c>
      <c r="D642" s="9"/>
      <c r="E642" s="9"/>
      <c r="F642" s="13">
        <v>6</v>
      </c>
      <c r="G642" s="9" t="s">
        <v>32</v>
      </c>
      <c r="H642" s="9">
        <v>71</v>
      </c>
      <c r="I642" s="9" t="s">
        <v>102</v>
      </c>
      <c r="J642" s="9" t="s">
        <v>103</v>
      </c>
      <c r="K642" s="340">
        <v>2</v>
      </c>
      <c r="L642" s="340">
        <v>-2</v>
      </c>
      <c r="M642" s="340"/>
      <c r="N642" s="6">
        <f t="shared" si="56"/>
        <v>10578.699999999946</v>
      </c>
      <c r="O642" s="6">
        <f t="shared" si="57"/>
        <v>11673.629999999966</v>
      </c>
      <c r="P642" s="6">
        <f t="shared" si="58"/>
        <v>1094.9300000000203</v>
      </c>
      <c r="Q642" s="7">
        <f t="shared" si="59"/>
        <v>0.10350326599676954</v>
      </c>
    </row>
    <row r="643" spans="1:17" x14ac:dyDescent="0.2">
      <c r="A643" s="2">
        <v>7285</v>
      </c>
      <c r="B643" s="8" t="s">
        <v>2291</v>
      </c>
      <c r="C643" s="8" t="s">
        <v>259</v>
      </c>
      <c r="D643" s="197">
        <v>43664</v>
      </c>
      <c r="E643" s="8" t="s">
        <v>992</v>
      </c>
      <c r="F643" s="1">
        <v>1</v>
      </c>
      <c r="G643" s="8" t="s">
        <v>23</v>
      </c>
      <c r="H643" s="8">
        <v>29</v>
      </c>
      <c r="I643" s="8" t="s">
        <v>266</v>
      </c>
      <c r="J643" s="8" t="s">
        <v>267</v>
      </c>
      <c r="K643" s="340">
        <v>2</v>
      </c>
      <c r="L643" s="340">
        <v>-2</v>
      </c>
      <c r="M643" s="340"/>
      <c r="N643" s="6">
        <f t="shared" si="56"/>
        <v>10576.699999999946</v>
      </c>
      <c r="O643" s="6">
        <f t="shared" si="57"/>
        <v>11673.629999999966</v>
      </c>
      <c r="P643" s="6">
        <f t="shared" si="58"/>
        <v>1096.9300000000203</v>
      </c>
      <c r="Q643" s="7">
        <f t="shared" si="59"/>
        <v>0.10371193283349493</v>
      </c>
    </row>
    <row r="644" spans="1:17" x14ac:dyDescent="0.2">
      <c r="A644" s="2">
        <v>7284</v>
      </c>
      <c r="B644" s="8"/>
      <c r="C644" s="28" t="s">
        <v>259</v>
      </c>
      <c r="D644" s="8"/>
      <c r="E644" s="8"/>
      <c r="F644" s="1">
        <v>2</v>
      </c>
      <c r="G644" s="8" t="s">
        <v>23</v>
      </c>
      <c r="H644" s="8">
        <v>26</v>
      </c>
      <c r="I644" s="8" t="s">
        <v>1710</v>
      </c>
      <c r="J644" s="8" t="s">
        <v>1711</v>
      </c>
      <c r="K644" s="340">
        <v>2</v>
      </c>
      <c r="L644" s="340">
        <v>-2</v>
      </c>
      <c r="M644" s="340"/>
      <c r="N644" s="6">
        <f t="shared" si="56"/>
        <v>10574.699999999946</v>
      </c>
      <c r="O644" s="6">
        <f t="shared" si="57"/>
        <v>11673.629999999966</v>
      </c>
      <c r="P644" s="6">
        <f t="shared" si="58"/>
        <v>1098.9300000000203</v>
      </c>
      <c r="Q644" s="7">
        <f t="shared" si="59"/>
        <v>0.10392067860081382</v>
      </c>
    </row>
    <row r="645" spans="1:17" x14ac:dyDescent="0.2">
      <c r="A645" s="2">
        <v>7283</v>
      </c>
      <c r="B645" s="8"/>
      <c r="C645" s="28" t="s">
        <v>259</v>
      </c>
      <c r="D645" s="8"/>
      <c r="E645" s="8"/>
      <c r="F645" s="1">
        <v>3</v>
      </c>
      <c r="G645" s="8" t="s">
        <v>32</v>
      </c>
      <c r="H645" s="8">
        <v>67</v>
      </c>
      <c r="I645" s="8" t="s">
        <v>162</v>
      </c>
      <c r="J645" s="8" t="s">
        <v>163</v>
      </c>
      <c r="K645" s="340">
        <v>2</v>
      </c>
      <c r="L645" s="340">
        <v>-2</v>
      </c>
      <c r="M645" s="340"/>
      <c r="N645" s="6">
        <f t="shared" si="56"/>
        <v>10572.699999999946</v>
      </c>
      <c r="O645" s="6">
        <f t="shared" si="57"/>
        <v>11673.629999999966</v>
      </c>
      <c r="P645" s="6">
        <f t="shared" si="58"/>
        <v>1100.9300000000203</v>
      </c>
      <c r="Q645" s="7">
        <f t="shared" si="59"/>
        <v>0.10412950334351924</v>
      </c>
    </row>
    <row r="646" spans="1:17" x14ac:dyDescent="0.2">
      <c r="A646" s="2">
        <v>7282</v>
      </c>
      <c r="B646" s="8"/>
      <c r="C646" s="28" t="s">
        <v>259</v>
      </c>
      <c r="D646" s="8"/>
      <c r="E646" s="8"/>
      <c r="F646" s="1">
        <v>4</v>
      </c>
      <c r="G646" s="8" t="s">
        <v>32</v>
      </c>
      <c r="H646" s="8">
        <v>41</v>
      </c>
      <c r="I646" s="8" t="s">
        <v>2034</v>
      </c>
      <c r="J646" s="8" t="s">
        <v>2035</v>
      </c>
      <c r="K646" s="340">
        <v>2</v>
      </c>
      <c r="L646" s="340">
        <v>-2</v>
      </c>
      <c r="M646" s="340"/>
      <c r="N646" s="6">
        <f t="shared" si="56"/>
        <v>10570.699999999946</v>
      </c>
      <c r="O646" s="6">
        <f t="shared" si="57"/>
        <v>11673.629999999966</v>
      </c>
      <c r="P646" s="6">
        <f t="shared" si="58"/>
        <v>1102.9300000000203</v>
      </c>
      <c r="Q646" s="7">
        <f t="shared" si="59"/>
        <v>0.10433840710643816</v>
      </c>
    </row>
    <row r="647" spans="1:17" x14ac:dyDescent="0.2">
      <c r="A647" s="2">
        <v>7281</v>
      </c>
      <c r="B647" s="8"/>
      <c r="C647" s="28" t="s">
        <v>259</v>
      </c>
      <c r="D647" s="8"/>
      <c r="E647" s="8"/>
      <c r="F647" s="1">
        <v>5</v>
      </c>
      <c r="G647" s="8" t="s">
        <v>23</v>
      </c>
      <c r="H647" s="8">
        <v>29</v>
      </c>
      <c r="I647" s="8" t="s">
        <v>68</v>
      </c>
      <c r="J647" s="8" t="s">
        <v>69</v>
      </c>
      <c r="K647" s="340">
        <v>2</v>
      </c>
      <c r="L647" s="340">
        <v>-2</v>
      </c>
      <c r="M647" s="340"/>
      <c r="N647" s="6">
        <f t="shared" si="56"/>
        <v>10568.699999999946</v>
      </c>
      <c r="O647" s="6">
        <f t="shared" si="57"/>
        <v>11673.629999999966</v>
      </c>
      <c r="P647" s="6">
        <f t="shared" si="58"/>
        <v>1104.9300000000203</v>
      </c>
      <c r="Q647" s="7">
        <f t="shared" si="59"/>
        <v>0.10454738993443147</v>
      </c>
    </row>
    <row r="648" spans="1:17" x14ac:dyDescent="0.2">
      <c r="A648" s="2">
        <v>7280</v>
      </c>
      <c r="B648" s="8"/>
      <c r="C648" s="28" t="s">
        <v>259</v>
      </c>
      <c r="D648" s="8"/>
      <c r="E648" s="8"/>
      <c r="F648" s="1">
        <v>6</v>
      </c>
      <c r="G648" s="8" t="s">
        <v>32</v>
      </c>
      <c r="H648" s="8">
        <v>61</v>
      </c>
      <c r="I648" s="8" t="s">
        <v>1123</v>
      </c>
      <c r="J648" s="8" t="s">
        <v>125</v>
      </c>
      <c r="K648" s="340">
        <v>2</v>
      </c>
      <c r="L648" s="340">
        <v>-2</v>
      </c>
      <c r="M648" s="340"/>
      <c r="N648" s="6">
        <f t="shared" si="56"/>
        <v>10566.699999999946</v>
      </c>
      <c r="O648" s="6">
        <f t="shared" si="57"/>
        <v>11673.629999999966</v>
      </c>
      <c r="P648" s="6">
        <f t="shared" si="58"/>
        <v>1106.9300000000203</v>
      </c>
      <c r="Q648" s="7">
        <f t="shared" si="59"/>
        <v>0.10475645187239402</v>
      </c>
    </row>
    <row r="649" spans="1:17" x14ac:dyDescent="0.2">
      <c r="A649" s="2">
        <v>7279</v>
      </c>
      <c r="B649" s="8"/>
      <c r="C649" s="28" t="s">
        <v>259</v>
      </c>
      <c r="D649" s="8"/>
      <c r="E649" s="8"/>
      <c r="F649" s="1">
        <v>7</v>
      </c>
      <c r="G649" s="8" t="s">
        <v>32</v>
      </c>
      <c r="H649" s="8">
        <v>67</v>
      </c>
      <c r="I649" s="8" t="s">
        <v>1111</v>
      </c>
      <c r="J649" s="8" t="s">
        <v>679</v>
      </c>
      <c r="K649" s="340">
        <v>2</v>
      </c>
      <c r="L649" s="340">
        <v>-2</v>
      </c>
      <c r="M649" s="340"/>
      <c r="N649" s="6">
        <f t="shared" si="56"/>
        <v>10564.699999999946</v>
      </c>
      <c r="O649" s="6">
        <f t="shared" si="57"/>
        <v>11673.629999999966</v>
      </c>
      <c r="P649" s="6">
        <f t="shared" si="58"/>
        <v>1108.9300000000203</v>
      </c>
      <c r="Q649" s="7">
        <f t="shared" si="59"/>
        <v>0.10496559296525465</v>
      </c>
    </row>
    <row r="650" spans="1:17" ht="13.5" thickBot="1" x14ac:dyDescent="0.25">
      <c r="A650" s="2">
        <v>7278</v>
      </c>
      <c r="B650" s="9"/>
      <c r="C650" s="162" t="s">
        <v>259</v>
      </c>
      <c r="D650" s="9"/>
      <c r="E650" s="9"/>
      <c r="F650" s="13">
        <v>8</v>
      </c>
      <c r="G650" s="9" t="s">
        <v>32</v>
      </c>
      <c r="H650" s="9">
        <v>151</v>
      </c>
      <c r="I650" s="9" t="s">
        <v>1901</v>
      </c>
      <c r="J650" s="9" t="s">
        <v>1902</v>
      </c>
      <c r="K650" s="340">
        <v>2</v>
      </c>
      <c r="L650" s="340">
        <v>-2</v>
      </c>
      <c r="M650" s="340"/>
      <c r="N650" s="6">
        <f t="shared" si="56"/>
        <v>10562.699999999946</v>
      </c>
      <c r="O650" s="6">
        <f t="shared" si="57"/>
        <v>11673.629999999966</v>
      </c>
      <c r="P650" s="6">
        <f t="shared" si="58"/>
        <v>1110.9300000000203</v>
      </c>
      <c r="Q650" s="7">
        <f t="shared" si="59"/>
        <v>0.10517481325797627</v>
      </c>
    </row>
    <row r="651" spans="1:17" x14ac:dyDescent="0.2">
      <c r="A651" s="2">
        <v>7277</v>
      </c>
      <c r="B651" t="s">
        <v>2285</v>
      </c>
      <c r="C651" t="s">
        <v>48</v>
      </c>
      <c r="D651" s="192">
        <v>43657</v>
      </c>
      <c r="E651" t="s">
        <v>2286</v>
      </c>
      <c r="F651" s="1">
        <v>1</v>
      </c>
      <c r="G651" t="s">
        <v>32</v>
      </c>
      <c r="H651">
        <v>51</v>
      </c>
      <c r="I651" t="s">
        <v>452</v>
      </c>
      <c r="J651" t="s">
        <v>453</v>
      </c>
      <c r="K651" s="339">
        <v>2</v>
      </c>
      <c r="L651" s="339">
        <v>-2</v>
      </c>
      <c r="M651" s="339"/>
      <c r="N651" s="6">
        <f t="shared" ref="N651:N714" si="60">IF(L651&lt;&gt;0,N652+K651,N652)</f>
        <v>10560.699999999946</v>
      </c>
      <c r="O651" s="6">
        <f t="shared" ref="O651:O714" si="61">IF(L651&gt;0,O652+L651,O652)</f>
        <v>11673.629999999966</v>
      </c>
      <c r="P651" s="6">
        <f t="shared" ref="P651:P714" si="62">O651-N651</f>
        <v>1112.9300000000203</v>
      </c>
      <c r="Q651" s="7">
        <f t="shared" ref="Q651:Q714" si="63">(1/N651)*P651</f>
        <v>0.10538411279555579</v>
      </c>
    </row>
    <row r="652" spans="1:17" x14ac:dyDescent="0.2">
      <c r="A652" s="2">
        <v>7276</v>
      </c>
      <c r="B652"/>
      <c r="C652" t="s">
        <v>48</v>
      </c>
      <c r="D652"/>
      <c r="E652"/>
      <c r="F652" s="1">
        <v>2</v>
      </c>
      <c r="G652" t="s">
        <v>32</v>
      </c>
      <c r="H652">
        <v>46</v>
      </c>
      <c r="I652" t="s">
        <v>1699</v>
      </c>
      <c r="J652" t="s">
        <v>183</v>
      </c>
      <c r="K652" s="339">
        <v>2</v>
      </c>
      <c r="L652" s="339">
        <v>-2</v>
      </c>
      <c r="M652" s="339"/>
      <c r="N652" s="6">
        <f t="shared" si="60"/>
        <v>10558.699999999946</v>
      </c>
      <c r="O652" s="6">
        <f t="shared" si="61"/>
        <v>11673.629999999966</v>
      </c>
      <c r="P652" s="6">
        <f t="shared" si="62"/>
        <v>1114.9300000000203</v>
      </c>
      <c r="Q652" s="7">
        <f t="shared" si="63"/>
        <v>0.10559349162302423</v>
      </c>
    </row>
    <row r="653" spans="1:17" x14ac:dyDescent="0.2">
      <c r="A653" s="2">
        <v>7275</v>
      </c>
      <c r="B653"/>
      <c r="C653" t="s">
        <v>48</v>
      </c>
      <c r="D653"/>
      <c r="E653"/>
      <c r="F653" s="1">
        <v>3</v>
      </c>
      <c r="G653" t="s">
        <v>32</v>
      </c>
      <c r="H653">
        <v>41</v>
      </c>
      <c r="I653" t="s">
        <v>88</v>
      </c>
      <c r="J653" t="s">
        <v>89</v>
      </c>
      <c r="K653" s="339">
        <v>2</v>
      </c>
      <c r="L653" s="339">
        <v>52</v>
      </c>
      <c r="M653" s="339"/>
      <c r="N653" s="6">
        <f t="shared" si="60"/>
        <v>10556.699999999946</v>
      </c>
      <c r="O653" s="6">
        <f t="shared" si="61"/>
        <v>11673.629999999966</v>
      </c>
      <c r="P653" s="6">
        <f t="shared" si="62"/>
        <v>1116.9300000000203</v>
      </c>
      <c r="Q653" s="7">
        <f t="shared" si="63"/>
        <v>0.10580294978544678</v>
      </c>
    </row>
    <row r="654" spans="1:17" x14ac:dyDescent="0.2">
      <c r="A654" s="2">
        <v>7274</v>
      </c>
      <c r="B654"/>
      <c r="C654" t="s">
        <v>48</v>
      </c>
      <c r="D654"/>
      <c r="E654"/>
      <c r="F654" s="1">
        <v>4</v>
      </c>
      <c r="G654" t="s">
        <v>32</v>
      </c>
      <c r="H654">
        <v>41</v>
      </c>
      <c r="I654" t="s">
        <v>1021</v>
      </c>
      <c r="J654" t="s">
        <v>297</v>
      </c>
      <c r="K654" s="339">
        <v>2</v>
      </c>
      <c r="L654" s="339">
        <v>-2</v>
      </c>
      <c r="M654" s="339"/>
      <c r="N654" s="6">
        <f t="shared" si="60"/>
        <v>10554.699999999946</v>
      </c>
      <c r="O654" s="6">
        <f t="shared" si="61"/>
        <v>11621.629999999966</v>
      </c>
      <c r="P654" s="6">
        <f t="shared" si="62"/>
        <v>1066.9300000000203</v>
      </c>
      <c r="Q654" s="7">
        <f t="shared" si="63"/>
        <v>0.10108577221522409</v>
      </c>
    </row>
    <row r="655" spans="1:17" x14ac:dyDescent="0.2">
      <c r="A655" s="2">
        <v>7273</v>
      </c>
      <c r="B655"/>
      <c r="C655" t="s">
        <v>48</v>
      </c>
      <c r="D655"/>
      <c r="E655"/>
      <c r="F655" s="1">
        <v>5</v>
      </c>
      <c r="G655" t="s">
        <v>32</v>
      </c>
      <c r="H655">
        <v>46</v>
      </c>
      <c r="I655" t="s">
        <v>122</v>
      </c>
      <c r="J655" t="s">
        <v>123</v>
      </c>
      <c r="K655" s="339">
        <v>2</v>
      </c>
      <c r="L655" s="339">
        <v>-2</v>
      </c>
      <c r="M655" s="339"/>
      <c r="N655" s="6">
        <f t="shared" si="60"/>
        <v>10552.699999999946</v>
      </c>
      <c r="O655" s="6">
        <f t="shared" si="61"/>
        <v>11621.629999999966</v>
      </c>
      <c r="P655" s="6">
        <f t="shared" si="62"/>
        <v>1068.9300000000203</v>
      </c>
      <c r="Q655" s="7">
        <f t="shared" si="63"/>
        <v>0.10129445544742348</v>
      </c>
    </row>
    <row r="656" spans="1:17" x14ac:dyDescent="0.2">
      <c r="A656" s="2">
        <v>7272</v>
      </c>
      <c r="B656"/>
      <c r="C656" t="s">
        <v>48</v>
      </c>
      <c r="D656"/>
      <c r="E656"/>
      <c r="F656" s="1">
        <v>6</v>
      </c>
      <c r="G656" t="s">
        <v>32</v>
      </c>
      <c r="H656">
        <v>91</v>
      </c>
      <c r="I656" t="s">
        <v>699</v>
      </c>
      <c r="J656" t="s">
        <v>2287</v>
      </c>
      <c r="K656" s="339">
        <v>2</v>
      </c>
      <c r="L656" s="339">
        <v>-2</v>
      </c>
      <c r="M656" s="339"/>
      <c r="N656" s="6">
        <f t="shared" si="60"/>
        <v>10550.699999999946</v>
      </c>
      <c r="O656" s="6">
        <f t="shared" si="61"/>
        <v>11621.629999999966</v>
      </c>
      <c r="P656" s="6">
        <f t="shared" si="62"/>
        <v>1070.9300000000203</v>
      </c>
      <c r="Q656" s="7">
        <f t="shared" si="63"/>
        <v>0.10150321779597805</v>
      </c>
    </row>
    <row r="657" spans="1:17" x14ac:dyDescent="0.2">
      <c r="A657" s="2">
        <v>7271</v>
      </c>
      <c r="B657"/>
      <c r="C657" t="s">
        <v>48</v>
      </c>
      <c r="D657"/>
      <c r="E657"/>
      <c r="F657" s="1">
        <v>7</v>
      </c>
      <c r="G657" t="s">
        <v>32</v>
      </c>
      <c r="H657">
        <v>81</v>
      </c>
      <c r="I657" t="s">
        <v>2118</v>
      </c>
      <c r="J657" t="s">
        <v>87</v>
      </c>
      <c r="K657" s="339">
        <v>2</v>
      </c>
      <c r="L657" s="339">
        <v>-2</v>
      </c>
      <c r="M657" s="339"/>
      <c r="N657" s="6">
        <f t="shared" si="60"/>
        <v>10548.699999999946</v>
      </c>
      <c r="O657" s="6">
        <f t="shared" si="61"/>
        <v>11621.629999999966</v>
      </c>
      <c r="P657" s="6">
        <f t="shared" si="62"/>
        <v>1072.9300000000203</v>
      </c>
      <c r="Q657" s="7">
        <f t="shared" si="63"/>
        <v>0.10171205930588847</v>
      </c>
    </row>
    <row r="658" spans="1:17" x14ac:dyDescent="0.2">
      <c r="A658" s="2">
        <v>7270</v>
      </c>
      <c r="B658"/>
      <c r="C658" t="s">
        <v>48</v>
      </c>
      <c r="D658"/>
      <c r="E658"/>
      <c r="F658" s="1">
        <v>8</v>
      </c>
      <c r="G658" t="s">
        <v>32</v>
      </c>
      <c r="H658">
        <v>51</v>
      </c>
      <c r="I658" t="s">
        <v>755</v>
      </c>
      <c r="J658" t="s">
        <v>202</v>
      </c>
      <c r="K658" s="339">
        <v>2</v>
      </c>
      <c r="L658" s="339">
        <v>-2</v>
      </c>
      <c r="M658" s="339"/>
      <c r="N658" s="6">
        <f t="shared" si="60"/>
        <v>10546.699999999946</v>
      </c>
      <c r="O658" s="6">
        <f t="shared" si="61"/>
        <v>11621.629999999966</v>
      </c>
      <c r="P658" s="6">
        <f t="shared" si="62"/>
        <v>1074.9300000000203</v>
      </c>
      <c r="Q658" s="7">
        <f t="shared" si="63"/>
        <v>0.10192098002218948</v>
      </c>
    </row>
    <row r="659" spans="1:17" x14ac:dyDescent="0.2">
      <c r="A659" s="2">
        <v>7269</v>
      </c>
      <c r="B659" s="10" t="s">
        <v>2282</v>
      </c>
      <c r="C659" s="10" t="s">
        <v>10</v>
      </c>
      <c r="D659" s="193">
        <v>43657</v>
      </c>
      <c r="E659" s="10" t="s">
        <v>435</v>
      </c>
      <c r="F659" s="348">
        <v>1</v>
      </c>
      <c r="G659" s="10" t="s">
        <v>23</v>
      </c>
      <c r="H659" s="10">
        <v>29</v>
      </c>
      <c r="I659" s="10" t="s">
        <v>596</v>
      </c>
      <c r="J659" s="10" t="s">
        <v>240</v>
      </c>
      <c r="K659" s="339">
        <v>2</v>
      </c>
      <c r="L659" s="339">
        <v>-2</v>
      </c>
      <c r="M659" s="339"/>
      <c r="N659" s="6">
        <f t="shared" si="60"/>
        <v>10544.699999999946</v>
      </c>
      <c r="O659" s="6">
        <f t="shared" si="61"/>
        <v>11621.629999999966</v>
      </c>
      <c r="P659" s="6">
        <f t="shared" si="62"/>
        <v>1076.9300000000203</v>
      </c>
      <c r="Q659" s="7">
        <f t="shared" si="63"/>
        <v>0.10212997998995001</v>
      </c>
    </row>
    <row r="660" spans="1:17" x14ac:dyDescent="0.2">
      <c r="A660" s="2">
        <v>7268</v>
      </c>
      <c r="B660" s="8"/>
      <c r="C660" s="8" t="s">
        <v>10</v>
      </c>
      <c r="D660" s="8"/>
      <c r="E660" s="8"/>
      <c r="F660" s="1">
        <v>2</v>
      </c>
      <c r="G660" s="8" t="s">
        <v>23</v>
      </c>
      <c r="H660" s="8">
        <v>29</v>
      </c>
      <c r="I660" s="8" t="s">
        <v>220</v>
      </c>
      <c r="J660" s="8" t="s">
        <v>221</v>
      </c>
      <c r="K660" s="339">
        <v>2</v>
      </c>
      <c r="L660" s="339">
        <v>-2</v>
      </c>
      <c r="M660" s="339"/>
      <c r="N660" s="6">
        <f t="shared" si="60"/>
        <v>10542.699999999946</v>
      </c>
      <c r="O660" s="6">
        <f t="shared" si="61"/>
        <v>11621.629999999966</v>
      </c>
      <c r="P660" s="6">
        <f t="shared" si="62"/>
        <v>1078.9300000000203</v>
      </c>
      <c r="Q660" s="7">
        <f t="shared" si="63"/>
        <v>0.10233905925427318</v>
      </c>
    </row>
    <row r="661" spans="1:17" ht="13.5" thickBot="1" x14ac:dyDescent="0.25">
      <c r="A661" s="2">
        <v>7267</v>
      </c>
      <c r="B661" s="9"/>
      <c r="C661" s="9" t="s">
        <v>10</v>
      </c>
      <c r="D661" s="9"/>
      <c r="E661" s="9"/>
      <c r="F661" s="350">
        <v>3</v>
      </c>
      <c r="G661" s="9" t="s">
        <v>32</v>
      </c>
      <c r="H661" s="9">
        <v>101</v>
      </c>
      <c r="I661" s="9" t="s">
        <v>2283</v>
      </c>
      <c r="J661" s="9" t="s">
        <v>2284</v>
      </c>
      <c r="K661" s="339">
        <v>2</v>
      </c>
      <c r="L661" s="339">
        <v>-2</v>
      </c>
      <c r="M661" s="339"/>
      <c r="N661" s="6">
        <f t="shared" si="60"/>
        <v>10540.699999999946</v>
      </c>
      <c r="O661" s="6">
        <f t="shared" si="61"/>
        <v>11621.629999999966</v>
      </c>
      <c r="P661" s="6">
        <f t="shared" si="62"/>
        <v>1080.9300000000203</v>
      </c>
      <c r="Q661" s="7">
        <f t="shared" si="63"/>
        <v>0.10254821786029636</v>
      </c>
    </row>
    <row r="662" spans="1:17" x14ac:dyDescent="0.2">
      <c r="A662" s="2">
        <v>7266</v>
      </c>
      <c r="B662" t="s">
        <v>2280</v>
      </c>
      <c r="C662" t="s">
        <v>48</v>
      </c>
      <c r="D662" s="192">
        <v>43650</v>
      </c>
      <c r="E662" t="s">
        <v>2281</v>
      </c>
      <c r="F662" s="1">
        <v>1</v>
      </c>
      <c r="G662" t="s">
        <v>23</v>
      </c>
      <c r="H662">
        <v>19</v>
      </c>
      <c r="I662" t="s">
        <v>482</v>
      </c>
      <c r="J662" t="s">
        <v>483</v>
      </c>
      <c r="K662" s="339">
        <v>2</v>
      </c>
      <c r="L662" s="339">
        <v>-2</v>
      </c>
      <c r="M662" s="339"/>
      <c r="N662" s="6">
        <f t="shared" si="60"/>
        <v>10538.699999999946</v>
      </c>
      <c r="O662" s="6">
        <f t="shared" si="61"/>
        <v>11621.629999999966</v>
      </c>
      <c r="P662" s="6">
        <f t="shared" si="62"/>
        <v>1082.9300000000203</v>
      </c>
      <c r="Q662" s="7">
        <f t="shared" si="63"/>
        <v>0.10275745585319118</v>
      </c>
    </row>
    <row r="663" spans="1:17" x14ac:dyDescent="0.2">
      <c r="A663" s="2">
        <v>7265</v>
      </c>
      <c r="B663"/>
      <c r="C663" t="s">
        <v>48</v>
      </c>
      <c r="D663"/>
      <c r="E663"/>
      <c r="F663" s="349">
        <v>2</v>
      </c>
      <c r="G663" t="s">
        <v>32</v>
      </c>
      <c r="H663">
        <v>67</v>
      </c>
      <c r="I663" t="s">
        <v>1901</v>
      </c>
      <c r="J663" t="s">
        <v>1902</v>
      </c>
      <c r="K663" s="339">
        <v>2</v>
      </c>
      <c r="L663" s="339">
        <v>-2</v>
      </c>
      <c r="M663" s="339"/>
      <c r="N663" s="6">
        <f t="shared" si="60"/>
        <v>10536.699999999946</v>
      </c>
      <c r="O663" s="6">
        <f t="shared" si="61"/>
        <v>11621.629999999966</v>
      </c>
      <c r="P663" s="6">
        <f t="shared" si="62"/>
        <v>1084.9300000000203</v>
      </c>
      <c r="Q663" s="7">
        <f t="shared" si="63"/>
        <v>0.10296677327816356</v>
      </c>
    </row>
    <row r="664" spans="1:17" x14ac:dyDescent="0.2">
      <c r="A664" s="2">
        <v>7264</v>
      </c>
      <c r="B664"/>
      <c r="C664" t="s">
        <v>48</v>
      </c>
      <c r="D664"/>
      <c r="E664"/>
      <c r="F664" s="1">
        <v>3</v>
      </c>
      <c r="G664" t="s">
        <v>23</v>
      </c>
      <c r="H664">
        <v>19</v>
      </c>
      <c r="I664" t="s">
        <v>1224</v>
      </c>
      <c r="J664" t="s">
        <v>1225</v>
      </c>
      <c r="K664" s="339">
        <v>2</v>
      </c>
      <c r="L664" s="339">
        <v>-2</v>
      </c>
      <c r="M664" s="339"/>
      <c r="N664" s="6">
        <f t="shared" si="60"/>
        <v>10534.699999999946</v>
      </c>
      <c r="O664" s="6">
        <f t="shared" si="61"/>
        <v>11621.629999999966</v>
      </c>
      <c r="P664" s="6">
        <f t="shared" si="62"/>
        <v>1086.9300000000203</v>
      </c>
      <c r="Q664" s="7">
        <f t="shared" si="63"/>
        <v>0.10317617018045372</v>
      </c>
    </row>
    <row r="665" spans="1:17" x14ac:dyDescent="0.2">
      <c r="A665" s="2">
        <v>7263</v>
      </c>
      <c r="B665"/>
      <c r="C665" t="s">
        <v>48</v>
      </c>
      <c r="D665"/>
      <c r="E665"/>
      <c r="F665" s="349">
        <v>4</v>
      </c>
      <c r="G665" t="s">
        <v>1759</v>
      </c>
      <c r="H665">
        <v>41</v>
      </c>
      <c r="I665" t="s">
        <v>1211</v>
      </c>
      <c r="J665" t="s">
        <v>525</v>
      </c>
      <c r="K665" s="339">
        <v>2</v>
      </c>
      <c r="L665" s="339">
        <v>-2</v>
      </c>
      <c r="M665" s="339"/>
      <c r="N665" s="6">
        <f t="shared" si="60"/>
        <v>10532.699999999946</v>
      </c>
      <c r="O665" s="6">
        <f t="shared" si="61"/>
        <v>11621.629999999966</v>
      </c>
      <c r="P665" s="6">
        <f t="shared" si="62"/>
        <v>1088.9300000000203</v>
      </c>
      <c r="Q665" s="7">
        <f t="shared" si="63"/>
        <v>0.10338564660533632</v>
      </c>
    </row>
    <row r="666" spans="1:17" x14ac:dyDescent="0.2">
      <c r="A666" s="2">
        <v>7262</v>
      </c>
      <c r="B666"/>
      <c r="C666" t="s">
        <v>48</v>
      </c>
      <c r="D666"/>
      <c r="E666"/>
      <c r="F666" s="1">
        <v>5</v>
      </c>
      <c r="G666" t="s">
        <v>32</v>
      </c>
      <c r="H666">
        <v>67</v>
      </c>
      <c r="I666" t="s">
        <v>1657</v>
      </c>
      <c r="J666" t="s">
        <v>87</v>
      </c>
      <c r="K666" s="339">
        <v>2</v>
      </c>
      <c r="L666" s="339">
        <v>-2</v>
      </c>
      <c r="M666" s="339"/>
      <c r="N666" s="6">
        <f t="shared" si="60"/>
        <v>10530.699999999946</v>
      </c>
      <c r="O666" s="6">
        <f t="shared" si="61"/>
        <v>11621.629999999966</v>
      </c>
      <c r="P666" s="6">
        <f t="shared" si="62"/>
        <v>1090.9300000000203</v>
      </c>
      <c r="Q666" s="7">
        <f t="shared" si="63"/>
        <v>0.10359520259812033</v>
      </c>
    </row>
    <row r="667" spans="1:17" x14ac:dyDescent="0.2">
      <c r="A667" s="2">
        <v>7261</v>
      </c>
      <c r="B667"/>
      <c r="C667" t="s">
        <v>48</v>
      </c>
      <c r="D667"/>
      <c r="E667"/>
      <c r="F667" s="349">
        <v>6</v>
      </c>
      <c r="G667" t="s">
        <v>1759</v>
      </c>
      <c r="H667">
        <v>29</v>
      </c>
      <c r="I667" t="s">
        <v>484</v>
      </c>
      <c r="J667" t="s">
        <v>485</v>
      </c>
      <c r="K667" s="339">
        <v>2</v>
      </c>
      <c r="L667" s="339">
        <v>-2</v>
      </c>
      <c r="M667" s="339"/>
      <c r="N667" s="6">
        <f t="shared" si="60"/>
        <v>10528.699999999946</v>
      </c>
      <c r="O667" s="6">
        <f t="shared" si="61"/>
        <v>11621.629999999966</v>
      </c>
      <c r="P667" s="6">
        <f t="shared" si="62"/>
        <v>1092.9300000000203</v>
      </c>
      <c r="Q667" s="7">
        <f t="shared" si="63"/>
        <v>0.10380483820414921</v>
      </c>
    </row>
    <row r="668" spans="1:17" x14ac:dyDescent="0.2">
      <c r="A668" s="2">
        <v>7260</v>
      </c>
      <c r="B668" s="10" t="s">
        <v>2274</v>
      </c>
      <c r="C668" s="10" t="s">
        <v>10</v>
      </c>
      <c r="D668" s="193">
        <v>43650</v>
      </c>
      <c r="E668" s="10" t="s">
        <v>2275</v>
      </c>
      <c r="F668" s="348">
        <v>1</v>
      </c>
      <c r="G668" s="10" t="s">
        <v>32</v>
      </c>
      <c r="H668" s="10">
        <v>41</v>
      </c>
      <c r="I668" s="10" t="s">
        <v>237</v>
      </c>
      <c r="J668" s="10" t="s">
        <v>238</v>
      </c>
      <c r="K668" s="339">
        <v>2</v>
      </c>
      <c r="L668" s="339">
        <v>-2</v>
      </c>
      <c r="M668" s="339"/>
      <c r="N668" s="6">
        <f t="shared" si="60"/>
        <v>10526.699999999946</v>
      </c>
      <c r="O668" s="6">
        <f t="shared" si="61"/>
        <v>11621.629999999966</v>
      </c>
      <c r="P668" s="6">
        <f t="shared" si="62"/>
        <v>1094.9300000000203</v>
      </c>
      <c r="Q668" s="7">
        <f t="shared" si="63"/>
        <v>0.10401455346880085</v>
      </c>
    </row>
    <row r="669" spans="1:17" x14ac:dyDescent="0.2">
      <c r="A669" s="2">
        <v>7259</v>
      </c>
      <c r="B669" s="8"/>
      <c r="C669" s="8" t="s">
        <v>10</v>
      </c>
      <c r="D669" s="8"/>
      <c r="E669" s="8"/>
      <c r="F669" s="349">
        <v>2</v>
      </c>
      <c r="G669" s="8" t="s">
        <v>32</v>
      </c>
      <c r="H669" s="8">
        <v>46</v>
      </c>
      <c r="I669" s="8" t="s">
        <v>196</v>
      </c>
      <c r="J669" s="8" t="s">
        <v>137</v>
      </c>
      <c r="K669" s="339">
        <v>2</v>
      </c>
      <c r="L669" s="339">
        <v>-2</v>
      </c>
      <c r="M669" s="339"/>
      <c r="N669" s="6">
        <f t="shared" si="60"/>
        <v>10524.699999999946</v>
      </c>
      <c r="O669" s="6">
        <f t="shared" si="61"/>
        <v>11621.629999999966</v>
      </c>
      <c r="P669" s="6">
        <f t="shared" si="62"/>
        <v>1096.9300000000203</v>
      </c>
      <c r="Q669" s="7">
        <f t="shared" si="63"/>
        <v>0.10422434843748761</v>
      </c>
    </row>
    <row r="670" spans="1:17" x14ac:dyDescent="0.2">
      <c r="A670" s="2">
        <v>7258</v>
      </c>
      <c r="B670" s="8"/>
      <c r="C670" s="8" t="s">
        <v>10</v>
      </c>
      <c r="D670" s="8"/>
      <c r="E670" s="8"/>
      <c r="F670" s="349">
        <v>3</v>
      </c>
      <c r="G670" s="8" t="s">
        <v>32</v>
      </c>
      <c r="H670" s="8">
        <v>34</v>
      </c>
      <c r="I670" s="8" t="s">
        <v>2276</v>
      </c>
      <c r="J670" s="8" t="s">
        <v>2277</v>
      </c>
      <c r="K670" s="339">
        <v>2</v>
      </c>
      <c r="L670" s="339">
        <v>-2</v>
      </c>
      <c r="M670" s="339"/>
      <c r="N670" s="6">
        <f t="shared" si="60"/>
        <v>10522.699999999946</v>
      </c>
      <c r="O670" s="6">
        <f t="shared" si="61"/>
        <v>11621.629999999966</v>
      </c>
      <c r="P670" s="6">
        <f t="shared" si="62"/>
        <v>1098.9300000000203</v>
      </c>
      <c r="Q670" s="7">
        <f t="shared" si="63"/>
        <v>0.10443422315565642</v>
      </c>
    </row>
    <row r="671" spans="1:17" x14ac:dyDescent="0.2">
      <c r="A671" s="2">
        <v>7257</v>
      </c>
      <c r="B671" s="8"/>
      <c r="C671" s="8" t="s">
        <v>10</v>
      </c>
      <c r="D671" s="8"/>
      <c r="E671" s="8"/>
      <c r="F671" s="349">
        <v>4</v>
      </c>
      <c r="G671" s="8" t="s">
        <v>32</v>
      </c>
      <c r="H671" s="8">
        <v>41</v>
      </c>
      <c r="I671" s="8" t="s">
        <v>1382</v>
      </c>
      <c r="J671" s="8" t="s">
        <v>2222</v>
      </c>
      <c r="K671" s="339">
        <v>2</v>
      </c>
      <c r="L671" s="339">
        <v>-2</v>
      </c>
      <c r="M671" s="339"/>
      <c r="N671" s="6">
        <f t="shared" si="60"/>
        <v>10520.699999999946</v>
      </c>
      <c r="O671" s="6">
        <f t="shared" si="61"/>
        <v>11621.629999999966</v>
      </c>
      <c r="P671" s="6">
        <f t="shared" si="62"/>
        <v>1100.9300000000203</v>
      </c>
      <c r="Q671" s="7">
        <f t="shared" si="63"/>
        <v>0.10464417766878875</v>
      </c>
    </row>
    <row r="672" spans="1:17" x14ac:dyDescent="0.2">
      <c r="A672" s="2">
        <v>7256</v>
      </c>
      <c r="B672" s="8"/>
      <c r="C672" s="8" t="s">
        <v>10</v>
      </c>
      <c r="D672" s="8"/>
      <c r="E672" s="8"/>
      <c r="F672" s="349">
        <v>5</v>
      </c>
      <c r="G672" s="8" t="s">
        <v>32</v>
      </c>
      <c r="H672" s="8">
        <v>111</v>
      </c>
      <c r="I672" s="8" t="s">
        <v>2278</v>
      </c>
      <c r="J672" s="8" t="s">
        <v>2279</v>
      </c>
      <c r="K672" s="339">
        <v>2</v>
      </c>
      <c r="L672" s="339">
        <v>-2</v>
      </c>
      <c r="M672" s="339"/>
      <c r="N672" s="6">
        <f t="shared" si="60"/>
        <v>10518.699999999946</v>
      </c>
      <c r="O672" s="6">
        <f t="shared" si="61"/>
        <v>11621.629999999966</v>
      </c>
      <c r="P672" s="6">
        <f t="shared" si="62"/>
        <v>1102.9300000000203</v>
      </c>
      <c r="Q672" s="7">
        <f t="shared" si="63"/>
        <v>0.10485421202240067</v>
      </c>
    </row>
    <row r="673" spans="1:17" ht="13.5" thickBot="1" x14ac:dyDescent="0.25">
      <c r="A673" s="2">
        <v>7255</v>
      </c>
      <c r="B673" s="9"/>
      <c r="C673" s="9" t="s">
        <v>10</v>
      </c>
      <c r="D673" s="9"/>
      <c r="E673" s="9"/>
      <c r="F673" s="350">
        <v>6</v>
      </c>
      <c r="G673" s="9" t="s">
        <v>32</v>
      </c>
      <c r="H673" s="9">
        <v>101</v>
      </c>
      <c r="I673" s="9" t="s">
        <v>241</v>
      </c>
      <c r="J673" s="9" t="s">
        <v>242</v>
      </c>
      <c r="K673" s="339">
        <v>2</v>
      </c>
      <c r="L673" s="339">
        <v>-2</v>
      </c>
      <c r="M673" s="339"/>
      <c r="N673" s="6">
        <f t="shared" si="60"/>
        <v>10516.699999999946</v>
      </c>
      <c r="O673" s="6">
        <f t="shared" si="61"/>
        <v>11621.629999999966</v>
      </c>
      <c r="P673" s="6">
        <f t="shared" si="62"/>
        <v>1104.9300000000203</v>
      </c>
      <c r="Q673" s="7">
        <f t="shared" si="63"/>
        <v>0.10506432626204285</v>
      </c>
    </row>
    <row r="674" spans="1:17" x14ac:dyDescent="0.2">
      <c r="A674" s="2">
        <v>7254</v>
      </c>
      <c r="B674" t="s">
        <v>2269</v>
      </c>
      <c r="C674" t="s">
        <v>48</v>
      </c>
      <c r="D674" s="192">
        <v>43643</v>
      </c>
      <c r="E674" t="s">
        <v>688</v>
      </c>
      <c r="F674" s="349">
        <v>1</v>
      </c>
      <c r="G674" t="s">
        <v>32</v>
      </c>
      <c r="H674">
        <v>71</v>
      </c>
      <c r="I674" t="s">
        <v>45</v>
      </c>
      <c r="J674" t="s">
        <v>151</v>
      </c>
      <c r="K674" s="338">
        <v>2</v>
      </c>
      <c r="L674" s="338">
        <v>-2</v>
      </c>
      <c r="M674" s="338"/>
      <c r="N674" s="6">
        <f t="shared" si="60"/>
        <v>10514.699999999946</v>
      </c>
      <c r="O674" s="6">
        <f t="shared" si="61"/>
        <v>11621.629999999966</v>
      </c>
      <c r="P674" s="6">
        <f t="shared" si="62"/>
        <v>1106.9300000000203</v>
      </c>
      <c r="Q674" s="7">
        <f t="shared" si="63"/>
        <v>0.10527452043330061</v>
      </c>
    </row>
    <row r="675" spans="1:17" x14ac:dyDescent="0.2">
      <c r="A675" s="2">
        <v>7253</v>
      </c>
      <c r="B675"/>
      <c r="C675" t="s">
        <v>48</v>
      </c>
      <c r="D675"/>
      <c r="E675"/>
      <c r="F675" s="349">
        <v>2</v>
      </c>
      <c r="G675" t="s">
        <v>32</v>
      </c>
      <c r="H675">
        <v>81</v>
      </c>
      <c r="I675" t="s">
        <v>1769</v>
      </c>
      <c r="J675" t="s">
        <v>155</v>
      </c>
      <c r="K675" s="338">
        <v>2</v>
      </c>
      <c r="L675" s="338">
        <v>-2</v>
      </c>
      <c r="M675" s="338"/>
      <c r="N675" s="6">
        <f t="shared" si="60"/>
        <v>10512.699999999946</v>
      </c>
      <c r="O675" s="6">
        <f t="shared" si="61"/>
        <v>11621.629999999966</v>
      </c>
      <c r="P675" s="6">
        <f t="shared" si="62"/>
        <v>1108.9300000000203</v>
      </c>
      <c r="Q675" s="7">
        <f t="shared" si="63"/>
        <v>0.10548479458179402</v>
      </c>
    </row>
    <row r="676" spans="1:17" x14ac:dyDescent="0.2">
      <c r="A676" s="2">
        <v>7252</v>
      </c>
      <c r="B676"/>
      <c r="C676" t="s">
        <v>48</v>
      </c>
      <c r="D676"/>
      <c r="E676"/>
      <c r="F676" s="349">
        <v>3</v>
      </c>
      <c r="G676" t="s">
        <v>32</v>
      </c>
      <c r="H676">
        <v>81</v>
      </c>
      <c r="I676" t="s">
        <v>1755</v>
      </c>
      <c r="J676" t="s">
        <v>1756</v>
      </c>
      <c r="K676" s="338">
        <v>2</v>
      </c>
      <c r="L676" s="338">
        <v>98</v>
      </c>
      <c r="M676" s="338"/>
      <c r="N676" s="6">
        <f t="shared" si="60"/>
        <v>10510.699999999946</v>
      </c>
      <c r="O676" s="6">
        <f t="shared" si="61"/>
        <v>11621.629999999966</v>
      </c>
      <c r="P676" s="6">
        <f t="shared" si="62"/>
        <v>1110.9300000000203</v>
      </c>
      <c r="Q676" s="7">
        <f t="shared" si="63"/>
        <v>0.10569514875317781</v>
      </c>
    </row>
    <row r="677" spans="1:17" x14ac:dyDescent="0.2">
      <c r="A677" s="2">
        <v>7251</v>
      </c>
      <c r="B677"/>
      <c r="C677" t="s">
        <v>48</v>
      </c>
      <c r="D677"/>
      <c r="E677"/>
      <c r="F677" s="349">
        <v>4</v>
      </c>
      <c r="G677" t="s">
        <v>32</v>
      </c>
      <c r="H677">
        <v>67</v>
      </c>
      <c r="I677" t="s">
        <v>105</v>
      </c>
      <c r="J677" t="s">
        <v>106</v>
      </c>
      <c r="K677" s="338">
        <v>2</v>
      </c>
      <c r="L677" s="338">
        <v>-2</v>
      </c>
      <c r="M677" s="338"/>
      <c r="N677" s="6">
        <f t="shared" si="60"/>
        <v>10508.699999999946</v>
      </c>
      <c r="O677" s="6">
        <f t="shared" si="61"/>
        <v>11523.629999999966</v>
      </c>
      <c r="P677" s="6">
        <f t="shared" si="62"/>
        <v>1014.9300000000203</v>
      </c>
      <c r="Q677" s="7">
        <f t="shared" si="63"/>
        <v>9.6579976590827163E-2</v>
      </c>
    </row>
    <row r="678" spans="1:17" x14ac:dyDescent="0.2">
      <c r="A678" s="2">
        <v>7250</v>
      </c>
      <c r="B678"/>
      <c r="C678" t="s">
        <v>48</v>
      </c>
      <c r="D678"/>
      <c r="E678"/>
      <c r="F678" s="349">
        <v>5</v>
      </c>
      <c r="G678" t="s">
        <v>32</v>
      </c>
      <c r="H678">
        <v>111</v>
      </c>
      <c r="I678" t="s">
        <v>1961</v>
      </c>
      <c r="J678" t="s">
        <v>98</v>
      </c>
      <c r="K678" s="338">
        <v>2</v>
      </c>
      <c r="L678" s="338">
        <v>-2</v>
      </c>
      <c r="M678" s="338"/>
      <c r="N678" s="6">
        <f t="shared" si="60"/>
        <v>10506.699999999946</v>
      </c>
      <c r="O678" s="6">
        <f t="shared" si="61"/>
        <v>11523.629999999966</v>
      </c>
      <c r="P678" s="6">
        <f t="shared" si="62"/>
        <v>1016.9300000000203</v>
      </c>
      <c r="Q678" s="7">
        <f t="shared" si="63"/>
        <v>9.6788715771843253E-2</v>
      </c>
    </row>
    <row r="679" spans="1:17" x14ac:dyDescent="0.2">
      <c r="A679" s="2">
        <v>7249</v>
      </c>
      <c r="B679"/>
      <c r="C679" t="s">
        <v>48</v>
      </c>
      <c r="D679"/>
      <c r="E679"/>
      <c r="F679" s="349">
        <v>6</v>
      </c>
      <c r="G679" t="s">
        <v>32</v>
      </c>
      <c r="H679">
        <v>151</v>
      </c>
      <c r="I679" t="s">
        <v>54</v>
      </c>
      <c r="J679" t="s">
        <v>55</v>
      </c>
      <c r="K679" s="338">
        <v>2</v>
      </c>
      <c r="L679" s="338">
        <v>-2</v>
      </c>
      <c r="M679" s="338"/>
      <c r="N679" s="6">
        <f t="shared" si="60"/>
        <v>10504.699999999946</v>
      </c>
      <c r="O679" s="6">
        <f t="shared" si="61"/>
        <v>11523.629999999966</v>
      </c>
      <c r="P679" s="6">
        <f t="shared" si="62"/>
        <v>1018.9300000000203</v>
      </c>
      <c r="Q679" s="7">
        <f t="shared" si="63"/>
        <v>9.6997534436968749E-2</v>
      </c>
    </row>
    <row r="680" spans="1:17" x14ac:dyDescent="0.2">
      <c r="A680" s="2">
        <v>7248</v>
      </c>
      <c r="B680" s="10" t="s">
        <v>2270</v>
      </c>
      <c r="C680" s="10" t="s">
        <v>10</v>
      </c>
      <c r="D680" s="193">
        <v>43643</v>
      </c>
      <c r="E680" s="10" t="s">
        <v>2271</v>
      </c>
      <c r="F680" s="348">
        <v>1</v>
      </c>
      <c r="G680" s="10" t="s">
        <v>32</v>
      </c>
      <c r="H680" s="10">
        <v>81</v>
      </c>
      <c r="I680" s="10" t="s">
        <v>783</v>
      </c>
      <c r="J680" s="10" t="s">
        <v>784</v>
      </c>
      <c r="K680" s="338">
        <v>2</v>
      </c>
      <c r="L680" s="338">
        <v>-2</v>
      </c>
      <c r="M680" s="338"/>
      <c r="N680" s="6">
        <f t="shared" si="60"/>
        <v>10502.699999999946</v>
      </c>
      <c r="O680" s="6">
        <f t="shared" si="61"/>
        <v>11523.629999999966</v>
      </c>
      <c r="P680" s="6">
        <f t="shared" si="62"/>
        <v>1020.9300000000203</v>
      </c>
      <c r="Q680" s="7">
        <f t="shared" si="63"/>
        <v>9.7206432631611453E-2</v>
      </c>
    </row>
    <row r="681" spans="1:17" x14ac:dyDescent="0.2">
      <c r="A681" s="2">
        <v>7247</v>
      </c>
      <c r="B681" s="8"/>
      <c r="C681" s="8" t="s">
        <v>10</v>
      </c>
      <c r="D681" s="8"/>
      <c r="E681" s="8"/>
      <c r="F681" s="349">
        <v>2</v>
      </c>
      <c r="G681" s="8" t="s">
        <v>32</v>
      </c>
      <c r="H681" s="8">
        <v>51</v>
      </c>
      <c r="I681" s="8" t="s">
        <v>596</v>
      </c>
      <c r="J681" s="8" t="s">
        <v>240</v>
      </c>
      <c r="K681" s="338">
        <v>2</v>
      </c>
      <c r="L681" s="338">
        <v>-2</v>
      </c>
      <c r="M681" s="338"/>
      <c r="N681" s="6">
        <f t="shared" si="60"/>
        <v>10500.699999999946</v>
      </c>
      <c r="O681" s="6">
        <f t="shared" si="61"/>
        <v>11523.629999999966</v>
      </c>
      <c r="P681" s="6">
        <f t="shared" si="62"/>
        <v>1022.9300000000203</v>
      </c>
      <c r="Q681" s="7">
        <f t="shared" si="63"/>
        <v>9.7415410401213778E-2</v>
      </c>
    </row>
    <row r="682" spans="1:17" x14ac:dyDescent="0.2">
      <c r="A682" s="2">
        <v>7246</v>
      </c>
      <c r="B682" s="8"/>
      <c r="C682" s="8" t="s">
        <v>10</v>
      </c>
      <c r="D682" s="8"/>
      <c r="E682" s="8"/>
      <c r="F682" s="349">
        <v>3</v>
      </c>
      <c r="G682" s="8" t="s">
        <v>32</v>
      </c>
      <c r="H682" s="8">
        <v>101</v>
      </c>
      <c r="I682" s="8" t="s">
        <v>1450</v>
      </c>
      <c r="J682" s="8" t="s">
        <v>1451</v>
      </c>
      <c r="K682" s="338">
        <v>2</v>
      </c>
      <c r="L682" s="338">
        <v>-2</v>
      </c>
      <c r="M682" s="338"/>
      <c r="N682" s="6">
        <f t="shared" si="60"/>
        <v>10498.699999999946</v>
      </c>
      <c r="O682" s="6">
        <f t="shared" si="61"/>
        <v>11523.629999999966</v>
      </c>
      <c r="P682" s="6">
        <f t="shared" si="62"/>
        <v>1024.9300000000203</v>
      </c>
      <c r="Q682" s="7">
        <f t="shared" si="63"/>
        <v>9.7624467791252778E-2</v>
      </c>
    </row>
    <row r="683" spans="1:17" x14ac:dyDescent="0.2">
      <c r="A683" s="2">
        <v>7245</v>
      </c>
      <c r="B683" s="8"/>
      <c r="C683" s="8" t="s">
        <v>10</v>
      </c>
      <c r="D683" s="8"/>
      <c r="E683" s="8"/>
      <c r="F683" s="349">
        <v>4</v>
      </c>
      <c r="G683" s="8" t="s">
        <v>32</v>
      </c>
      <c r="H683" s="8">
        <v>126</v>
      </c>
      <c r="I683" s="8" t="s">
        <v>396</v>
      </c>
      <c r="J683" s="8" t="s">
        <v>183</v>
      </c>
      <c r="K683" s="338">
        <v>2</v>
      </c>
      <c r="L683" s="338">
        <v>-2</v>
      </c>
      <c r="M683" s="338"/>
      <c r="N683" s="6">
        <f t="shared" si="60"/>
        <v>10496.699999999946</v>
      </c>
      <c r="O683" s="6">
        <f t="shared" si="61"/>
        <v>11523.629999999966</v>
      </c>
      <c r="P683" s="6">
        <f t="shared" si="62"/>
        <v>1026.9300000000203</v>
      </c>
      <c r="Q683" s="7">
        <f t="shared" si="63"/>
        <v>9.7833604847240144E-2</v>
      </c>
    </row>
    <row r="684" spans="1:17" x14ac:dyDescent="0.2">
      <c r="A684" s="2">
        <v>7244</v>
      </c>
      <c r="B684" s="8"/>
      <c r="C684" s="8" t="s">
        <v>10</v>
      </c>
      <c r="D684" s="8"/>
      <c r="E684" s="8"/>
      <c r="F684" s="349">
        <v>5</v>
      </c>
      <c r="G684" s="8" t="s">
        <v>32</v>
      </c>
      <c r="H684" s="8">
        <v>56</v>
      </c>
      <c r="I684" s="8" t="s">
        <v>2077</v>
      </c>
      <c r="J684" s="8" t="s">
        <v>137</v>
      </c>
      <c r="K684" s="338">
        <v>2</v>
      </c>
      <c r="L684" s="338">
        <v>-2</v>
      </c>
      <c r="M684" s="338"/>
      <c r="N684" s="6">
        <f t="shared" si="60"/>
        <v>10494.699999999946</v>
      </c>
      <c r="O684" s="6">
        <f t="shared" si="61"/>
        <v>11523.629999999966</v>
      </c>
      <c r="P684" s="6">
        <f t="shared" si="62"/>
        <v>1028.9300000000203</v>
      </c>
      <c r="Q684" s="7">
        <f t="shared" si="63"/>
        <v>9.8042821614722261E-2</v>
      </c>
    </row>
    <row r="685" spans="1:17" ht="13.5" thickBot="1" x14ac:dyDescent="0.25">
      <c r="A685" s="2">
        <v>7243</v>
      </c>
      <c r="B685" s="9"/>
      <c r="C685" s="9" t="s">
        <v>10</v>
      </c>
      <c r="D685" s="9"/>
      <c r="E685" s="9"/>
      <c r="F685" s="350">
        <v>6</v>
      </c>
      <c r="G685" s="9" t="s">
        <v>32</v>
      </c>
      <c r="H685" s="9">
        <v>51</v>
      </c>
      <c r="I685" s="9" t="s">
        <v>1382</v>
      </c>
      <c r="J685" s="9" t="s">
        <v>2222</v>
      </c>
      <c r="K685" s="338">
        <v>2</v>
      </c>
      <c r="L685" s="338">
        <v>-2</v>
      </c>
      <c r="M685" s="338"/>
      <c r="N685" s="6">
        <f t="shared" si="60"/>
        <v>10492.699999999946</v>
      </c>
      <c r="O685" s="6">
        <f t="shared" si="61"/>
        <v>11523.629999999966</v>
      </c>
      <c r="P685" s="6">
        <f t="shared" si="62"/>
        <v>1030.9300000000203</v>
      </c>
      <c r="Q685" s="7">
        <f t="shared" si="63"/>
        <v>9.8252118139280212E-2</v>
      </c>
    </row>
    <row r="686" spans="1:17" x14ac:dyDescent="0.2">
      <c r="A686" s="2">
        <v>7242</v>
      </c>
      <c r="B686" t="s">
        <v>2272</v>
      </c>
      <c r="C686" t="s">
        <v>48</v>
      </c>
      <c r="D686" s="192">
        <v>43636</v>
      </c>
      <c r="E686" t="s">
        <v>391</v>
      </c>
      <c r="F686" s="349">
        <v>1</v>
      </c>
      <c r="G686" t="s">
        <v>32</v>
      </c>
      <c r="H686">
        <v>51</v>
      </c>
      <c r="I686" t="s">
        <v>828</v>
      </c>
      <c r="J686" t="s">
        <v>829</v>
      </c>
      <c r="K686" s="338">
        <v>2</v>
      </c>
      <c r="L686" s="338">
        <v>-2</v>
      </c>
      <c r="M686" s="338"/>
      <c r="N686" s="6">
        <f t="shared" si="60"/>
        <v>10490.699999999946</v>
      </c>
      <c r="O686" s="6">
        <f t="shared" si="61"/>
        <v>11523.629999999966</v>
      </c>
      <c r="P686" s="6">
        <f t="shared" si="62"/>
        <v>1032.9300000000203</v>
      </c>
      <c r="Q686" s="7">
        <f t="shared" si="63"/>
        <v>9.8461494466529936E-2</v>
      </c>
    </row>
    <row r="687" spans="1:17" x14ac:dyDescent="0.2">
      <c r="A687" s="2">
        <v>7241</v>
      </c>
      <c r="B687"/>
      <c r="C687" t="s">
        <v>48</v>
      </c>
      <c r="D687"/>
      <c r="E687"/>
      <c r="F687" s="349">
        <v>2</v>
      </c>
      <c r="G687" t="s">
        <v>32</v>
      </c>
      <c r="H687">
        <v>51</v>
      </c>
      <c r="I687" t="s">
        <v>1586</v>
      </c>
      <c r="J687" t="s">
        <v>119</v>
      </c>
      <c r="K687" s="338">
        <v>2</v>
      </c>
      <c r="L687" s="338">
        <v>-2</v>
      </c>
      <c r="M687" s="338"/>
      <c r="N687" s="6">
        <f t="shared" si="60"/>
        <v>10488.699999999946</v>
      </c>
      <c r="O687" s="6">
        <f t="shared" si="61"/>
        <v>11523.629999999966</v>
      </c>
      <c r="P687" s="6">
        <f t="shared" si="62"/>
        <v>1034.9300000000203</v>
      </c>
      <c r="Q687" s="7">
        <f t="shared" si="63"/>
        <v>9.8670950642122057E-2</v>
      </c>
    </row>
    <row r="688" spans="1:17" x14ac:dyDescent="0.2">
      <c r="A688" s="2">
        <v>7240</v>
      </c>
      <c r="B688"/>
      <c r="C688" t="s">
        <v>48</v>
      </c>
      <c r="D688"/>
      <c r="E688"/>
      <c r="F688" s="349">
        <v>3</v>
      </c>
      <c r="G688" t="s">
        <v>32</v>
      </c>
      <c r="H688">
        <v>51</v>
      </c>
      <c r="I688" t="s">
        <v>2185</v>
      </c>
      <c r="J688" t="s">
        <v>96</v>
      </c>
      <c r="K688" s="338">
        <v>2</v>
      </c>
      <c r="L688" s="338">
        <v>-2</v>
      </c>
      <c r="M688" s="338"/>
      <c r="N688" s="6">
        <f t="shared" si="60"/>
        <v>10486.699999999946</v>
      </c>
      <c r="O688" s="6">
        <f t="shared" si="61"/>
        <v>11523.629999999966</v>
      </c>
      <c r="P688" s="6">
        <f t="shared" si="62"/>
        <v>1036.9300000000203</v>
      </c>
      <c r="Q688" s="7">
        <f t="shared" si="63"/>
        <v>9.8880486711742072E-2</v>
      </c>
    </row>
    <row r="689" spans="1:17" x14ac:dyDescent="0.2">
      <c r="A689" s="2">
        <v>7239</v>
      </c>
      <c r="B689"/>
      <c r="C689" t="s">
        <v>48</v>
      </c>
      <c r="D689"/>
      <c r="E689"/>
      <c r="F689" s="349">
        <v>4</v>
      </c>
      <c r="G689" t="s">
        <v>32</v>
      </c>
      <c r="H689">
        <v>51</v>
      </c>
      <c r="I689" t="s">
        <v>1769</v>
      </c>
      <c r="J689" t="s">
        <v>155</v>
      </c>
      <c r="K689" s="338">
        <v>2</v>
      </c>
      <c r="L689" s="338">
        <v>-2</v>
      </c>
      <c r="M689" s="338"/>
      <c r="N689" s="6">
        <f t="shared" si="60"/>
        <v>10484.699999999946</v>
      </c>
      <c r="O689" s="6">
        <f t="shared" si="61"/>
        <v>11523.629999999966</v>
      </c>
      <c r="P689" s="6">
        <f t="shared" si="62"/>
        <v>1038.9300000000203</v>
      </c>
      <c r="Q689" s="7">
        <f t="shared" si="63"/>
        <v>9.9090102721110337E-2</v>
      </c>
    </row>
    <row r="690" spans="1:17" x14ac:dyDescent="0.2">
      <c r="A690" s="2">
        <v>7238</v>
      </c>
      <c r="B690"/>
      <c r="C690" t="s">
        <v>48</v>
      </c>
      <c r="D690"/>
      <c r="E690"/>
      <c r="F690" s="349">
        <v>5</v>
      </c>
      <c r="G690" t="s">
        <v>32</v>
      </c>
      <c r="H690">
        <v>51</v>
      </c>
      <c r="I690" t="s">
        <v>1792</v>
      </c>
      <c r="J690" t="s">
        <v>914</v>
      </c>
      <c r="K690" s="338">
        <v>2</v>
      </c>
      <c r="L690" s="338">
        <v>-2</v>
      </c>
      <c r="M690" s="338"/>
      <c r="N690" s="6">
        <f t="shared" si="60"/>
        <v>10482.699999999946</v>
      </c>
      <c r="O690" s="6">
        <f t="shared" si="61"/>
        <v>11523.629999999966</v>
      </c>
      <c r="P690" s="6">
        <f t="shared" si="62"/>
        <v>1040.9300000000203</v>
      </c>
      <c r="Q690" s="7">
        <f t="shared" si="63"/>
        <v>9.9299798715982115E-2</v>
      </c>
    </row>
    <row r="691" spans="1:17" x14ac:dyDescent="0.2">
      <c r="A691" s="2">
        <v>7237</v>
      </c>
      <c r="B691"/>
      <c r="C691" t="s">
        <v>48</v>
      </c>
      <c r="D691"/>
      <c r="E691"/>
      <c r="F691" s="349">
        <v>6</v>
      </c>
      <c r="G691" t="s">
        <v>32</v>
      </c>
      <c r="H691">
        <v>111</v>
      </c>
      <c r="I691" t="s">
        <v>1961</v>
      </c>
      <c r="J691" t="s">
        <v>98</v>
      </c>
      <c r="K691" s="338">
        <v>2</v>
      </c>
      <c r="L691" s="338">
        <v>-2</v>
      </c>
      <c r="M691" s="338"/>
      <c r="N691" s="6">
        <f t="shared" si="60"/>
        <v>10480.699999999946</v>
      </c>
      <c r="O691" s="6">
        <f t="shared" si="61"/>
        <v>11523.629999999966</v>
      </c>
      <c r="P691" s="6">
        <f t="shared" si="62"/>
        <v>1042.9300000000203</v>
      </c>
      <c r="Q691" s="7">
        <f t="shared" si="63"/>
        <v>9.9509574742147527E-2</v>
      </c>
    </row>
    <row r="692" spans="1:17" x14ac:dyDescent="0.2">
      <c r="A692" s="2">
        <v>7236</v>
      </c>
      <c r="B692" s="10" t="s">
        <v>2273</v>
      </c>
      <c r="C692" s="10" t="s">
        <v>10</v>
      </c>
      <c r="D692" s="193">
        <v>43636</v>
      </c>
      <c r="E692" s="10" t="s">
        <v>395</v>
      </c>
      <c r="F692" s="348">
        <v>1</v>
      </c>
      <c r="G692" s="10" t="s">
        <v>32</v>
      </c>
      <c r="H692" s="10">
        <v>101</v>
      </c>
      <c r="I692" s="10" t="s">
        <v>1345</v>
      </c>
      <c r="J692" s="10" t="s">
        <v>1573</v>
      </c>
      <c r="K692" s="338">
        <v>2</v>
      </c>
      <c r="L692" s="338">
        <v>-2</v>
      </c>
      <c r="M692" s="338"/>
      <c r="N692" s="6">
        <f t="shared" si="60"/>
        <v>10478.699999999946</v>
      </c>
      <c r="O692" s="6">
        <f t="shared" si="61"/>
        <v>11523.629999999966</v>
      </c>
      <c r="P692" s="6">
        <f t="shared" si="62"/>
        <v>1044.9300000000203</v>
      </c>
      <c r="Q692" s="7">
        <f t="shared" si="63"/>
        <v>9.971943084543175E-2</v>
      </c>
    </row>
    <row r="693" spans="1:17" x14ac:dyDescent="0.2">
      <c r="A693" s="2">
        <v>7235</v>
      </c>
      <c r="B693" s="8"/>
      <c r="C693" s="8" t="s">
        <v>10</v>
      </c>
      <c r="D693" s="8"/>
      <c r="E693" s="8"/>
      <c r="F693" s="349">
        <v>2</v>
      </c>
      <c r="G693" s="8" t="s">
        <v>32</v>
      </c>
      <c r="H693" s="8">
        <v>67</v>
      </c>
      <c r="I693" s="8" t="s">
        <v>196</v>
      </c>
      <c r="J693" s="8" t="s">
        <v>137</v>
      </c>
      <c r="K693" s="338">
        <v>2</v>
      </c>
      <c r="L693" s="338">
        <v>-2</v>
      </c>
      <c r="M693" s="338"/>
      <c r="N693" s="6">
        <f t="shared" si="60"/>
        <v>10476.699999999946</v>
      </c>
      <c r="O693" s="6">
        <f t="shared" si="61"/>
        <v>11523.629999999966</v>
      </c>
      <c r="P693" s="6">
        <f t="shared" si="62"/>
        <v>1046.9300000000203</v>
      </c>
      <c r="Q693" s="7">
        <f t="shared" si="63"/>
        <v>9.9929367071694877E-2</v>
      </c>
    </row>
    <row r="694" spans="1:17" x14ac:dyDescent="0.2">
      <c r="A694" s="2">
        <v>7234</v>
      </c>
      <c r="B694" s="8"/>
      <c r="C694" s="8" t="s">
        <v>10</v>
      </c>
      <c r="D694" s="8"/>
      <c r="E694" s="8"/>
      <c r="F694" s="349">
        <v>3</v>
      </c>
      <c r="G694" s="8" t="s">
        <v>32</v>
      </c>
      <c r="H694" s="8">
        <v>81</v>
      </c>
      <c r="I694" s="8" t="s">
        <v>671</v>
      </c>
      <c r="J694" s="8" t="s">
        <v>672</v>
      </c>
      <c r="K694" s="338">
        <v>2</v>
      </c>
      <c r="L694" s="338">
        <v>-2</v>
      </c>
      <c r="M694" s="338"/>
      <c r="N694" s="6">
        <f t="shared" si="60"/>
        <v>10474.699999999946</v>
      </c>
      <c r="O694" s="6">
        <f t="shared" si="61"/>
        <v>11523.629999999966</v>
      </c>
      <c r="P694" s="6">
        <f t="shared" si="62"/>
        <v>1048.9300000000203</v>
      </c>
      <c r="Q694" s="7">
        <f t="shared" si="63"/>
        <v>0.10013938346683204</v>
      </c>
    </row>
    <row r="695" spans="1:17" x14ac:dyDescent="0.2">
      <c r="A695" s="2">
        <v>7233</v>
      </c>
      <c r="B695" s="8"/>
      <c r="C695" s="8" t="s">
        <v>10</v>
      </c>
      <c r="D695" s="8"/>
      <c r="E695" s="8"/>
      <c r="F695" s="349">
        <v>4</v>
      </c>
      <c r="G695" s="8" t="s">
        <v>32</v>
      </c>
      <c r="H695" s="8">
        <v>61</v>
      </c>
      <c r="I695" s="8" t="s">
        <v>116</v>
      </c>
      <c r="J695" s="8" t="s">
        <v>117</v>
      </c>
      <c r="K695" s="338">
        <v>2</v>
      </c>
      <c r="L695" s="338">
        <v>-2</v>
      </c>
      <c r="M695" s="338"/>
      <c r="N695" s="6">
        <f t="shared" si="60"/>
        <v>10472.699999999946</v>
      </c>
      <c r="O695" s="6">
        <f t="shared" si="61"/>
        <v>11523.629999999966</v>
      </c>
      <c r="P695" s="6">
        <f t="shared" si="62"/>
        <v>1050.9300000000203</v>
      </c>
      <c r="Q695" s="7">
        <f t="shared" si="63"/>
        <v>0.10034948007677348</v>
      </c>
    </row>
    <row r="696" spans="1:17" x14ac:dyDescent="0.2">
      <c r="A696" s="2">
        <v>7232</v>
      </c>
      <c r="B696" s="8"/>
      <c r="C696" s="8" t="s">
        <v>10</v>
      </c>
      <c r="D696" s="8"/>
      <c r="E696" s="8"/>
      <c r="F696" s="349">
        <v>5</v>
      </c>
      <c r="G696" s="8" t="s">
        <v>32</v>
      </c>
      <c r="H696" s="8">
        <v>67</v>
      </c>
      <c r="I696" s="8" t="s">
        <v>323</v>
      </c>
      <c r="J696" s="8" t="s">
        <v>324</v>
      </c>
      <c r="K696" s="338">
        <v>2</v>
      </c>
      <c r="L696" s="338">
        <v>-2</v>
      </c>
      <c r="M696" s="338"/>
      <c r="N696" s="6">
        <f t="shared" si="60"/>
        <v>10470.699999999946</v>
      </c>
      <c r="O696" s="6">
        <f t="shared" si="61"/>
        <v>11523.629999999966</v>
      </c>
      <c r="P696" s="6">
        <f t="shared" si="62"/>
        <v>1052.9300000000203</v>
      </c>
      <c r="Q696" s="7">
        <f t="shared" si="63"/>
        <v>0.10055965694748448</v>
      </c>
    </row>
    <row r="697" spans="1:17" ht="13.5" thickBot="1" x14ac:dyDescent="0.25">
      <c r="A697" s="2">
        <v>7231</v>
      </c>
      <c r="B697" s="9"/>
      <c r="C697" s="9" t="s">
        <v>10</v>
      </c>
      <c r="D697" s="9"/>
      <c r="E697" s="9"/>
      <c r="F697" s="350">
        <v>6</v>
      </c>
      <c r="G697" s="9" t="s">
        <v>32</v>
      </c>
      <c r="H697" s="9">
        <v>101</v>
      </c>
      <c r="I697" s="9" t="s">
        <v>1040</v>
      </c>
      <c r="J697" s="9" t="s">
        <v>1041</v>
      </c>
      <c r="K697" s="338">
        <v>2</v>
      </c>
      <c r="L697" s="338">
        <v>-2</v>
      </c>
      <c r="M697" s="338"/>
      <c r="N697" s="6">
        <f t="shared" si="60"/>
        <v>10468.699999999946</v>
      </c>
      <c r="O697" s="6">
        <f t="shared" si="61"/>
        <v>11523.629999999966</v>
      </c>
      <c r="P697" s="6">
        <f t="shared" si="62"/>
        <v>1054.9300000000203</v>
      </c>
      <c r="Q697" s="7">
        <f t="shared" si="63"/>
        <v>0.10076991412496544</v>
      </c>
    </row>
    <row r="698" spans="1:17" x14ac:dyDescent="0.2">
      <c r="A698" s="2">
        <v>7230</v>
      </c>
      <c r="B698" s="8" t="s">
        <v>2268</v>
      </c>
      <c r="C698" s="8" t="s">
        <v>259</v>
      </c>
      <c r="D698" s="197">
        <v>43629</v>
      </c>
      <c r="E698" s="8" t="s">
        <v>132</v>
      </c>
      <c r="F698" s="349">
        <v>1</v>
      </c>
      <c r="G698" s="8" t="s">
        <v>23</v>
      </c>
      <c r="H698" s="8">
        <v>19</v>
      </c>
      <c r="I698" s="8" t="s">
        <v>2071</v>
      </c>
      <c r="J698" s="8" t="s">
        <v>441</v>
      </c>
      <c r="K698" s="337">
        <v>2</v>
      </c>
      <c r="L698" s="337">
        <v>-2</v>
      </c>
      <c r="M698" s="337"/>
      <c r="N698" s="6">
        <f t="shared" si="60"/>
        <v>10466.699999999946</v>
      </c>
      <c r="O698" s="6">
        <f t="shared" si="61"/>
        <v>11523.629999999966</v>
      </c>
      <c r="P698" s="6">
        <f t="shared" si="62"/>
        <v>1056.9300000000203</v>
      </c>
      <c r="Q698" s="7">
        <f t="shared" si="63"/>
        <v>0.10098025165525197</v>
      </c>
    </row>
    <row r="699" spans="1:17" x14ac:dyDescent="0.2">
      <c r="A699" s="2">
        <v>7229</v>
      </c>
      <c r="B699" s="8"/>
      <c r="C699" s="8" t="s">
        <v>259</v>
      </c>
      <c r="D699" s="8"/>
      <c r="E699" s="8"/>
      <c r="F699" s="349">
        <v>2</v>
      </c>
      <c r="G699" s="8" t="s">
        <v>92</v>
      </c>
      <c r="H699" s="8">
        <v>10</v>
      </c>
      <c r="I699" s="8" t="s">
        <v>18</v>
      </c>
      <c r="J699" s="8" t="s">
        <v>26</v>
      </c>
      <c r="K699" s="337">
        <v>4</v>
      </c>
      <c r="L699" s="337">
        <v>-4</v>
      </c>
      <c r="M699" s="337"/>
      <c r="N699" s="6">
        <f t="shared" si="60"/>
        <v>10464.699999999946</v>
      </c>
      <c r="O699" s="6">
        <f t="shared" si="61"/>
        <v>11523.629999999966</v>
      </c>
      <c r="P699" s="6">
        <f t="shared" si="62"/>
        <v>1058.9300000000203</v>
      </c>
      <c r="Q699" s="7">
        <f t="shared" si="63"/>
        <v>0.10119066958441482</v>
      </c>
    </row>
    <row r="700" spans="1:17" x14ac:dyDescent="0.2">
      <c r="A700" s="2">
        <v>7228</v>
      </c>
      <c r="B700" s="8"/>
      <c r="C700" s="8" t="s">
        <v>259</v>
      </c>
      <c r="D700" s="8"/>
      <c r="E700" s="8"/>
      <c r="F700" s="349">
        <v>3</v>
      </c>
      <c r="G700" s="8" t="s">
        <v>32</v>
      </c>
      <c r="H700" s="8">
        <v>51</v>
      </c>
      <c r="I700" s="8" t="s">
        <v>166</v>
      </c>
      <c r="J700" s="8" t="s">
        <v>167</v>
      </c>
      <c r="K700" s="337">
        <v>2</v>
      </c>
      <c r="L700" s="337">
        <v>-2</v>
      </c>
      <c r="M700" s="337"/>
      <c r="N700" s="6">
        <f t="shared" si="60"/>
        <v>10460.699999999946</v>
      </c>
      <c r="O700" s="6">
        <f t="shared" si="61"/>
        <v>11523.629999999966</v>
      </c>
      <c r="P700" s="6">
        <f t="shared" si="62"/>
        <v>1062.9300000000203</v>
      </c>
      <c r="Q700" s="7">
        <f t="shared" si="63"/>
        <v>0.10161174682382879</v>
      </c>
    </row>
    <row r="701" spans="1:17" x14ac:dyDescent="0.2">
      <c r="A701" s="2">
        <v>7227</v>
      </c>
      <c r="B701" s="8"/>
      <c r="C701" s="8" t="s">
        <v>259</v>
      </c>
      <c r="D701" s="8"/>
      <c r="E701" s="8"/>
      <c r="F701" s="349">
        <v>4</v>
      </c>
      <c r="G701" s="8" t="s">
        <v>32</v>
      </c>
      <c r="H701" s="8">
        <v>61</v>
      </c>
      <c r="I701" s="8" t="s">
        <v>482</v>
      </c>
      <c r="J701" s="8" t="s">
        <v>483</v>
      </c>
      <c r="K701" s="337">
        <v>2</v>
      </c>
      <c r="L701" s="337">
        <v>-2</v>
      </c>
      <c r="M701" s="337"/>
      <c r="N701" s="6">
        <f t="shared" si="60"/>
        <v>10458.699999999946</v>
      </c>
      <c r="O701" s="6">
        <f t="shared" si="61"/>
        <v>11523.629999999966</v>
      </c>
      <c r="P701" s="6">
        <f t="shared" si="62"/>
        <v>1064.9300000000203</v>
      </c>
      <c r="Q701" s="7">
        <f t="shared" si="63"/>
        <v>0.10182240622639772</v>
      </c>
    </row>
    <row r="702" spans="1:17" x14ac:dyDescent="0.2">
      <c r="A702" s="2">
        <v>7226</v>
      </c>
      <c r="B702" s="8"/>
      <c r="C702" s="8" t="s">
        <v>259</v>
      </c>
      <c r="D702" s="8"/>
      <c r="E702" s="8"/>
      <c r="F702" s="349">
        <v>5</v>
      </c>
      <c r="G702" s="8" t="s">
        <v>23</v>
      </c>
      <c r="H702" s="8">
        <v>21</v>
      </c>
      <c r="I702" s="8" t="s">
        <v>524</v>
      </c>
      <c r="J702" s="8" t="s">
        <v>525</v>
      </c>
      <c r="K702" s="337">
        <v>2</v>
      </c>
      <c r="L702" s="337">
        <v>-2</v>
      </c>
      <c r="M702" s="337"/>
      <c r="N702" s="6">
        <f t="shared" si="60"/>
        <v>10456.699999999946</v>
      </c>
      <c r="O702" s="6">
        <f t="shared" si="61"/>
        <v>11523.629999999966</v>
      </c>
      <c r="P702" s="6">
        <f t="shared" si="62"/>
        <v>1066.9300000000203</v>
      </c>
      <c r="Q702" s="7">
        <f t="shared" si="63"/>
        <v>0.10203314621247868</v>
      </c>
    </row>
    <row r="703" spans="1:17" x14ac:dyDescent="0.2">
      <c r="A703" s="2">
        <v>7225</v>
      </c>
      <c r="B703" s="8"/>
      <c r="C703" s="8" t="s">
        <v>259</v>
      </c>
      <c r="D703" s="8"/>
      <c r="E703" s="8"/>
      <c r="F703" s="349">
        <v>6</v>
      </c>
      <c r="G703" s="8" t="s">
        <v>32</v>
      </c>
      <c r="H703" s="8">
        <v>126</v>
      </c>
      <c r="I703" s="8" t="s">
        <v>19</v>
      </c>
      <c r="J703" s="8" t="s">
        <v>20</v>
      </c>
      <c r="K703" s="337">
        <v>2</v>
      </c>
      <c r="L703" s="337">
        <v>-2</v>
      </c>
      <c r="M703" s="337"/>
      <c r="N703" s="6">
        <f t="shared" si="60"/>
        <v>10454.699999999946</v>
      </c>
      <c r="O703" s="6">
        <f t="shared" si="61"/>
        <v>11523.629999999966</v>
      </c>
      <c r="P703" s="6">
        <f t="shared" si="62"/>
        <v>1068.9300000000203</v>
      </c>
      <c r="Q703" s="7">
        <f t="shared" si="63"/>
        <v>0.10224396682831893</v>
      </c>
    </row>
    <row r="704" spans="1:17" x14ac:dyDescent="0.2">
      <c r="A704" s="2">
        <v>7224</v>
      </c>
      <c r="B704" s="8"/>
      <c r="C704" s="8" t="s">
        <v>259</v>
      </c>
      <c r="D704" s="8"/>
      <c r="E704" s="8"/>
      <c r="F704" s="349">
        <v>7</v>
      </c>
      <c r="G704" s="8" t="s">
        <v>32</v>
      </c>
      <c r="H704" s="8">
        <v>126</v>
      </c>
      <c r="I704" s="8" t="s">
        <v>247</v>
      </c>
      <c r="J704" s="8" t="s">
        <v>248</v>
      </c>
      <c r="K704" s="337">
        <v>2</v>
      </c>
      <c r="L704" s="337">
        <v>-2</v>
      </c>
      <c r="M704" s="337"/>
      <c r="N704" s="6">
        <f t="shared" si="60"/>
        <v>10452.699999999946</v>
      </c>
      <c r="O704" s="6">
        <f t="shared" si="61"/>
        <v>11523.629999999966</v>
      </c>
      <c r="P704" s="6">
        <f t="shared" si="62"/>
        <v>1070.9300000000203</v>
      </c>
      <c r="Q704" s="7">
        <f t="shared" si="63"/>
        <v>0.10245486812020108</v>
      </c>
    </row>
    <row r="705" spans="1:17" ht="13.5" thickBot="1" x14ac:dyDescent="0.25">
      <c r="A705" s="2">
        <v>7223</v>
      </c>
      <c r="B705" s="9"/>
      <c r="C705" s="9" t="s">
        <v>259</v>
      </c>
      <c r="D705" s="9"/>
      <c r="E705" s="9"/>
      <c r="F705" s="350">
        <v>8</v>
      </c>
      <c r="G705" s="9" t="s">
        <v>32</v>
      </c>
      <c r="H705" s="9">
        <v>91</v>
      </c>
      <c r="I705" s="9" t="s">
        <v>331</v>
      </c>
      <c r="J705" s="9" t="s">
        <v>332</v>
      </c>
      <c r="K705" s="337">
        <v>2</v>
      </c>
      <c r="L705" s="337">
        <v>-2</v>
      </c>
      <c r="M705" s="337"/>
      <c r="N705" s="6">
        <f t="shared" si="60"/>
        <v>10450.699999999946</v>
      </c>
      <c r="O705" s="6">
        <f t="shared" si="61"/>
        <v>11523.629999999966</v>
      </c>
      <c r="P705" s="6">
        <f t="shared" si="62"/>
        <v>1072.9300000000203</v>
      </c>
      <c r="Q705" s="7">
        <f t="shared" si="63"/>
        <v>0.10266585013444324</v>
      </c>
    </row>
    <row r="706" spans="1:17" x14ac:dyDescent="0.2">
      <c r="A706" s="2">
        <v>7222</v>
      </c>
      <c r="B706" s="8" t="s">
        <v>2267</v>
      </c>
      <c r="C706" s="8" t="s">
        <v>10</v>
      </c>
      <c r="D706" s="197">
        <v>43622</v>
      </c>
      <c r="E706" s="8" t="s">
        <v>981</v>
      </c>
      <c r="F706" s="349">
        <v>1</v>
      </c>
      <c r="G706" s="8" t="s">
        <v>32</v>
      </c>
      <c r="H706" s="8">
        <v>41</v>
      </c>
      <c r="I706" s="8" t="s">
        <v>482</v>
      </c>
      <c r="J706" s="8" t="s">
        <v>483</v>
      </c>
      <c r="K706" s="336">
        <v>2</v>
      </c>
      <c r="L706" s="336">
        <v>9</v>
      </c>
      <c r="M706" s="336"/>
      <c r="N706" s="6">
        <f t="shared" si="60"/>
        <v>10448.699999999946</v>
      </c>
      <c r="O706" s="6">
        <f t="shared" si="61"/>
        <v>11523.629999999966</v>
      </c>
      <c r="P706" s="6">
        <f t="shared" si="62"/>
        <v>1074.9300000000203</v>
      </c>
      <c r="Q706" s="7">
        <f t="shared" si="63"/>
        <v>0.10287691291739889</v>
      </c>
    </row>
    <row r="707" spans="1:17" x14ac:dyDescent="0.2">
      <c r="A707" s="2">
        <v>7221</v>
      </c>
      <c r="B707" s="8"/>
      <c r="C707" s="8" t="s">
        <v>10</v>
      </c>
      <c r="D707" s="8"/>
      <c r="E707" s="8"/>
      <c r="F707" s="349">
        <v>2</v>
      </c>
      <c r="G707" s="8" t="s">
        <v>32</v>
      </c>
      <c r="H707" s="8">
        <v>101</v>
      </c>
      <c r="I707" s="8" t="s">
        <v>352</v>
      </c>
      <c r="J707" s="8" t="s">
        <v>353</v>
      </c>
      <c r="K707" s="336">
        <v>2</v>
      </c>
      <c r="L707" s="336">
        <v>-2</v>
      </c>
      <c r="M707" s="336"/>
      <c r="N707" s="6">
        <f t="shared" si="60"/>
        <v>10446.699999999946</v>
      </c>
      <c r="O707" s="6">
        <f t="shared" si="61"/>
        <v>11514.629999999966</v>
      </c>
      <c r="P707" s="6">
        <f t="shared" si="62"/>
        <v>1067.9300000000203</v>
      </c>
      <c r="Q707" s="7">
        <f t="shared" si="63"/>
        <v>0.10222654043860988</v>
      </c>
    </row>
    <row r="708" spans="1:17" x14ac:dyDescent="0.2">
      <c r="A708" s="2">
        <v>7220</v>
      </c>
      <c r="B708" s="8"/>
      <c r="C708" s="8" t="s">
        <v>10</v>
      </c>
      <c r="D708" s="8"/>
      <c r="E708" s="8"/>
      <c r="F708" s="349">
        <v>3</v>
      </c>
      <c r="G708" s="8" t="s">
        <v>32</v>
      </c>
      <c r="H708" s="8">
        <v>61</v>
      </c>
      <c r="I708" s="8" t="s">
        <v>135</v>
      </c>
      <c r="J708" s="8" t="s">
        <v>117</v>
      </c>
      <c r="K708" s="336">
        <v>2</v>
      </c>
      <c r="L708" s="336">
        <v>-2</v>
      </c>
      <c r="M708" s="336"/>
      <c r="N708" s="6">
        <f t="shared" si="60"/>
        <v>10444.699999999946</v>
      </c>
      <c r="O708" s="6">
        <f t="shared" si="61"/>
        <v>11514.629999999966</v>
      </c>
      <c r="P708" s="6">
        <f t="shared" si="62"/>
        <v>1069.9300000000203</v>
      </c>
      <c r="Q708" s="7">
        <f t="shared" si="63"/>
        <v>0.10243759993106799</v>
      </c>
    </row>
    <row r="709" spans="1:17" x14ac:dyDescent="0.2">
      <c r="A709" s="2">
        <v>7219</v>
      </c>
      <c r="B709" s="8"/>
      <c r="C709" s="11" t="s">
        <v>10</v>
      </c>
      <c r="D709" s="8"/>
      <c r="E709" s="8"/>
      <c r="F709" s="349">
        <v>4</v>
      </c>
      <c r="G709" s="8" t="s">
        <v>32</v>
      </c>
      <c r="H709" s="8">
        <v>81</v>
      </c>
      <c r="I709" s="8" t="s">
        <v>1420</v>
      </c>
      <c r="J709" s="8" t="s">
        <v>1421</v>
      </c>
      <c r="K709" s="336">
        <v>2</v>
      </c>
      <c r="L709" s="336">
        <v>-2</v>
      </c>
      <c r="M709" s="336"/>
      <c r="N709" s="6">
        <f t="shared" si="60"/>
        <v>10442.699999999946</v>
      </c>
      <c r="O709" s="6">
        <f t="shared" si="61"/>
        <v>11514.629999999966</v>
      </c>
      <c r="P709" s="6">
        <f t="shared" si="62"/>
        <v>1071.9300000000203</v>
      </c>
      <c r="Q709" s="7">
        <f t="shared" si="63"/>
        <v>0.10264874026832388</v>
      </c>
    </row>
    <row r="710" spans="1:17" x14ac:dyDescent="0.2">
      <c r="A710" s="2">
        <v>7218</v>
      </c>
      <c r="B710" s="8"/>
      <c r="C710" s="11" t="s">
        <v>10</v>
      </c>
      <c r="D710" s="8"/>
      <c r="E710" s="8"/>
      <c r="F710" s="349">
        <v>5</v>
      </c>
      <c r="G710" s="8" t="s">
        <v>32</v>
      </c>
      <c r="H710" s="8">
        <v>81</v>
      </c>
      <c r="I710" s="8" t="s">
        <v>38</v>
      </c>
      <c r="J710" s="8" t="s">
        <v>39</v>
      </c>
      <c r="K710" s="336">
        <v>2</v>
      </c>
      <c r="L710" s="336">
        <v>-2</v>
      </c>
      <c r="M710" s="336"/>
      <c r="N710" s="6">
        <f t="shared" si="60"/>
        <v>10440.699999999946</v>
      </c>
      <c r="O710" s="6">
        <f t="shared" si="61"/>
        <v>11514.629999999966</v>
      </c>
      <c r="P710" s="6">
        <f t="shared" si="62"/>
        <v>1073.9300000000203</v>
      </c>
      <c r="Q710" s="7">
        <f t="shared" si="63"/>
        <v>0.10285996149683699</v>
      </c>
    </row>
    <row r="711" spans="1:17" ht="13.5" thickBot="1" x14ac:dyDescent="0.25">
      <c r="A711" s="2">
        <v>7217</v>
      </c>
      <c r="B711" s="9"/>
      <c r="C711" s="9" t="s">
        <v>10</v>
      </c>
      <c r="D711" s="9"/>
      <c r="E711" s="9"/>
      <c r="F711" s="350">
        <v>6</v>
      </c>
      <c r="G711" s="9" t="s">
        <v>32</v>
      </c>
      <c r="H711" s="9">
        <v>126</v>
      </c>
      <c r="I711" s="9" t="s">
        <v>402</v>
      </c>
      <c r="J711" s="9" t="s">
        <v>83</v>
      </c>
      <c r="K711" s="336">
        <v>2</v>
      </c>
      <c r="L711" s="336">
        <v>-2</v>
      </c>
      <c r="M711" s="336"/>
      <c r="N711" s="6">
        <f t="shared" si="60"/>
        <v>10438.699999999946</v>
      </c>
      <c r="O711" s="6">
        <f t="shared" si="61"/>
        <v>11514.629999999966</v>
      </c>
      <c r="P711" s="6">
        <f t="shared" si="62"/>
        <v>1075.9300000000203</v>
      </c>
      <c r="Q711" s="7">
        <f t="shared" si="63"/>
        <v>0.10307126366310229</v>
      </c>
    </row>
    <row r="712" spans="1:17" x14ac:dyDescent="0.2">
      <c r="A712" s="2">
        <v>7216</v>
      </c>
      <c r="B712" t="s">
        <v>2260</v>
      </c>
      <c r="C712" t="s">
        <v>10</v>
      </c>
      <c r="D712" s="192">
        <v>43615</v>
      </c>
      <c r="E712" t="s">
        <v>358</v>
      </c>
      <c r="F712" s="1">
        <v>1</v>
      </c>
      <c r="G712" t="s">
        <v>265</v>
      </c>
      <c r="H712">
        <v>17</v>
      </c>
      <c r="I712" t="s">
        <v>2071</v>
      </c>
      <c r="J712" t="s">
        <v>441</v>
      </c>
      <c r="K712" s="335">
        <v>3</v>
      </c>
      <c r="L712" s="335">
        <v>51</v>
      </c>
      <c r="M712" s="335"/>
      <c r="N712" s="6">
        <f t="shared" si="60"/>
        <v>10436.699999999946</v>
      </c>
      <c r="O712" s="6">
        <f t="shared" si="61"/>
        <v>11514.629999999966</v>
      </c>
      <c r="P712" s="6">
        <f t="shared" si="62"/>
        <v>1077.9300000000203</v>
      </c>
      <c r="Q712" s="7">
        <f t="shared" si="63"/>
        <v>0.10328264681365047</v>
      </c>
    </row>
    <row r="713" spans="1:17" x14ac:dyDescent="0.2">
      <c r="A713" s="2">
        <v>7215</v>
      </c>
      <c r="B713"/>
      <c r="C713" t="s">
        <v>10</v>
      </c>
      <c r="D713"/>
      <c r="E713"/>
      <c r="F713" s="1">
        <v>2</v>
      </c>
      <c r="G713" t="s">
        <v>265</v>
      </c>
      <c r="H713">
        <v>21</v>
      </c>
      <c r="I713" t="s">
        <v>166</v>
      </c>
      <c r="J713" t="s">
        <v>167</v>
      </c>
      <c r="K713" s="335">
        <v>3</v>
      </c>
      <c r="L713" s="335">
        <v>-3</v>
      </c>
      <c r="M713" s="335"/>
      <c r="N713" s="6">
        <f t="shared" si="60"/>
        <v>10433.699999999946</v>
      </c>
      <c r="O713" s="6">
        <f t="shared" si="61"/>
        <v>11463.629999999966</v>
      </c>
      <c r="P713" s="6">
        <f t="shared" si="62"/>
        <v>1029.9300000000203</v>
      </c>
      <c r="Q713" s="7">
        <f t="shared" si="63"/>
        <v>9.8711866356136907E-2</v>
      </c>
    </row>
    <row r="714" spans="1:17" x14ac:dyDescent="0.2">
      <c r="A714" s="2">
        <v>7214</v>
      </c>
      <c r="B714"/>
      <c r="C714" t="s">
        <v>10</v>
      </c>
      <c r="D714"/>
      <c r="E714"/>
      <c r="F714" s="1">
        <v>3</v>
      </c>
      <c r="G714" t="s">
        <v>23</v>
      </c>
      <c r="H714">
        <v>36</v>
      </c>
      <c r="I714" t="s">
        <v>266</v>
      </c>
      <c r="J714" t="s">
        <v>267</v>
      </c>
      <c r="K714" s="335">
        <v>2</v>
      </c>
      <c r="L714" s="335">
        <v>-2</v>
      </c>
      <c r="M714" s="335"/>
      <c r="N714" s="6">
        <f t="shared" si="60"/>
        <v>10430.699999999946</v>
      </c>
      <c r="O714" s="6">
        <f t="shared" si="61"/>
        <v>11463.629999999966</v>
      </c>
      <c r="P714" s="6">
        <f t="shared" si="62"/>
        <v>1032.9300000000203</v>
      </c>
      <c r="Q714" s="7">
        <f t="shared" si="63"/>
        <v>9.9027869654004591E-2</v>
      </c>
    </row>
    <row r="715" spans="1:17" x14ac:dyDescent="0.2">
      <c r="A715" s="2">
        <v>7213</v>
      </c>
      <c r="B715"/>
      <c r="C715" t="s">
        <v>10</v>
      </c>
      <c r="D715"/>
      <c r="E715"/>
      <c r="F715" s="1">
        <v>4</v>
      </c>
      <c r="G715" t="s">
        <v>32</v>
      </c>
      <c r="H715">
        <v>91</v>
      </c>
      <c r="I715" t="s">
        <v>237</v>
      </c>
      <c r="J715" t="s">
        <v>238</v>
      </c>
      <c r="K715" s="335">
        <v>2</v>
      </c>
      <c r="L715" s="335">
        <v>-2</v>
      </c>
      <c r="M715" s="335"/>
      <c r="N715" s="6">
        <f t="shared" ref="N715:N778" si="64">IF(L715&lt;&gt;0,N716+K715,N716)</f>
        <v>10428.699999999946</v>
      </c>
      <c r="O715" s="6">
        <f t="shared" ref="O715:O778" si="65">IF(L715&gt;0,O716+L715,O716)</f>
        <v>11463.629999999966</v>
      </c>
      <c r="P715" s="6">
        <f t="shared" ref="P715:P778" si="66">O715-N715</f>
        <v>1034.9300000000203</v>
      </c>
      <c r="Q715" s="7">
        <f t="shared" ref="Q715:Q778" si="67">(1/N715)*P715</f>
        <v>9.9238639523624772E-2</v>
      </c>
    </row>
    <row r="716" spans="1:17" x14ac:dyDescent="0.2">
      <c r="A716" s="2">
        <v>7212</v>
      </c>
      <c r="B716"/>
      <c r="C716" t="s">
        <v>10</v>
      </c>
      <c r="D716"/>
      <c r="E716"/>
      <c r="F716" s="1">
        <v>5</v>
      </c>
      <c r="G716" t="s">
        <v>32</v>
      </c>
      <c r="H716">
        <v>101</v>
      </c>
      <c r="I716" t="s">
        <v>828</v>
      </c>
      <c r="J716" t="s">
        <v>829</v>
      </c>
      <c r="K716" s="335">
        <v>2</v>
      </c>
      <c r="L716" s="335">
        <v>-2</v>
      </c>
      <c r="M716" s="335"/>
      <c r="N716" s="6">
        <f t="shared" si="64"/>
        <v>10426.699999999946</v>
      </c>
      <c r="O716" s="6">
        <f t="shared" si="65"/>
        <v>11463.629999999966</v>
      </c>
      <c r="P716" s="6">
        <f t="shared" si="66"/>
        <v>1036.9300000000203</v>
      </c>
      <c r="Q716" s="7">
        <f t="shared" si="67"/>
        <v>9.94494902509927E-2</v>
      </c>
    </row>
    <row r="717" spans="1:17" x14ac:dyDescent="0.2">
      <c r="A717" s="2">
        <v>7211</v>
      </c>
      <c r="B717"/>
      <c r="C717" t="s">
        <v>10</v>
      </c>
      <c r="D717"/>
      <c r="E717"/>
      <c r="F717" s="1">
        <v>6</v>
      </c>
      <c r="G717" t="s">
        <v>32</v>
      </c>
      <c r="H717">
        <v>81</v>
      </c>
      <c r="I717" t="s">
        <v>1341</v>
      </c>
      <c r="J717" t="s">
        <v>187</v>
      </c>
      <c r="K717" s="335">
        <v>2</v>
      </c>
      <c r="L717" s="335">
        <v>-2</v>
      </c>
      <c r="M717" s="335"/>
      <c r="N717" s="6">
        <f t="shared" si="64"/>
        <v>10424.699999999946</v>
      </c>
      <c r="O717" s="6">
        <f t="shared" si="65"/>
        <v>11463.629999999966</v>
      </c>
      <c r="P717" s="6">
        <f t="shared" si="66"/>
        <v>1038.9300000000203</v>
      </c>
      <c r="Q717" s="7">
        <f t="shared" si="67"/>
        <v>9.9660421882646566E-2</v>
      </c>
    </row>
    <row r="718" spans="1:17" x14ac:dyDescent="0.2">
      <c r="A718" s="2">
        <v>7210</v>
      </c>
      <c r="B718" s="2"/>
      <c r="C718" s="2" t="s">
        <v>10</v>
      </c>
      <c r="D718" s="177"/>
      <c r="E718" s="2"/>
      <c r="F718" s="1"/>
      <c r="G718" t="s">
        <v>2261</v>
      </c>
      <c r="H718">
        <v>1.91</v>
      </c>
      <c r="I718" t="s">
        <v>114</v>
      </c>
      <c r="J718" t="s">
        <v>115</v>
      </c>
      <c r="K718" s="335">
        <v>4.4000000000000004</v>
      </c>
      <c r="L718" s="335">
        <v>-4.4000000000000004</v>
      </c>
      <c r="M718" s="335"/>
      <c r="N718" s="6">
        <f t="shared" si="64"/>
        <v>10422.699999999946</v>
      </c>
      <c r="O718" s="6">
        <f t="shared" si="65"/>
        <v>11463.629999999966</v>
      </c>
      <c r="P718" s="6">
        <f t="shared" si="66"/>
        <v>1040.9300000000203</v>
      </c>
      <c r="Q718" s="7">
        <f t="shared" si="67"/>
        <v>9.9871434465160239E-2</v>
      </c>
    </row>
    <row r="719" spans="1:17" x14ac:dyDescent="0.2">
      <c r="A719" s="2">
        <v>7209</v>
      </c>
      <c r="B719" s="10" t="s">
        <v>2262</v>
      </c>
      <c r="C719" s="10" t="s">
        <v>48</v>
      </c>
      <c r="D719" s="193">
        <v>43615</v>
      </c>
      <c r="E719" s="10" t="s">
        <v>2263</v>
      </c>
      <c r="F719" s="63">
        <v>1</v>
      </c>
      <c r="G719" s="10" t="s">
        <v>32</v>
      </c>
      <c r="H719" s="10">
        <v>36</v>
      </c>
      <c r="I719" s="10" t="s">
        <v>2185</v>
      </c>
      <c r="J719" s="10" t="s">
        <v>96</v>
      </c>
      <c r="K719" s="335">
        <v>2</v>
      </c>
      <c r="L719" s="335">
        <v>-2</v>
      </c>
      <c r="M719" s="335"/>
      <c r="N719" s="6">
        <f t="shared" si="64"/>
        <v>10418.299999999947</v>
      </c>
      <c r="O719" s="6">
        <f t="shared" si="65"/>
        <v>11463.629999999966</v>
      </c>
      <c r="P719" s="6">
        <f t="shared" si="66"/>
        <v>1045.3300000000199</v>
      </c>
      <c r="Q719" s="7">
        <f t="shared" si="67"/>
        <v>0.10033594732346211</v>
      </c>
    </row>
    <row r="720" spans="1:17" x14ac:dyDescent="0.2">
      <c r="A720" s="2">
        <v>7208</v>
      </c>
      <c r="B720" s="8"/>
      <c r="C720" s="8" t="s">
        <v>48</v>
      </c>
      <c r="D720" s="8"/>
      <c r="E720" s="8"/>
      <c r="F720" s="1">
        <v>2</v>
      </c>
      <c r="G720" s="8" t="s">
        <v>32</v>
      </c>
      <c r="H720" s="8">
        <v>36</v>
      </c>
      <c r="I720" s="8" t="s">
        <v>105</v>
      </c>
      <c r="J720" s="8" t="s">
        <v>106</v>
      </c>
      <c r="K720" s="335">
        <v>2</v>
      </c>
      <c r="L720" s="335">
        <v>-2</v>
      </c>
      <c r="M720" s="335"/>
      <c r="N720" s="6">
        <f t="shared" si="64"/>
        <v>10416.299999999947</v>
      </c>
      <c r="O720" s="6">
        <f t="shared" si="65"/>
        <v>11463.629999999966</v>
      </c>
      <c r="P720" s="6">
        <f t="shared" si="66"/>
        <v>1047.3300000000199</v>
      </c>
      <c r="Q720" s="7">
        <f t="shared" si="67"/>
        <v>0.10054721926212046</v>
      </c>
    </row>
    <row r="721" spans="1:17" x14ac:dyDescent="0.2">
      <c r="A721" s="2">
        <v>7207</v>
      </c>
      <c r="B721" s="8"/>
      <c r="C721" s="8" t="s">
        <v>48</v>
      </c>
      <c r="D721" s="8"/>
      <c r="E721" s="8"/>
      <c r="F721" s="1">
        <v>3</v>
      </c>
      <c r="G721" s="8" t="s">
        <v>23</v>
      </c>
      <c r="H721" s="8">
        <v>33</v>
      </c>
      <c r="I721" s="8" t="s">
        <v>1792</v>
      </c>
      <c r="J721" s="8" t="s">
        <v>914</v>
      </c>
      <c r="K721" s="335">
        <v>2</v>
      </c>
      <c r="L721" s="335">
        <v>-2</v>
      </c>
      <c r="M721" s="335"/>
      <c r="N721" s="6">
        <f t="shared" si="64"/>
        <v>10414.299999999947</v>
      </c>
      <c r="O721" s="6">
        <f t="shared" si="65"/>
        <v>11463.629999999966</v>
      </c>
      <c r="P721" s="6">
        <f t="shared" si="66"/>
        <v>1049.3300000000199</v>
      </c>
      <c r="Q721" s="7">
        <f t="shared" si="67"/>
        <v>0.10075857234763982</v>
      </c>
    </row>
    <row r="722" spans="1:17" x14ac:dyDescent="0.2">
      <c r="A722" s="2">
        <v>7206</v>
      </c>
      <c r="B722" s="8"/>
      <c r="C722" s="8" t="s">
        <v>48</v>
      </c>
      <c r="D722" s="8"/>
      <c r="E722" s="8"/>
      <c r="F722" s="1">
        <v>4</v>
      </c>
      <c r="G722" s="8" t="s">
        <v>32</v>
      </c>
      <c r="H722" s="8">
        <v>34</v>
      </c>
      <c r="I722" s="8" t="s">
        <v>868</v>
      </c>
      <c r="J722" s="8" t="s">
        <v>869</v>
      </c>
      <c r="K722" s="335">
        <v>2</v>
      </c>
      <c r="L722" s="335">
        <v>-2</v>
      </c>
      <c r="M722" s="335"/>
      <c r="N722" s="6">
        <f t="shared" si="64"/>
        <v>10412.299999999947</v>
      </c>
      <c r="O722" s="6">
        <f t="shared" si="65"/>
        <v>11463.629999999966</v>
      </c>
      <c r="P722" s="6">
        <f t="shared" si="66"/>
        <v>1051.3300000000199</v>
      </c>
      <c r="Q722" s="7">
        <f t="shared" si="67"/>
        <v>0.10097000662678038</v>
      </c>
    </row>
    <row r="723" spans="1:17" x14ac:dyDescent="0.2">
      <c r="A723" s="2">
        <v>7205</v>
      </c>
      <c r="B723" s="8"/>
      <c r="C723" s="8" t="s">
        <v>48</v>
      </c>
      <c r="D723" s="8"/>
      <c r="E723" s="8"/>
      <c r="F723" s="1">
        <v>5</v>
      </c>
      <c r="G723" s="8" t="s">
        <v>32</v>
      </c>
      <c r="H723" s="8">
        <v>81</v>
      </c>
      <c r="I723" s="8" t="s">
        <v>1961</v>
      </c>
      <c r="J723" s="8" t="s">
        <v>98</v>
      </c>
      <c r="K723" s="335">
        <v>2</v>
      </c>
      <c r="L723" s="335">
        <v>-2</v>
      </c>
      <c r="M723" s="335"/>
      <c r="N723" s="6">
        <f t="shared" si="64"/>
        <v>10410.299999999947</v>
      </c>
      <c r="O723" s="6">
        <f t="shared" si="65"/>
        <v>11463.629999999966</v>
      </c>
      <c r="P723" s="6">
        <f t="shared" si="66"/>
        <v>1053.3300000000199</v>
      </c>
      <c r="Q723" s="7">
        <f t="shared" si="67"/>
        <v>0.10118152214633827</v>
      </c>
    </row>
    <row r="724" spans="1:17" ht="13.5" thickBot="1" x14ac:dyDescent="0.25">
      <c r="A724" s="2">
        <v>7204</v>
      </c>
      <c r="B724" s="9"/>
      <c r="C724" s="9" t="s">
        <v>48</v>
      </c>
      <c r="D724" s="9"/>
      <c r="E724" s="9"/>
      <c r="F724" s="13">
        <v>6</v>
      </c>
      <c r="G724" s="9" t="s">
        <v>32</v>
      </c>
      <c r="H724" s="9">
        <v>71</v>
      </c>
      <c r="I724" s="9" t="s">
        <v>431</v>
      </c>
      <c r="J724" s="9" t="s">
        <v>432</v>
      </c>
      <c r="K724" s="335">
        <v>2</v>
      </c>
      <c r="L724" s="335">
        <v>-2</v>
      </c>
      <c r="M724" s="335"/>
      <c r="N724" s="6">
        <f t="shared" si="64"/>
        <v>10408.299999999947</v>
      </c>
      <c r="O724" s="6">
        <f t="shared" si="65"/>
        <v>11463.629999999966</v>
      </c>
      <c r="P724" s="6">
        <f t="shared" si="66"/>
        <v>1055.3300000000199</v>
      </c>
      <c r="Q724" s="7">
        <f t="shared" si="67"/>
        <v>0.10139311895314561</v>
      </c>
    </row>
    <row r="725" spans="1:17" x14ac:dyDescent="0.2">
      <c r="A725" s="2">
        <v>7203</v>
      </c>
      <c r="B725" s="8" t="s">
        <v>2264</v>
      </c>
      <c r="C725" s="8" t="s">
        <v>10</v>
      </c>
      <c r="D725" s="197">
        <v>43608</v>
      </c>
      <c r="E725" s="8" t="s">
        <v>342</v>
      </c>
      <c r="F725" s="1">
        <v>1</v>
      </c>
      <c r="G725" s="8" t="s">
        <v>92</v>
      </c>
      <c r="H725" s="8">
        <v>15</v>
      </c>
      <c r="I725" s="8" t="s">
        <v>524</v>
      </c>
      <c r="J725" s="8" t="s">
        <v>525</v>
      </c>
      <c r="K725" s="335">
        <v>4</v>
      </c>
      <c r="L725" s="335">
        <v>-4</v>
      </c>
      <c r="M725" s="335"/>
      <c r="N725" s="6">
        <f t="shared" si="64"/>
        <v>10406.299999999947</v>
      </c>
      <c r="O725" s="6">
        <f t="shared" si="65"/>
        <v>11463.629999999966</v>
      </c>
      <c r="P725" s="6">
        <f t="shared" si="66"/>
        <v>1057.3300000000199</v>
      </c>
      <c r="Q725" s="7">
        <f t="shared" si="67"/>
        <v>0.10160479709407046</v>
      </c>
    </row>
    <row r="726" spans="1:17" x14ac:dyDescent="0.2">
      <c r="A726" s="2">
        <v>7202</v>
      </c>
      <c r="B726" s="8"/>
      <c r="C726" s="8" t="s">
        <v>10</v>
      </c>
      <c r="D726" s="8"/>
      <c r="E726" s="8"/>
      <c r="F726" s="1">
        <v>2</v>
      </c>
      <c r="G726" s="8" t="s">
        <v>32</v>
      </c>
      <c r="H726" s="8">
        <v>51</v>
      </c>
      <c r="I726" s="8" t="s">
        <v>19</v>
      </c>
      <c r="J726" s="8" t="s">
        <v>20</v>
      </c>
      <c r="K726" s="335">
        <v>2</v>
      </c>
      <c r="L726" s="335">
        <v>-2</v>
      </c>
      <c r="M726" s="335"/>
      <c r="N726" s="6">
        <f t="shared" si="64"/>
        <v>10402.299999999947</v>
      </c>
      <c r="O726" s="6">
        <f t="shared" si="65"/>
        <v>11463.629999999966</v>
      </c>
      <c r="P726" s="6">
        <f t="shared" si="66"/>
        <v>1061.3300000000199</v>
      </c>
      <c r="Q726" s="7">
        <f t="shared" si="67"/>
        <v>0.10202839756592536</v>
      </c>
    </row>
    <row r="727" spans="1:17" x14ac:dyDescent="0.2">
      <c r="A727" s="2">
        <v>7201</v>
      </c>
      <c r="B727" s="8"/>
      <c r="C727" s="8" t="s">
        <v>10</v>
      </c>
      <c r="D727" s="8"/>
      <c r="E727" s="8"/>
      <c r="F727" s="1">
        <v>3</v>
      </c>
      <c r="G727" s="8" t="s">
        <v>32</v>
      </c>
      <c r="H727" s="8">
        <v>91</v>
      </c>
      <c r="I727" s="8" t="s">
        <v>286</v>
      </c>
      <c r="J727" s="8" t="s">
        <v>287</v>
      </c>
      <c r="K727" s="335">
        <v>2</v>
      </c>
      <c r="L727" s="335">
        <v>-2</v>
      </c>
      <c r="M727" s="335"/>
      <c r="N727" s="6">
        <f t="shared" si="64"/>
        <v>10400.299999999947</v>
      </c>
      <c r="O727" s="6">
        <f t="shared" si="65"/>
        <v>11463.629999999966</v>
      </c>
      <c r="P727" s="6">
        <f t="shared" si="66"/>
        <v>1063.3300000000199</v>
      </c>
      <c r="Q727" s="7">
        <f t="shared" si="67"/>
        <v>0.10224031999077193</v>
      </c>
    </row>
    <row r="728" spans="1:17" x14ac:dyDescent="0.2">
      <c r="A728" s="2">
        <v>7200</v>
      </c>
      <c r="B728" s="8"/>
      <c r="C728" s="8" t="s">
        <v>10</v>
      </c>
      <c r="D728" s="8"/>
      <c r="E728" s="8"/>
      <c r="F728" s="1">
        <v>4</v>
      </c>
      <c r="G728" s="8" t="s">
        <v>32</v>
      </c>
      <c r="H728" s="8">
        <v>67</v>
      </c>
      <c r="I728" s="8" t="s">
        <v>576</v>
      </c>
      <c r="J728" s="8" t="s">
        <v>577</v>
      </c>
      <c r="K728" s="335">
        <v>2</v>
      </c>
      <c r="L728" s="335">
        <v>-2</v>
      </c>
      <c r="M728" s="335"/>
      <c r="N728" s="6">
        <f t="shared" si="64"/>
        <v>10398.299999999947</v>
      </c>
      <c r="O728" s="6">
        <f t="shared" si="65"/>
        <v>11463.629999999966</v>
      </c>
      <c r="P728" s="6">
        <f t="shared" si="66"/>
        <v>1065.3300000000199</v>
      </c>
      <c r="Q728" s="7">
        <f t="shared" si="67"/>
        <v>0.10245232393756917</v>
      </c>
    </row>
    <row r="729" spans="1:17" x14ac:dyDescent="0.2">
      <c r="A729" s="2">
        <v>7199</v>
      </c>
      <c r="B729" s="8"/>
      <c r="C729" s="8" t="s">
        <v>10</v>
      </c>
      <c r="D729" s="8"/>
      <c r="E729" s="8"/>
      <c r="F729" s="1">
        <v>5</v>
      </c>
      <c r="G729" s="8" t="s">
        <v>32</v>
      </c>
      <c r="H729" s="8">
        <v>151</v>
      </c>
      <c r="I729" s="8" t="s">
        <v>972</v>
      </c>
      <c r="J729" s="8" t="s">
        <v>973</v>
      </c>
      <c r="K729" s="335">
        <v>2</v>
      </c>
      <c r="L729" s="335">
        <v>-2</v>
      </c>
      <c r="M729" s="335"/>
      <c r="N729" s="6">
        <f t="shared" si="64"/>
        <v>10396.299999999947</v>
      </c>
      <c r="O729" s="6">
        <f t="shared" si="65"/>
        <v>11463.629999999966</v>
      </c>
      <c r="P729" s="6">
        <f t="shared" si="66"/>
        <v>1067.3300000000199</v>
      </c>
      <c r="Q729" s="7">
        <f t="shared" si="67"/>
        <v>0.10266440945336566</v>
      </c>
    </row>
    <row r="730" spans="1:17" x14ac:dyDescent="0.2">
      <c r="A730" s="2">
        <v>7198</v>
      </c>
      <c r="B730" s="23"/>
      <c r="C730" s="23" t="s">
        <v>10</v>
      </c>
      <c r="D730" s="23"/>
      <c r="E730" s="23"/>
      <c r="F730" s="100">
        <v>6</v>
      </c>
      <c r="G730" s="23" t="s">
        <v>32</v>
      </c>
      <c r="H730" s="23">
        <v>91</v>
      </c>
      <c r="I730" s="23" t="s">
        <v>301</v>
      </c>
      <c r="J730" s="23" t="s">
        <v>485</v>
      </c>
      <c r="K730" s="335">
        <v>2</v>
      </c>
      <c r="L730" s="335">
        <v>-2</v>
      </c>
      <c r="M730" s="335"/>
      <c r="N730" s="6">
        <f t="shared" si="64"/>
        <v>10394.299999999947</v>
      </c>
      <c r="O730" s="6">
        <f t="shared" si="65"/>
        <v>11463.629999999966</v>
      </c>
      <c r="P730" s="6">
        <f t="shared" si="66"/>
        <v>1069.3300000000199</v>
      </c>
      <c r="Q730" s="7">
        <f t="shared" si="67"/>
        <v>0.10287657658524628</v>
      </c>
    </row>
    <row r="731" spans="1:17" x14ac:dyDescent="0.2">
      <c r="A731" s="2">
        <v>7197</v>
      </c>
      <c r="B731" s="10" t="s">
        <v>2265</v>
      </c>
      <c r="C731" s="10" t="s">
        <v>48</v>
      </c>
      <c r="D731" s="193">
        <v>43608</v>
      </c>
      <c r="E731" s="10" t="s">
        <v>1136</v>
      </c>
      <c r="F731" s="63">
        <v>1</v>
      </c>
      <c r="G731" s="10" t="s">
        <v>32</v>
      </c>
      <c r="H731" s="10">
        <v>41</v>
      </c>
      <c r="I731" s="10" t="s">
        <v>868</v>
      </c>
      <c r="J731" s="10" t="s">
        <v>869</v>
      </c>
      <c r="K731" s="335">
        <v>2</v>
      </c>
      <c r="L731" s="335">
        <v>-2</v>
      </c>
      <c r="M731" s="335"/>
      <c r="N731" s="6">
        <f t="shared" si="64"/>
        <v>10392.299999999947</v>
      </c>
      <c r="O731" s="6">
        <f t="shared" si="65"/>
        <v>11463.629999999966</v>
      </c>
      <c r="P731" s="6">
        <f t="shared" si="66"/>
        <v>1071.3300000000199</v>
      </c>
      <c r="Q731" s="7">
        <f t="shared" si="67"/>
        <v>0.10308882538033212</v>
      </c>
    </row>
    <row r="732" spans="1:17" x14ac:dyDescent="0.2">
      <c r="A732" s="2">
        <v>7196</v>
      </c>
      <c r="B732" s="8"/>
      <c r="C732" s="8" t="s">
        <v>48</v>
      </c>
      <c r="D732" s="8"/>
      <c r="E732" s="8"/>
      <c r="F732" s="1">
        <v>2</v>
      </c>
      <c r="G732" s="8" t="s">
        <v>32</v>
      </c>
      <c r="H732" s="8">
        <v>61</v>
      </c>
      <c r="I732" s="8" t="s">
        <v>105</v>
      </c>
      <c r="J732" s="8" t="s">
        <v>106</v>
      </c>
      <c r="K732" s="335">
        <v>2</v>
      </c>
      <c r="L732" s="335">
        <v>-2</v>
      </c>
      <c r="M732" s="335"/>
      <c r="N732" s="6">
        <f t="shared" si="64"/>
        <v>10390.299999999947</v>
      </c>
      <c r="O732" s="6">
        <f t="shared" si="65"/>
        <v>11463.629999999966</v>
      </c>
      <c r="P732" s="6">
        <f t="shared" si="66"/>
        <v>1073.3300000000199</v>
      </c>
      <c r="Q732" s="7">
        <f t="shared" si="67"/>
        <v>0.10330115588578054</v>
      </c>
    </row>
    <row r="733" spans="1:17" x14ac:dyDescent="0.2">
      <c r="A733" s="2">
        <v>7195</v>
      </c>
      <c r="B733" s="8"/>
      <c r="C733" s="8" t="s">
        <v>48</v>
      </c>
      <c r="D733" s="8"/>
      <c r="E733" s="8"/>
      <c r="F733" s="1">
        <v>3</v>
      </c>
      <c r="G733" s="8" t="s">
        <v>32</v>
      </c>
      <c r="H733" s="8">
        <v>51</v>
      </c>
      <c r="I733" s="8" t="s">
        <v>2017</v>
      </c>
      <c r="J733" s="8" t="s">
        <v>1359</v>
      </c>
      <c r="K733" s="335">
        <v>2</v>
      </c>
      <c r="L733" s="335">
        <v>-2</v>
      </c>
      <c r="M733" s="335"/>
      <c r="N733" s="6">
        <f t="shared" si="64"/>
        <v>10388.299999999947</v>
      </c>
      <c r="O733" s="6">
        <f t="shared" si="65"/>
        <v>11463.629999999966</v>
      </c>
      <c r="P733" s="6">
        <f t="shared" si="66"/>
        <v>1075.3300000000199</v>
      </c>
      <c r="Q733" s="7">
        <f t="shared" si="67"/>
        <v>0.10351356814878522</v>
      </c>
    </row>
    <row r="734" spans="1:17" x14ac:dyDescent="0.2">
      <c r="A734" s="2">
        <v>7194</v>
      </c>
      <c r="B734" s="8"/>
      <c r="C734" s="8" t="s">
        <v>48</v>
      </c>
      <c r="D734" s="8"/>
      <c r="E734" s="8"/>
      <c r="F734" s="1">
        <v>4</v>
      </c>
      <c r="G734" s="8" t="s">
        <v>32</v>
      </c>
      <c r="H734" s="8">
        <v>61</v>
      </c>
      <c r="I734" s="8" t="s">
        <v>615</v>
      </c>
      <c r="J734" s="8" t="s">
        <v>616</v>
      </c>
      <c r="K734" s="335">
        <v>2</v>
      </c>
      <c r="L734" s="335">
        <v>-2</v>
      </c>
      <c r="M734" s="335"/>
      <c r="N734" s="6">
        <f t="shared" si="64"/>
        <v>10386.299999999947</v>
      </c>
      <c r="O734" s="6">
        <f t="shared" si="65"/>
        <v>11463.629999999966</v>
      </c>
      <c r="P734" s="6">
        <f t="shared" si="66"/>
        <v>1077.3300000000199</v>
      </c>
      <c r="Q734" s="7">
        <f t="shared" si="67"/>
        <v>0.10372606221657621</v>
      </c>
    </row>
    <row r="735" spans="1:17" x14ac:dyDescent="0.2">
      <c r="A735" s="2">
        <v>7193</v>
      </c>
      <c r="B735" s="8"/>
      <c r="C735" s="8" t="s">
        <v>48</v>
      </c>
      <c r="D735" s="8"/>
      <c r="E735" s="8"/>
      <c r="F735" s="1">
        <v>5</v>
      </c>
      <c r="G735" s="8" t="s">
        <v>32</v>
      </c>
      <c r="H735" s="8">
        <v>91</v>
      </c>
      <c r="I735" s="8" t="s">
        <v>426</v>
      </c>
      <c r="J735" s="8" t="s">
        <v>96</v>
      </c>
      <c r="K735" s="335">
        <v>2</v>
      </c>
      <c r="L735" s="335">
        <v>-2</v>
      </c>
      <c r="M735" s="335"/>
      <c r="N735" s="6">
        <f t="shared" si="64"/>
        <v>10384.299999999947</v>
      </c>
      <c r="O735" s="6">
        <f t="shared" si="65"/>
        <v>11463.629999999966</v>
      </c>
      <c r="P735" s="6">
        <f t="shared" si="66"/>
        <v>1079.3300000000199</v>
      </c>
      <c r="Q735" s="7">
        <f t="shared" si="67"/>
        <v>0.10393863813641993</v>
      </c>
    </row>
    <row r="736" spans="1:17" x14ac:dyDescent="0.2">
      <c r="A736" s="2">
        <v>7192</v>
      </c>
      <c r="B736" s="8"/>
      <c r="C736" s="8" t="s">
        <v>48</v>
      </c>
      <c r="D736" s="8"/>
      <c r="E736" s="8"/>
      <c r="F736" s="1">
        <v>6</v>
      </c>
      <c r="G736" s="8" t="s">
        <v>32</v>
      </c>
      <c r="H736" s="8">
        <v>51</v>
      </c>
      <c r="I736" s="8" t="s">
        <v>303</v>
      </c>
      <c r="J736" s="8" t="s">
        <v>304</v>
      </c>
      <c r="K736" s="335">
        <v>2</v>
      </c>
      <c r="L736" s="335">
        <v>-2</v>
      </c>
      <c r="M736" s="335"/>
      <c r="N736" s="6">
        <f t="shared" si="64"/>
        <v>10382.299999999947</v>
      </c>
      <c r="O736" s="6">
        <f t="shared" si="65"/>
        <v>11463.629999999966</v>
      </c>
      <c r="P736" s="6">
        <f t="shared" si="66"/>
        <v>1081.3300000000199</v>
      </c>
      <c r="Q736" s="7">
        <f t="shared" si="67"/>
        <v>0.10415129595561923</v>
      </c>
    </row>
    <row r="737" spans="1:17" ht="13.5" thickBot="1" x14ac:dyDescent="0.25">
      <c r="A737" s="2">
        <v>7191</v>
      </c>
      <c r="B737" s="12"/>
      <c r="C737" s="12" t="s">
        <v>48</v>
      </c>
      <c r="D737" s="183"/>
      <c r="E737" s="12"/>
      <c r="F737" s="13"/>
      <c r="G737" s="9" t="s">
        <v>2266</v>
      </c>
      <c r="H737" s="9">
        <v>1.91</v>
      </c>
      <c r="I737" s="9" t="s">
        <v>2017</v>
      </c>
      <c r="J737" s="9" t="s">
        <v>1359</v>
      </c>
      <c r="K737" s="335">
        <v>4.4000000000000004</v>
      </c>
      <c r="L737" s="335">
        <v>-4.4000000000000004</v>
      </c>
      <c r="M737" s="335"/>
      <c r="N737" s="6">
        <f t="shared" si="64"/>
        <v>10380.299999999947</v>
      </c>
      <c r="O737" s="6">
        <f t="shared" si="65"/>
        <v>11463.629999999966</v>
      </c>
      <c r="P737" s="6">
        <f t="shared" si="66"/>
        <v>1083.3300000000199</v>
      </c>
      <c r="Q737" s="7">
        <f t="shared" si="67"/>
        <v>0.1043640357215134</v>
      </c>
    </row>
    <row r="738" spans="1:17" x14ac:dyDescent="0.2">
      <c r="A738" s="2">
        <v>7190</v>
      </c>
      <c r="B738" s="8" t="s">
        <v>2259</v>
      </c>
      <c r="C738" s="8" t="s">
        <v>259</v>
      </c>
      <c r="D738" s="197">
        <v>43601</v>
      </c>
      <c r="E738" s="8" t="s">
        <v>966</v>
      </c>
      <c r="F738" s="1">
        <v>1</v>
      </c>
      <c r="G738" s="8" t="s">
        <v>23</v>
      </c>
      <c r="H738" s="8">
        <v>46</v>
      </c>
      <c r="I738" s="8" t="s">
        <v>2071</v>
      </c>
      <c r="J738" s="8" t="s">
        <v>441</v>
      </c>
      <c r="K738" s="334">
        <v>2</v>
      </c>
      <c r="L738" s="334">
        <v>-2</v>
      </c>
      <c r="M738" s="334"/>
      <c r="N738" s="6">
        <f t="shared" si="64"/>
        <v>10375.899999999947</v>
      </c>
      <c r="O738" s="6">
        <f t="shared" si="65"/>
        <v>11463.629999999966</v>
      </c>
      <c r="P738" s="6">
        <f t="shared" si="66"/>
        <v>1087.7300000000196</v>
      </c>
      <c r="Q738" s="7">
        <f t="shared" si="67"/>
        <v>0.10483235189236839</v>
      </c>
    </row>
    <row r="739" spans="1:17" x14ac:dyDescent="0.2">
      <c r="A739" s="2">
        <v>7189</v>
      </c>
      <c r="B739" s="8"/>
      <c r="C739" s="8" t="s">
        <v>259</v>
      </c>
      <c r="D739" s="8"/>
      <c r="E739" s="8"/>
      <c r="F739" s="1">
        <v>2</v>
      </c>
      <c r="G739" s="8" t="s">
        <v>32</v>
      </c>
      <c r="H739" s="8">
        <v>56</v>
      </c>
      <c r="I739" s="8" t="s">
        <v>392</v>
      </c>
      <c r="J739" s="8" t="s">
        <v>304</v>
      </c>
      <c r="K739" s="334">
        <v>2</v>
      </c>
      <c r="L739" s="334">
        <v>-2</v>
      </c>
      <c r="M739" s="334"/>
      <c r="N739" s="6">
        <f t="shared" si="64"/>
        <v>10373.899999999947</v>
      </c>
      <c r="O739" s="6">
        <f t="shared" si="65"/>
        <v>11463.629999999966</v>
      </c>
      <c r="P739" s="6">
        <f t="shared" si="66"/>
        <v>1089.7300000000196</v>
      </c>
      <c r="Q739" s="7">
        <f t="shared" si="67"/>
        <v>0.10504535420623153</v>
      </c>
    </row>
    <row r="740" spans="1:17" x14ac:dyDescent="0.2">
      <c r="A740" s="2">
        <v>7188</v>
      </c>
      <c r="B740" s="8"/>
      <c r="C740" s="8" t="s">
        <v>259</v>
      </c>
      <c r="D740" s="8"/>
      <c r="E740" s="8"/>
      <c r="F740" s="1">
        <v>3</v>
      </c>
      <c r="G740" s="8" t="s">
        <v>92</v>
      </c>
      <c r="H740" s="8">
        <v>23</v>
      </c>
      <c r="I740" s="8" t="s">
        <v>190</v>
      </c>
      <c r="J740" s="8" t="s">
        <v>191</v>
      </c>
      <c r="K740" s="334">
        <v>4</v>
      </c>
      <c r="L740" s="334">
        <v>-4</v>
      </c>
      <c r="M740" s="334"/>
      <c r="N740" s="6">
        <f t="shared" si="64"/>
        <v>10371.899999999947</v>
      </c>
      <c r="O740" s="6">
        <f t="shared" si="65"/>
        <v>11463.629999999966</v>
      </c>
      <c r="P740" s="6">
        <f t="shared" si="66"/>
        <v>1091.7300000000196</v>
      </c>
      <c r="Q740" s="7">
        <f t="shared" si="67"/>
        <v>0.10525843866601348</v>
      </c>
    </row>
    <row r="741" spans="1:17" x14ac:dyDescent="0.2">
      <c r="A741" s="2">
        <v>7187</v>
      </c>
      <c r="B741" s="8"/>
      <c r="C741" s="8" t="s">
        <v>259</v>
      </c>
      <c r="D741" s="8"/>
      <c r="E741" s="8"/>
      <c r="F741" s="1">
        <v>4</v>
      </c>
      <c r="G741" s="8" t="s">
        <v>32</v>
      </c>
      <c r="H741" s="8">
        <v>67</v>
      </c>
      <c r="I741" s="8" t="s">
        <v>133</v>
      </c>
      <c r="J741" s="8" t="s">
        <v>134</v>
      </c>
      <c r="K741" s="334">
        <v>2</v>
      </c>
      <c r="L741" s="334">
        <v>-2</v>
      </c>
      <c r="M741" s="334"/>
      <c r="N741" s="6">
        <f t="shared" si="64"/>
        <v>10367.899999999947</v>
      </c>
      <c r="O741" s="6">
        <f t="shared" si="65"/>
        <v>11463.629999999966</v>
      </c>
      <c r="P741" s="6">
        <f t="shared" si="66"/>
        <v>1095.7300000000196</v>
      </c>
      <c r="Q741" s="7">
        <f t="shared" si="67"/>
        <v>0.10568485421348828</v>
      </c>
    </row>
    <row r="742" spans="1:17" x14ac:dyDescent="0.2">
      <c r="A742" s="2">
        <v>7186</v>
      </c>
      <c r="B742" s="8"/>
      <c r="C742" s="8" t="s">
        <v>259</v>
      </c>
      <c r="D742" s="8"/>
      <c r="E742" s="8"/>
      <c r="F742" s="1">
        <v>5</v>
      </c>
      <c r="G742" s="8" t="s">
        <v>32</v>
      </c>
      <c r="H742" s="8">
        <v>81</v>
      </c>
      <c r="I742" s="8" t="s">
        <v>420</v>
      </c>
      <c r="J742" s="8" t="s">
        <v>421</v>
      </c>
      <c r="K742" s="334">
        <v>2</v>
      </c>
      <c r="L742" s="334">
        <v>-2</v>
      </c>
      <c r="M742" s="334"/>
      <c r="N742" s="6">
        <f t="shared" si="64"/>
        <v>10365.899999999947</v>
      </c>
      <c r="O742" s="6">
        <f t="shared" si="65"/>
        <v>11463.629999999966</v>
      </c>
      <c r="P742" s="6">
        <f t="shared" si="66"/>
        <v>1097.7300000000196</v>
      </c>
      <c r="Q742" s="7">
        <f t="shared" si="67"/>
        <v>0.10589818539635008</v>
      </c>
    </row>
    <row r="743" spans="1:17" x14ac:dyDescent="0.2">
      <c r="A743" s="2">
        <v>7185</v>
      </c>
      <c r="B743" s="8"/>
      <c r="C743" s="8" t="s">
        <v>259</v>
      </c>
      <c r="D743" s="8"/>
      <c r="E743" s="8"/>
      <c r="F743" s="1">
        <v>6</v>
      </c>
      <c r="G743" s="8" t="s">
        <v>32</v>
      </c>
      <c r="H743" s="8">
        <v>81</v>
      </c>
      <c r="I743" s="8" t="s">
        <v>162</v>
      </c>
      <c r="J743" s="8" t="s">
        <v>163</v>
      </c>
      <c r="K743" s="334">
        <v>2</v>
      </c>
      <c r="L743" s="334">
        <v>-2</v>
      </c>
      <c r="M743" s="334"/>
      <c r="N743" s="6">
        <f t="shared" si="64"/>
        <v>10363.899999999947</v>
      </c>
      <c r="O743" s="6">
        <f t="shared" si="65"/>
        <v>11463.629999999966</v>
      </c>
      <c r="P743" s="6">
        <f t="shared" si="66"/>
        <v>1099.7300000000196</v>
      </c>
      <c r="Q743" s="7">
        <f t="shared" si="67"/>
        <v>0.10611159891546862</v>
      </c>
    </row>
    <row r="744" spans="1:17" x14ac:dyDescent="0.2">
      <c r="A744" s="2">
        <v>7184</v>
      </c>
      <c r="B744" s="8"/>
      <c r="C744" s="8" t="s">
        <v>259</v>
      </c>
      <c r="D744" s="8"/>
      <c r="E744" s="8"/>
      <c r="F744" s="1">
        <v>7</v>
      </c>
      <c r="G744" s="8" t="s">
        <v>32</v>
      </c>
      <c r="H744" s="8">
        <v>126</v>
      </c>
      <c r="I744" s="8" t="s">
        <v>19</v>
      </c>
      <c r="J744" s="8" t="s">
        <v>20</v>
      </c>
      <c r="K744" s="334">
        <v>2</v>
      </c>
      <c r="L744" s="334">
        <v>-2</v>
      </c>
      <c r="M744" s="334"/>
      <c r="N744" s="6">
        <f t="shared" si="64"/>
        <v>10361.899999999947</v>
      </c>
      <c r="O744" s="6">
        <f t="shared" si="65"/>
        <v>11463.629999999966</v>
      </c>
      <c r="P744" s="6">
        <f t="shared" si="66"/>
        <v>1101.7300000000196</v>
      </c>
      <c r="Q744" s="7">
        <f t="shared" si="67"/>
        <v>0.10632509481852027</v>
      </c>
    </row>
    <row r="745" spans="1:17" x14ac:dyDescent="0.2">
      <c r="A745" s="2">
        <v>7183</v>
      </c>
      <c r="B745" s="8"/>
      <c r="C745" s="8" t="s">
        <v>259</v>
      </c>
      <c r="D745" s="8"/>
      <c r="E745" s="8"/>
      <c r="F745" s="1">
        <v>8</v>
      </c>
      <c r="G745" s="8" t="s">
        <v>32</v>
      </c>
      <c r="H745" s="8">
        <v>151</v>
      </c>
      <c r="I745" s="8" t="s">
        <v>2091</v>
      </c>
      <c r="J745" s="8" t="s">
        <v>794</v>
      </c>
      <c r="K745" s="334">
        <v>2</v>
      </c>
      <c r="L745" s="334">
        <v>-2</v>
      </c>
      <c r="M745" s="334"/>
      <c r="N745" s="6">
        <f t="shared" si="64"/>
        <v>10359.899999999947</v>
      </c>
      <c r="O745" s="6">
        <f t="shared" si="65"/>
        <v>11463.629999999966</v>
      </c>
      <c r="P745" s="6">
        <f t="shared" si="66"/>
        <v>1103.7300000000196</v>
      </c>
      <c r="Q745" s="7">
        <f t="shared" si="67"/>
        <v>0.1065386731532182</v>
      </c>
    </row>
    <row r="746" spans="1:17" x14ac:dyDescent="0.2">
      <c r="A746" s="2">
        <v>7182</v>
      </c>
      <c r="B746" s="8"/>
      <c r="C746" s="8" t="s">
        <v>259</v>
      </c>
      <c r="D746" s="8"/>
      <c r="E746" s="8"/>
      <c r="F746" s="1">
        <v>9</v>
      </c>
      <c r="G746" s="8" t="s">
        <v>32</v>
      </c>
      <c r="H746" s="8">
        <v>56</v>
      </c>
      <c r="I746" s="8" t="s">
        <v>266</v>
      </c>
      <c r="J746" s="8" t="s">
        <v>267</v>
      </c>
      <c r="K746" s="334">
        <v>2</v>
      </c>
      <c r="L746" s="334">
        <v>-2</v>
      </c>
      <c r="M746" s="334"/>
      <c r="N746" s="6">
        <f t="shared" si="64"/>
        <v>10357.899999999947</v>
      </c>
      <c r="O746" s="6">
        <f t="shared" si="65"/>
        <v>11463.629999999966</v>
      </c>
      <c r="P746" s="6">
        <f t="shared" si="66"/>
        <v>1105.7300000000196</v>
      </c>
      <c r="Q746" s="7">
        <f t="shared" si="67"/>
        <v>0.10675233396731242</v>
      </c>
    </row>
    <row r="747" spans="1:17" x14ac:dyDescent="0.2">
      <c r="A747" s="2">
        <v>7181</v>
      </c>
      <c r="B747" s="8"/>
      <c r="C747" s="8" t="s">
        <v>259</v>
      </c>
      <c r="D747" s="8"/>
      <c r="E747" s="8"/>
      <c r="F747" s="1">
        <v>10</v>
      </c>
      <c r="G747" s="8" t="s">
        <v>32</v>
      </c>
      <c r="H747" s="8">
        <v>51</v>
      </c>
      <c r="I747" s="8" t="s">
        <v>157</v>
      </c>
      <c r="J747" s="8" t="s">
        <v>158</v>
      </c>
      <c r="K747" s="334">
        <v>2</v>
      </c>
      <c r="L747" s="334">
        <v>-2</v>
      </c>
      <c r="M747" s="334"/>
      <c r="N747" s="6">
        <f t="shared" si="64"/>
        <v>10355.899999999947</v>
      </c>
      <c r="O747" s="6">
        <f t="shared" si="65"/>
        <v>11463.629999999966</v>
      </c>
      <c r="P747" s="6">
        <f t="shared" si="66"/>
        <v>1107.7300000000196</v>
      </c>
      <c r="Q747" s="7">
        <f t="shared" si="67"/>
        <v>0.10696607730858981</v>
      </c>
    </row>
    <row r="748" spans="1:17" ht="13.5" thickBot="1" x14ac:dyDescent="0.25">
      <c r="A748" s="2">
        <v>7180</v>
      </c>
      <c r="B748" s="12"/>
      <c r="C748" s="12" t="s">
        <v>259</v>
      </c>
      <c r="D748" s="183"/>
      <c r="E748" s="12"/>
      <c r="F748" s="13"/>
      <c r="G748" s="9" t="s">
        <v>2258</v>
      </c>
      <c r="H748" s="9">
        <v>2</v>
      </c>
      <c r="I748" s="9" t="s">
        <v>2071</v>
      </c>
      <c r="J748" s="9" t="s">
        <v>441</v>
      </c>
      <c r="K748" s="334">
        <v>4</v>
      </c>
      <c r="L748" s="334">
        <v>-2</v>
      </c>
      <c r="M748" s="334"/>
      <c r="N748" s="6">
        <f t="shared" si="64"/>
        <v>10353.899999999947</v>
      </c>
      <c r="O748" s="6">
        <f t="shared" si="65"/>
        <v>11463.629999999966</v>
      </c>
      <c r="P748" s="6">
        <f t="shared" si="66"/>
        <v>1109.7300000000196</v>
      </c>
      <c r="Q748" s="7">
        <f t="shared" si="67"/>
        <v>0.10717990322487422</v>
      </c>
    </row>
    <row r="749" spans="1:17" x14ac:dyDescent="0.2">
      <c r="A749" s="2">
        <v>7179</v>
      </c>
      <c r="B749" t="s">
        <v>2257</v>
      </c>
      <c r="C749" t="s">
        <v>10</v>
      </c>
      <c r="D749" s="192">
        <v>43594</v>
      </c>
      <c r="E749" t="s">
        <v>2056</v>
      </c>
      <c r="F749" s="1">
        <v>1</v>
      </c>
      <c r="G749" t="s">
        <v>32</v>
      </c>
      <c r="H749">
        <v>45</v>
      </c>
      <c r="I749" t="s">
        <v>116</v>
      </c>
      <c r="J749" t="s">
        <v>117</v>
      </c>
      <c r="K749" s="334">
        <v>2</v>
      </c>
      <c r="L749" s="334">
        <v>-2</v>
      </c>
      <c r="M749" s="334"/>
      <c r="N749" s="6">
        <f t="shared" si="64"/>
        <v>10349.899999999947</v>
      </c>
      <c r="O749" s="6">
        <f t="shared" si="65"/>
        <v>11463.629999999966</v>
      </c>
      <c r="P749" s="6">
        <f t="shared" si="66"/>
        <v>1113.7300000000196</v>
      </c>
      <c r="Q749" s="7">
        <f t="shared" si="67"/>
        <v>0.10760780297394422</v>
      </c>
    </row>
    <row r="750" spans="1:17" x14ac:dyDescent="0.2">
      <c r="A750" s="2">
        <v>7178</v>
      </c>
      <c r="B750"/>
      <c r="C750" t="s">
        <v>10</v>
      </c>
      <c r="D750"/>
      <c r="E750"/>
      <c r="F750" s="1">
        <v>2</v>
      </c>
      <c r="G750" t="s">
        <v>32</v>
      </c>
      <c r="H750">
        <v>41</v>
      </c>
      <c r="I750" t="s">
        <v>496</v>
      </c>
      <c r="J750" t="s">
        <v>497</v>
      </c>
      <c r="K750" s="334">
        <v>2</v>
      </c>
      <c r="L750" s="334">
        <v>7.2</v>
      </c>
      <c r="M750" s="334"/>
      <c r="N750" s="6">
        <f t="shared" si="64"/>
        <v>10347.899999999947</v>
      </c>
      <c r="O750" s="6">
        <f t="shared" si="65"/>
        <v>11463.629999999966</v>
      </c>
      <c r="P750" s="6">
        <f t="shared" si="66"/>
        <v>1115.7300000000196</v>
      </c>
      <c r="Q750" s="7">
        <f t="shared" si="67"/>
        <v>0.10782187690256238</v>
      </c>
    </row>
    <row r="751" spans="1:17" x14ac:dyDescent="0.2">
      <c r="A751" s="2">
        <v>7177</v>
      </c>
      <c r="B751"/>
      <c r="C751" t="s">
        <v>10</v>
      </c>
      <c r="D751"/>
      <c r="E751"/>
      <c r="F751" s="1">
        <v>3</v>
      </c>
      <c r="G751" t="s">
        <v>32</v>
      </c>
      <c r="H751">
        <v>126</v>
      </c>
      <c r="I751" t="s">
        <v>396</v>
      </c>
      <c r="J751" t="s">
        <v>183</v>
      </c>
      <c r="K751" s="334">
        <v>2</v>
      </c>
      <c r="L751" s="334">
        <v>-2</v>
      </c>
      <c r="M751" s="334"/>
      <c r="N751" s="6">
        <f t="shared" si="64"/>
        <v>10345.899999999947</v>
      </c>
      <c r="O751" s="6">
        <f t="shared" si="65"/>
        <v>11456.429999999966</v>
      </c>
      <c r="P751" s="6">
        <f t="shared" si="66"/>
        <v>1110.5300000000188</v>
      </c>
      <c r="Q751" s="7">
        <f t="shared" si="67"/>
        <v>0.10734010574237374</v>
      </c>
    </row>
    <row r="752" spans="1:17" x14ac:dyDescent="0.2">
      <c r="A752" s="2">
        <v>7176</v>
      </c>
      <c r="B752"/>
      <c r="C752" t="s">
        <v>10</v>
      </c>
      <c r="D752"/>
      <c r="E752"/>
      <c r="F752" s="1">
        <v>4</v>
      </c>
      <c r="G752" t="s">
        <v>32</v>
      </c>
      <c r="H752">
        <v>81</v>
      </c>
      <c r="I752" t="s">
        <v>239</v>
      </c>
      <c r="J752" t="s">
        <v>240</v>
      </c>
      <c r="K752" s="334">
        <v>2</v>
      </c>
      <c r="L752" s="334">
        <v>-2</v>
      </c>
      <c r="M752" s="334"/>
      <c r="N752" s="6">
        <f t="shared" si="64"/>
        <v>10343.899999999947</v>
      </c>
      <c r="O752" s="6">
        <f t="shared" si="65"/>
        <v>11456.429999999966</v>
      </c>
      <c r="P752" s="6">
        <f t="shared" si="66"/>
        <v>1112.5300000000188</v>
      </c>
      <c r="Q752" s="7">
        <f t="shared" si="67"/>
        <v>0.10755421069422796</v>
      </c>
    </row>
    <row r="753" spans="1:17" x14ac:dyDescent="0.2">
      <c r="A753" s="2">
        <v>7175</v>
      </c>
      <c r="B753"/>
      <c r="C753" t="s">
        <v>10</v>
      </c>
      <c r="D753"/>
      <c r="E753"/>
      <c r="F753" s="1">
        <v>5</v>
      </c>
      <c r="G753" t="s">
        <v>32</v>
      </c>
      <c r="H753">
        <v>101</v>
      </c>
      <c r="I753" t="s">
        <v>1800</v>
      </c>
      <c r="J753" t="s">
        <v>1801</v>
      </c>
      <c r="K753" s="334">
        <v>2</v>
      </c>
      <c r="L753" s="334">
        <v>-2</v>
      </c>
      <c r="M753" s="334"/>
      <c r="N753" s="6">
        <f t="shared" si="64"/>
        <v>10341.899999999947</v>
      </c>
      <c r="O753" s="6">
        <f t="shared" si="65"/>
        <v>11456.429999999966</v>
      </c>
      <c r="P753" s="6">
        <f t="shared" si="66"/>
        <v>1114.5300000000188</v>
      </c>
      <c r="Q753" s="7">
        <f t="shared" si="67"/>
        <v>0.10776839845676564</v>
      </c>
    </row>
    <row r="754" spans="1:17" x14ac:dyDescent="0.2">
      <c r="A754" s="2">
        <v>7174</v>
      </c>
      <c r="B754"/>
      <c r="C754" t="s">
        <v>10</v>
      </c>
      <c r="D754"/>
      <c r="E754"/>
      <c r="F754" s="1">
        <v>6</v>
      </c>
      <c r="G754" t="s">
        <v>32</v>
      </c>
      <c r="H754">
        <v>126</v>
      </c>
      <c r="I754" t="s">
        <v>2026</v>
      </c>
      <c r="J754" t="s">
        <v>267</v>
      </c>
      <c r="K754" s="334">
        <v>2</v>
      </c>
      <c r="L754" s="334">
        <v>-2</v>
      </c>
      <c r="M754" s="334"/>
      <c r="N754" s="6">
        <f t="shared" si="64"/>
        <v>10339.899999999947</v>
      </c>
      <c r="O754" s="6">
        <f t="shared" si="65"/>
        <v>11456.429999999966</v>
      </c>
      <c r="P754" s="6">
        <f t="shared" si="66"/>
        <v>1116.5300000000188</v>
      </c>
      <c r="Q754" s="7">
        <f t="shared" si="67"/>
        <v>0.10798266907803988</v>
      </c>
    </row>
    <row r="755" spans="1:17" x14ac:dyDescent="0.2">
      <c r="A755" s="2">
        <v>7173</v>
      </c>
      <c r="B755" s="2"/>
      <c r="C755" s="2" t="s">
        <v>10</v>
      </c>
      <c r="D755" s="177"/>
      <c r="E755" s="2"/>
      <c r="F755" s="1"/>
      <c r="G755" t="s">
        <v>2256</v>
      </c>
      <c r="H755">
        <v>2.1</v>
      </c>
      <c r="I755" t="s">
        <v>116</v>
      </c>
      <c r="J755" t="s">
        <v>117</v>
      </c>
      <c r="K755" s="334">
        <v>4</v>
      </c>
      <c r="L755" s="334">
        <v>-4</v>
      </c>
      <c r="M755" s="334"/>
      <c r="N755" s="6">
        <f t="shared" si="64"/>
        <v>10337.899999999947</v>
      </c>
      <c r="O755" s="6">
        <f t="shared" si="65"/>
        <v>11456.429999999966</v>
      </c>
      <c r="P755" s="6">
        <f t="shared" si="66"/>
        <v>1118.5300000000188</v>
      </c>
      <c r="Q755" s="7">
        <f t="shared" si="67"/>
        <v>0.10819702260614096</v>
      </c>
    </row>
    <row r="756" spans="1:17" x14ac:dyDescent="0.2">
      <c r="A756" s="2">
        <v>7172</v>
      </c>
      <c r="B756" s="10" t="s">
        <v>2254</v>
      </c>
      <c r="C756" s="10" t="s">
        <v>48</v>
      </c>
      <c r="D756" s="193">
        <v>43594</v>
      </c>
      <c r="E756" s="10" t="s">
        <v>2255</v>
      </c>
      <c r="F756" s="348">
        <v>1</v>
      </c>
      <c r="G756" s="10" t="s">
        <v>32</v>
      </c>
      <c r="H756" s="10">
        <v>91</v>
      </c>
      <c r="I756" s="10" t="s">
        <v>1755</v>
      </c>
      <c r="J756" s="10" t="s">
        <v>1756</v>
      </c>
      <c r="K756" s="334">
        <v>2</v>
      </c>
      <c r="L756" s="334">
        <v>-2</v>
      </c>
      <c r="M756" s="334"/>
      <c r="N756" s="6">
        <f t="shared" si="64"/>
        <v>10333.899999999947</v>
      </c>
      <c r="O756" s="6">
        <f t="shared" si="65"/>
        <v>11456.429999999966</v>
      </c>
      <c r="P756" s="6">
        <f t="shared" si="66"/>
        <v>1122.5300000000188</v>
      </c>
      <c r="Q756" s="7">
        <f t="shared" si="67"/>
        <v>0.10862597857537083</v>
      </c>
    </row>
    <row r="757" spans="1:17" x14ac:dyDescent="0.2">
      <c r="A757" s="2">
        <v>7171</v>
      </c>
      <c r="B757" s="8"/>
      <c r="C757" s="8" t="s">
        <v>48</v>
      </c>
      <c r="D757" s="8"/>
      <c r="E757" s="8"/>
      <c r="F757" s="1">
        <v>2</v>
      </c>
      <c r="G757" s="8" t="s">
        <v>32</v>
      </c>
      <c r="H757" s="8">
        <v>101</v>
      </c>
      <c r="I757" s="8" t="s">
        <v>2180</v>
      </c>
      <c r="J757" s="8" t="s">
        <v>2181</v>
      </c>
      <c r="K757" s="334">
        <v>2</v>
      </c>
      <c r="L757" s="334">
        <v>-2</v>
      </c>
      <c r="M757" s="334"/>
      <c r="N757" s="6">
        <f t="shared" si="64"/>
        <v>10331.899999999947</v>
      </c>
      <c r="O757" s="6">
        <f t="shared" si="65"/>
        <v>11456.429999999966</v>
      </c>
      <c r="P757" s="6">
        <f t="shared" si="66"/>
        <v>1124.5300000000188</v>
      </c>
      <c r="Q757" s="7">
        <f t="shared" si="67"/>
        <v>0.10884058111286643</v>
      </c>
    </row>
    <row r="758" spans="1:17" x14ac:dyDescent="0.2">
      <c r="A758" s="2">
        <v>7170</v>
      </c>
      <c r="B758" s="8"/>
      <c r="C758" s="8" t="s">
        <v>48</v>
      </c>
      <c r="D758" s="8"/>
      <c r="E758" s="8"/>
      <c r="F758" s="1">
        <v>3</v>
      </c>
      <c r="G758" s="8" t="s">
        <v>32</v>
      </c>
      <c r="H758" s="8">
        <v>126</v>
      </c>
      <c r="I758" s="8" t="s">
        <v>54</v>
      </c>
      <c r="J758" s="8" t="s">
        <v>55</v>
      </c>
      <c r="K758" s="334">
        <v>2</v>
      </c>
      <c r="L758" s="334">
        <v>-2</v>
      </c>
      <c r="M758" s="334"/>
      <c r="N758" s="6">
        <f t="shared" si="64"/>
        <v>10329.899999999947</v>
      </c>
      <c r="O758" s="6">
        <f t="shared" si="65"/>
        <v>11456.429999999966</v>
      </c>
      <c r="P758" s="6">
        <f t="shared" si="66"/>
        <v>1126.5300000000188</v>
      </c>
      <c r="Q758" s="7">
        <f t="shared" si="67"/>
        <v>0.10905526674992252</v>
      </c>
    </row>
    <row r="759" spans="1:17" x14ac:dyDescent="0.2">
      <c r="A759" s="2">
        <v>7169</v>
      </c>
      <c r="B759" s="8"/>
      <c r="C759" s="8" t="s">
        <v>48</v>
      </c>
      <c r="D759" s="8"/>
      <c r="E759" s="8"/>
      <c r="F759" s="1">
        <v>4</v>
      </c>
      <c r="G759" s="8" t="s">
        <v>32</v>
      </c>
      <c r="H759" s="8">
        <v>101</v>
      </c>
      <c r="I759" s="8" t="s">
        <v>109</v>
      </c>
      <c r="J759" s="8" t="s">
        <v>110</v>
      </c>
      <c r="K759" s="334">
        <v>2</v>
      </c>
      <c r="L759" s="334">
        <v>-2</v>
      </c>
      <c r="M759" s="334"/>
      <c r="N759" s="6">
        <f t="shared" si="64"/>
        <v>10327.899999999947</v>
      </c>
      <c r="O759" s="6">
        <f t="shared" si="65"/>
        <v>11456.429999999966</v>
      </c>
      <c r="P759" s="6">
        <f t="shared" si="66"/>
        <v>1128.5300000000188</v>
      </c>
      <c r="Q759" s="7">
        <f t="shared" si="67"/>
        <v>0.10927003553481585</v>
      </c>
    </row>
    <row r="760" spans="1:17" x14ac:dyDescent="0.2">
      <c r="A760" s="2">
        <v>7168</v>
      </c>
      <c r="B760" s="8"/>
      <c r="C760" s="8" t="s">
        <v>48</v>
      </c>
      <c r="D760" s="8"/>
      <c r="E760" s="8"/>
      <c r="F760" s="1">
        <v>5</v>
      </c>
      <c r="G760" s="8" t="s">
        <v>32</v>
      </c>
      <c r="H760" s="8">
        <v>91</v>
      </c>
      <c r="I760" s="8" t="s">
        <v>2041</v>
      </c>
      <c r="J760" s="8" t="s">
        <v>2042</v>
      </c>
      <c r="K760" s="334">
        <v>2</v>
      </c>
      <c r="L760" s="334">
        <v>-2</v>
      </c>
      <c r="M760" s="334"/>
      <c r="N760" s="6">
        <f t="shared" si="64"/>
        <v>10325.899999999947</v>
      </c>
      <c r="O760" s="6">
        <f t="shared" si="65"/>
        <v>11456.429999999966</v>
      </c>
      <c r="P760" s="6">
        <f t="shared" si="66"/>
        <v>1130.5300000000188</v>
      </c>
      <c r="Q760" s="7">
        <f t="shared" si="67"/>
        <v>0.10948488751586057</v>
      </c>
    </row>
    <row r="761" spans="1:17" ht="13.5" thickBot="1" x14ac:dyDescent="0.25">
      <c r="A761" s="2">
        <v>7167</v>
      </c>
      <c r="B761" s="9"/>
      <c r="C761" s="9" t="s">
        <v>48</v>
      </c>
      <c r="D761" s="9"/>
      <c r="E761" s="9"/>
      <c r="F761" s="350">
        <v>6</v>
      </c>
      <c r="G761" s="9" t="s">
        <v>32</v>
      </c>
      <c r="H761" s="9">
        <v>126</v>
      </c>
      <c r="I761" s="9" t="s">
        <v>1979</v>
      </c>
      <c r="J761" s="9" t="s">
        <v>1980</v>
      </c>
      <c r="K761" s="334">
        <v>2</v>
      </c>
      <c r="L761" s="334">
        <v>-2</v>
      </c>
      <c r="M761" s="334"/>
      <c r="N761" s="6">
        <f t="shared" si="64"/>
        <v>10323.899999999947</v>
      </c>
      <c r="O761" s="6">
        <f t="shared" si="65"/>
        <v>11456.429999999966</v>
      </c>
      <c r="P761" s="6">
        <f t="shared" si="66"/>
        <v>1132.5300000000188</v>
      </c>
      <c r="Q761" s="7">
        <f t="shared" si="67"/>
        <v>0.10969982274140826</v>
      </c>
    </row>
    <row r="762" spans="1:17" x14ac:dyDescent="0.2">
      <c r="A762" s="2">
        <v>7166</v>
      </c>
      <c r="B762" t="s">
        <v>2247</v>
      </c>
      <c r="C762" t="s">
        <v>10</v>
      </c>
      <c r="D762" s="192">
        <v>43587</v>
      </c>
      <c r="E762" t="s">
        <v>295</v>
      </c>
      <c r="F762" s="1">
        <v>1</v>
      </c>
      <c r="G762" t="s">
        <v>1438</v>
      </c>
      <c r="H762">
        <v>7</v>
      </c>
      <c r="I762" t="s">
        <v>1439</v>
      </c>
      <c r="J762" t="s">
        <v>497</v>
      </c>
      <c r="K762" s="333">
        <v>5</v>
      </c>
      <c r="L762" s="333">
        <v>-5</v>
      </c>
      <c r="M762" s="333"/>
      <c r="N762" s="6">
        <f t="shared" si="64"/>
        <v>10321.899999999947</v>
      </c>
      <c r="O762" s="6">
        <f t="shared" si="65"/>
        <v>11456.429999999966</v>
      </c>
      <c r="P762" s="6">
        <f t="shared" si="66"/>
        <v>1134.5300000000188</v>
      </c>
      <c r="Q762" s="7">
        <f t="shared" si="67"/>
        <v>0.10991484125984796</v>
      </c>
    </row>
    <row r="763" spans="1:17" x14ac:dyDescent="0.2">
      <c r="A763" s="2">
        <v>7165</v>
      </c>
      <c r="B763"/>
      <c r="C763" t="s">
        <v>10</v>
      </c>
      <c r="D763"/>
      <c r="E763"/>
      <c r="F763" s="1">
        <v>2</v>
      </c>
      <c r="G763" t="s">
        <v>23</v>
      </c>
      <c r="H763">
        <v>29</v>
      </c>
      <c r="I763" t="s">
        <v>133</v>
      </c>
      <c r="J763" t="s">
        <v>134</v>
      </c>
      <c r="K763" s="333">
        <v>2</v>
      </c>
      <c r="L763" s="333">
        <v>-2</v>
      </c>
      <c r="M763" s="333"/>
      <c r="N763" s="6">
        <f t="shared" si="64"/>
        <v>10316.899999999947</v>
      </c>
      <c r="O763" s="6">
        <f t="shared" si="65"/>
        <v>11456.429999999966</v>
      </c>
      <c r="P763" s="6">
        <f t="shared" si="66"/>
        <v>1139.5300000000188</v>
      </c>
      <c r="Q763" s="7">
        <f t="shared" si="67"/>
        <v>0.11045275228024161</v>
      </c>
    </row>
    <row r="764" spans="1:17" x14ac:dyDescent="0.2">
      <c r="A764" s="2">
        <v>7164</v>
      </c>
      <c r="B764"/>
      <c r="C764" t="s">
        <v>10</v>
      </c>
      <c r="D764"/>
      <c r="E764"/>
      <c r="F764" s="1">
        <v>3</v>
      </c>
      <c r="G764" t="s">
        <v>32</v>
      </c>
      <c r="H764">
        <v>126</v>
      </c>
      <c r="I764" t="s">
        <v>396</v>
      </c>
      <c r="J764" t="s">
        <v>183</v>
      </c>
      <c r="K764" s="333">
        <v>2</v>
      </c>
      <c r="L764" s="333">
        <v>-2</v>
      </c>
      <c r="M764" s="333"/>
      <c r="N764" s="6">
        <f t="shared" si="64"/>
        <v>10314.899999999947</v>
      </c>
      <c r="O764" s="6">
        <f t="shared" si="65"/>
        <v>11456.429999999966</v>
      </c>
      <c r="P764" s="6">
        <f t="shared" si="66"/>
        <v>1141.5300000000188</v>
      </c>
      <c r="Q764" s="7">
        <f t="shared" si="67"/>
        <v>0.11066806270540913</v>
      </c>
    </row>
    <row r="765" spans="1:17" x14ac:dyDescent="0.2">
      <c r="A765" s="2">
        <v>7163</v>
      </c>
      <c r="B765"/>
      <c r="C765" t="s">
        <v>10</v>
      </c>
      <c r="D765"/>
      <c r="E765"/>
      <c r="F765" s="1">
        <v>4</v>
      </c>
      <c r="G765" t="s">
        <v>32</v>
      </c>
      <c r="H765">
        <v>101</v>
      </c>
      <c r="I765" t="s">
        <v>2091</v>
      </c>
      <c r="J765" t="s">
        <v>794</v>
      </c>
      <c r="K765" s="333">
        <v>2</v>
      </c>
      <c r="L765" s="333">
        <v>21</v>
      </c>
      <c r="M765" s="333"/>
      <c r="N765" s="6">
        <f t="shared" si="64"/>
        <v>10312.899999999947</v>
      </c>
      <c r="O765" s="6">
        <f t="shared" si="65"/>
        <v>11456.429999999966</v>
      </c>
      <c r="P765" s="6">
        <f t="shared" si="66"/>
        <v>1143.5300000000188</v>
      </c>
      <c r="Q765" s="7">
        <f t="shared" si="67"/>
        <v>0.11088345664168417</v>
      </c>
    </row>
    <row r="766" spans="1:17" x14ac:dyDescent="0.2">
      <c r="A766" s="2">
        <v>7162</v>
      </c>
      <c r="B766"/>
      <c r="C766" t="s">
        <v>10</v>
      </c>
      <c r="D766"/>
      <c r="E766"/>
      <c r="F766" s="1">
        <v>5</v>
      </c>
      <c r="G766" t="s">
        <v>32</v>
      </c>
      <c r="H766">
        <v>91</v>
      </c>
      <c r="I766" t="s">
        <v>196</v>
      </c>
      <c r="J766" t="s">
        <v>137</v>
      </c>
      <c r="K766" s="333">
        <v>2</v>
      </c>
      <c r="L766" s="333">
        <v>-2</v>
      </c>
      <c r="M766" s="333"/>
      <c r="N766" s="6">
        <f t="shared" si="64"/>
        <v>10310.899999999947</v>
      </c>
      <c r="O766" s="6">
        <f t="shared" si="65"/>
        <v>11435.429999999966</v>
      </c>
      <c r="P766" s="6">
        <f t="shared" si="66"/>
        <v>1124.5300000000188</v>
      </c>
      <c r="Q766" s="7">
        <f t="shared" si="67"/>
        <v>0.10906225450736838</v>
      </c>
    </row>
    <row r="767" spans="1:17" x14ac:dyDescent="0.2">
      <c r="A767" s="2">
        <v>7161</v>
      </c>
      <c r="B767"/>
      <c r="C767" t="s">
        <v>10</v>
      </c>
      <c r="D767"/>
      <c r="E767"/>
      <c r="F767" s="1">
        <v>6</v>
      </c>
      <c r="G767" t="s">
        <v>32</v>
      </c>
      <c r="H767">
        <v>81</v>
      </c>
      <c r="I767" t="s">
        <v>496</v>
      </c>
      <c r="J767" t="s">
        <v>497</v>
      </c>
      <c r="K767" s="333">
        <v>2</v>
      </c>
      <c r="L767" s="333">
        <v>-2</v>
      </c>
      <c r="M767" s="333"/>
      <c r="N767" s="6">
        <f t="shared" si="64"/>
        <v>10308.899999999947</v>
      </c>
      <c r="O767" s="6">
        <f t="shared" si="65"/>
        <v>11435.429999999966</v>
      </c>
      <c r="P767" s="6">
        <f t="shared" si="66"/>
        <v>1126.5300000000188</v>
      </c>
      <c r="Q767" s="7">
        <f t="shared" si="67"/>
        <v>0.10927742048133406</v>
      </c>
    </row>
    <row r="768" spans="1:17" x14ac:dyDescent="0.2">
      <c r="A768" s="2">
        <v>7160</v>
      </c>
      <c r="B768" s="2"/>
      <c r="C768" s="2" t="s">
        <v>10</v>
      </c>
      <c r="D768" s="177"/>
      <c r="E768" s="2"/>
      <c r="F768" s="1"/>
      <c r="G768" t="s">
        <v>2248</v>
      </c>
      <c r="H768">
        <v>1.91</v>
      </c>
      <c r="I768" t="s">
        <v>438</v>
      </c>
      <c r="J768" t="s">
        <v>439</v>
      </c>
      <c r="K768" s="333">
        <v>4.4000000000000004</v>
      </c>
      <c r="L768" s="333">
        <v>-4.4000000000000004</v>
      </c>
      <c r="M768" s="333"/>
      <c r="N768" s="6">
        <f t="shared" si="64"/>
        <v>10306.899999999947</v>
      </c>
      <c r="O768" s="6">
        <f t="shared" si="65"/>
        <v>11435.429999999966</v>
      </c>
      <c r="P768" s="6">
        <f t="shared" si="66"/>
        <v>1128.5300000000188</v>
      </c>
      <c r="Q768" s="7">
        <f t="shared" si="67"/>
        <v>0.10949266995896192</v>
      </c>
    </row>
    <row r="769" spans="1:17" x14ac:dyDescent="0.2">
      <c r="A769" s="2">
        <v>7159</v>
      </c>
      <c r="B769" s="10" t="s">
        <v>2249</v>
      </c>
      <c r="C769" s="10" t="s">
        <v>48</v>
      </c>
      <c r="D769" s="193">
        <v>43587</v>
      </c>
      <c r="E769" s="10" t="s">
        <v>1069</v>
      </c>
      <c r="F769" s="348">
        <v>1</v>
      </c>
      <c r="G769" s="10" t="s">
        <v>32</v>
      </c>
      <c r="H769" s="10">
        <v>51</v>
      </c>
      <c r="I769" s="10" t="s">
        <v>661</v>
      </c>
      <c r="J769" s="10" t="s">
        <v>662</v>
      </c>
      <c r="K769" s="333">
        <v>2</v>
      </c>
      <c r="L769" s="333">
        <v>-2</v>
      </c>
      <c r="M769" s="333"/>
      <c r="N769" s="6">
        <f t="shared" si="64"/>
        <v>10302.499999999947</v>
      </c>
      <c r="O769" s="6">
        <f t="shared" si="65"/>
        <v>11435.429999999966</v>
      </c>
      <c r="P769" s="6">
        <f t="shared" si="66"/>
        <v>1132.9300000000185</v>
      </c>
      <c r="Q769" s="7">
        <f t="shared" si="67"/>
        <v>0.1099665129822882</v>
      </c>
    </row>
    <row r="770" spans="1:17" x14ac:dyDescent="0.2">
      <c r="A770" s="2">
        <v>7158</v>
      </c>
      <c r="B770" s="8"/>
      <c r="C770" s="8" t="s">
        <v>48</v>
      </c>
      <c r="D770" s="8"/>
      <c r="E770" s="8"/>
      <c r="F770" s="1">
        <v>2</v>
      </c>
      <c r="G770" s="8" t="s">
        <v>23</v>
      </c>
      <c r="H770" s="8">
        <v>34</v>
      </c>
      <c r="I770" s="8" t="s">
        <v>615</v>
      </c>
      <c r="J770" s="8" t="s">
        <v>616</v>
      </c>
      <c r="K770" s="333">
        <v>2</v>
      </c>
      <c r="L770" s="333">
        <v>-2</v>
      </c>
      <c r="M770" s="333"/>
      <c r="N770" s="6">
        <f t="shared" si="64"/>
        <v>10300.499999999947</v>
      </c>
      <c r="O770" s="6">
        <f t="shared" si="65"/>
        <v>11435.429999999966</v>
      </c>
      <c r="P770" s="6">
        <f t="shared" si="66"/>
        <v>1134.9300000000185</v>
      </c>
      <c r="Q770" s="7">
        <f t="shared" si="67"/>
        <v>0.11018202999854611</v>
      </c>
    </row>
    <row r="771" spans="1:17" x14ac:dyDescent="0.2">
      <c r="A771" s="2">
        <v>7157</v>
      </c>
      <c r="B771" s="8"/>
      <c r="C771" s="8" t="s">
        <v>48</v>
      </c>
      <c r="D771" s="8"/>
      <c r="E771" s="8"/>
      <c r="F771" s="1">
        <v>3</v>
      </c>
      <c r="G771" s="8" t="s">
        <v>32</v>
      </c>
      <c r="H771" s="8">
        <v>101</v>
      </c>
      <c r="I771" s="8" t="s">
        <v>58</v>
      </c>
      <c r="J771" s="8" t="s">
        <v>20</v>
      </c>
      <c r="K771" s="333">
        <v>2</v>
      </c>
      <c r="L771" s="333">
        <v>-2</v>
      </c>
      <c r="M771" s="333"/>
      <c r="N771" s="6">
        <f t="shared" si="64"/>
        <v>10298.499999999947</v>
      </c>
      <c r="O771" s="6">
        <f t="shared" si="65"/>
        <v>11435.429999999966</v>
      </c>
      <c r="P771" s="6">
        <f t="shared" si="66"/>
        <v>1136.9300000000185</v>
      </c>
      <c r="Q771" s="7">
        <f t="shared" si="67"/>
        <v>0.11039763072292316</v>
      </c>
    </row>
    <row r="772" spans="1:17" x14ac:dyDescent="0.2">
      <c r="A772" s="2">
        <v>7156</v>
      </c>
      <c r="B772" s="8"/>
      <c r="C772" s="8" t="s">
        <v>48</v>
      </c>
      <c r="D772" s="8"/>
      <c r="E772" s="8"/>
      <c r="F772" s="1">
        <v>4</v>
      </c>
      <c r="G772" s="8" t="s">
        <v>32</v>
      </c>
      <c r="H772" s="8">
        <v>101</v>
      </c>
      <c r="I772" s="8" t="s">
        <v>2250</v>
      </c>
      <c r="J772" s="8" t="s">
        <v>2251</v>
      </c>
      <c r="K772" s="333">
        <v>2</v>
      </c>
      <c r="L772" s="333">
        <v>-2</v>
      </c>
      <c r="M772" s="333"/>
      <c r="N772" s="6">
        <f t="shared" si="64"/>
        <v>10296.499999999947</v>
      </c>
      <c r="O772" s="6">
        <f t="shared" si="65"/>
        <v>11435.429999999966</v>
      </c>
      <c r="P772" s="6">
        <f t="shared" si="66"/>
        <v>1138.9300000000185</v>
      </c>
      <c r="Q772" s="7">
        <f t="shared" si="67"/>
        <v>0.11061331520419795</v>
      </c>
    </row>
    <row r="773" spans="1:17" x14ac:dyDescent="0.2">
      <c r="A773" s="2">
        <v>7155</v>
      </c>
      <c r="B773" s="8"/>
      <c r="C773" s="8" t="s">
        <v>48</v>
      </c>
      <c r="D773" s="8"/>
      <c r="E773" s="8"/>
      <c r="F773" s="1">
        <v>5</v>
      </c>
      <c r="G773" s="8" t="s">
        <v>32</v>
      </c>
      <c r="H773" s="8">
        <v>101</v>
      </c>
      <c r="I773" s="8" t="s">
        <v>1141</v>
      </c>
      <c r="J773" s="8" t="s">
        <v>1142</v>
      </c>
      <c r="K773" s="333">
        <v>2</v>
      </c>
      <c r="L773" s="333">
        <v>-2</v>
      </c>
      <c r="M773" s="333"/>
      <c r="N773" s="6">
        <f t="shared" si="64"/>
        <v>10294.499999999947</v>
      </c>
      <c r="O773" s="6">
        <f t="shared" si="65"/>
        <v>11435.429999999966</v>
      </c>
      <c r="P773" s="6">
        <f t="shared" si="66"/>
        <v>1140.9300000000185</v>
      </c>
      <c r="Q773" s="7">
        <f t="shared" si="67"/>
        <v>0.11082908349118697</v>
      </c>
    </row>
    <row r="774" spans="1:17" ht="13.5" thickBot="1" x14ac:dyDescent="0.25">
      <c r="A774" s="2">
        <v>7154</v>
      </c>
      <c r="B774" s="9"/>
      <c r="C774" s="9" t="s">
        <v>48</v>
      </c>
      <c r="D774" s="9"/>
      <c r="E774" s="9"/>
      <c r="F774" s="350">
        <v>6</v>
      </c>
      <c r="G774" s="9" t="s">
        <v>32</v>
      </c>
      <c r="H774" s="9">
        <v>151</v>
      </c>
      <c r="I774" s="9" t="s">
        <v>2184</v>
      </c>
      <c r="J774" s="9" t="s">
        <v>1059</v>
      </c>
      <c r="K774" s="333">
        <v>2</v>
      </c>
      <c r="L774" s="333">
        <v>-2</v>
      </c>
      <c r="M774" s="333"/>
      <c r="N774" s="6">
        <f t="shared" si="64"/>
        <v>10292.499999999947</v>
      </c>
      <c r="O774" s="6">
        <f t="shared" si="65"/>
        <v>11435.429999999966</v>
      </c>
      <c r="P774" s="6">
        <f t="shared" si="66"/>
        <v>1142.9300000000185</v>
      </c>
      <c r="Q774" s="7">
        <f t="shared" si="67"/>
        <v>0.11104493563274466</v>
      </c>
    </row>
    <row r="775" spans="1:17" x14ac:dyDescent="0.2">
      <c r="A775" s="2">
        <v>7153</v>
      </c>
      <c r="B775" s="8" t="s">
        <v>2252</v>
      </c>
      <c r="C775" s="8" t="s">
        <v>48</v>
      </c>
      <c r="D775" s="197">
        <v>43580</v>
      </c>
      <c r="E775" s="8" t="s">
        <v>1601</v>
      </c>
      <c r="F775" s="1">
        <v>1</v>
      </c>
      <c r="G775" s="8" t="s">
        <v>32</v>
      </c>
      <c r="H775" s="8">
        <v>51</v>
      </c>
      <c r="I775" s="8" t="s">
        <v>1586</v>
      </c>
      <c r="J775" s="8" t="s">
        <v>119</v>
      </c>
      <c r="K775" s="333">
        <v>2</v>
      </c>
      <c r="L775" s="333">
        <v>11</v>
      </c>
      <c r="M775" s="333"/>
      <c r="N775" s="6">
        <f t="shared" si="64"/>
        <v>10290.499999999947</v>
      </c>
      <c r="O775" s="6">
        <f t="shared" si="65"/>
        <v>11435.429999999966</v>
      </c>
      <c r="P775" s="6">
        <f t="shared" si="66"/>
        <v>1144.9300000000185</v>
      </c>
      <c r="Q775" s="7">
        <f t="shared" si="67"/>
        <v>0.11126087167776341</v>
      </c>
    </row>
    <row r="776" spans="1:17" x14ac:dyDescent="0.2">
      <c r="A776" s="2">
        <v>7152</v>
      </c>
      <c r="B776" s="8"/>
      <c r="C776" s="8" t="s">
        <v>48</v>
      </c>
      <c r="D776" s="8"/>
      <c r="E776" s="8"/>
      <c r="F776" s="1">
        <v>2</v>
      </c>
      <c r="G776" s="8" t="s">
        <v>32</v>
      </c>
      <c r="H776" s="8">
        <v>36</v>
      </c>
      <c r="I776" s="8" t="s">
        <v>1755</v>
      </c>
      <c r="J776" s="8" t="s">
        <v>1756</v>
      </c>
      <c r="K776" s="333">
        <v>2</v>
      </c>
      <c r="L776" s="333">
        <v>-2</v>
      </c>
      <c r="M776" s="333"/>
      <c r="N776" s="6">
        <f t="shared" si="64"/>
        <v>10288.499999999947</v>
      </c>
      <c r="O776" s="6">
        <f t="shared" si="65"/>
        <v>11424.429999999966</v>
      </c>
      <c r="P776" s="6">
        <f t="shared" si="66"/>
        <v>1135.9300000000185</v>
      </c>
      <c r="Q776" s="7">
        <f t="shared" si="67"/>
        <v>0.11040773679350967</v>
      </c>
    </row>
    <row r="777" spans="1:17" x14ac:dyDescent="0.2">
      <c r="A777" s="2">
        <v>7151</v>
      </c>
      <c r="B777" s="8"/>
      <c r="C777" s="8" t="s">
        <v>48</v>
      </c>
      <c r="D777" s="8"/>
      <c r="E777" s="8"/>
      <c r="F777" s="1">
        <v>3</v>
      </c>
      <c r="G777" s="8" t="s">
        <v>32</v>
      </c>
      <c r="H777" s="8">
        <v>101</v>
      </c>
      <c r="I777" s="8" t="s">
        <v>54</v>
      </c>
      <c r="J777" s="8" t="s">
        <v>55</v>
      </c>
      <c r="K777" s="333">
        <v>2</v>
      </c>
      <c r="L777" s="333">
        <v>-2</v>
      </c>
      <c r="M777" s="333"/>
      <c r="N777" s="6">
        <f t="shared" si="64"/>
        <v>10286.499999999947</v>
      </c>
      <c r="O777" s="6">
        <f t="shared" si="65"/>
        <v>11424.429999999966</v>
      </c>
      <c r="P777" s="6">
        <f t="shared" si="66"/>
        <v>1137.9300000000185</v>
      </c>
      <c r="Q777" s="7">
        <f t="shared" si="67"/>
        <v>0.11062363291693232</v>
      </c>
    </row>
    <row r="778" spans="1:17" x14ac:dyDescent="0.2">
      <c r="A778" s="2">
        <v>7150</v>
      </c>
      <c r="B778" s="8"/>
      <c r="C778" s="8" t="s">
        <v>48</v>
      </c>
      <c r="D778" s="8"/>
      <c r="E778" s="8"/>
      <c r="F778" s="1">
        <v>4</v>
      </c>
      <c r="G778" s="8" t="s">
        <v>32</v>
      </c>
      <c r="H778" s="8">
        <v>67</v>
      </c>
      <c r="I778" s="8" t="s">
        <v>1658</v>
      </c>
      <c r="J778" s="8" t="s">
        <v>1659</v>
      </c>
      <c r="K778" s="333">
        <v>2</v>
      </c>
      <c r="L778" s="333">
        <v>-2</v>
      </c>
      <c r="M778" s="333"/>
      <c r="N778" s="6">
        <f t="shared" si="64"/>
        <v>10284.499999999947</v>
      </c>
      <c r="O778" s="6">
        <f t="shared" si="65"/>
        <v>11424.429999999966</v>
      </c>
      <c r="P778" s="6">
        <f t="shared" si="66"/>
        <v>1139.9300000000185</v>
      </c>
      <c r="Q778" s="7">
        <f t="shared" si="67"/>
        <v>0.11083961300987158</v>
      </c>
    </row>
    <row r="779" spans="1:17" x14ac:dyDescent="0.2">
      <c r="A779" s="2">
        <v>7149</v>
      </c>
      <c r="B779" s="8"/>
      <c r="C779" s="8" t="s">
        <v>48</v>
      </c>
      <c r="D779" s="8"/>
      <c r="E779" s="8"/>
      <c r="F779" s="1">
        <v>5</v>
      </c>
      <c r="G779" s="8" t="s">
        <v>32</v>
      </c>
      <c r="H779" s="8">
        <v>151</v>
      </c>
      <c r="I779" s="8" t="s">
        <v>716</v>
      </c>
      <c r="J779" s="8" t="s">
        <v>96</v>
      </c>
      <c r="K779" s="333">
        <v>2</v>
      </c>
      <c r="L779" s="333">
        <v>-2</v>
      </c>
      <c r="M779" s="333"/>
      <c r="N779" s="6">
        <f t="shared" ref="N779:N842" si="68">IF(L779&lt;&gt;0,N780+K779,N780)</f>
        <v>10282.499999999947</v>
      </c>
      <c r="O779" s="6">
        <f t="shared" ref="O779:O842" si="69">IF(L779&gt;0,O780+L779,O780)</f>
        <v>11424.429999999966</v>
      </c>
      <c r="P779" s="6">
        <f t="shared" ref="P779:P842" si="70">O779-N779</f>
        <v>1141.9300000000185</v>
      </c>
      <c r="Q779" s="7">
        <f t="shared" ref="Q779:Q842" si="71">(1/N779)*P779</f>
        <v>0.111055677121325</v>
      </c>
    </row>
    <row r="780" spans="1:17" x14ac:dyDescent="0.2">
      <c r="A780" s="2">
        <v>7148</v>
      </c>
      <c r="B780" s="8"/>
      <c r="C780" s="8" t="s">
        <v>48</v>
      </c>
      <c r="D780" s="8"/>
      <c r="E780" s="8"/>
      <c r="F780" s="1">
        <v>6</v>
      </c>
      <c r="G780" s="8" t="s">
        <v>32</v>
      </c>
      <c r="H780" s="8">
        <v>61</v>
      </c>
      <c r="I780" s="8" t="s">
        <v>661</v>
      </c>
      <c r="J780" s="8" t="s">
        <v>662</v>
      </c>
      <c r="K780" s="333">
        <v>2</v>
      </c>
      <c r="L780" s="333">
        <v>13</v>
      </c>
      <c r="M780" s="333"/>
      <c r="N780" s="6">
        <f t="shared" si="68"/>
        <v>10280.499999999947</v>
      </c>
      <c r="O780" s="6">
        <f t="shared" si="69"/>
        <v>11424.429999999966</v>
      </c>
      <c r="P780" s="6">
        <f t="shared" si="70"/>
        <v>1143.9300000000185</v>
      </c>
      <c r="Q780" s="7">
        <f t="shared" si="71"/>
        <v>0.11127182530032823</v>
      </c>
    </row>
    <row r="781" spans="1:17" x14ac:dyDescent="0.2">
      <c r="A781" s="2">
        <v>7147</v>
      </c>
      <c r="B781" s="8"/>
      <c r="C781" s="8" t="s">
        <v>48</v>
      </c>
      <c r="D781" s="8"/>
      <c r="E781" s="8"/>
      <c r="F781" s="1">
        <v>7</v>
      </c>
      <c r="G781" s="8" t="s">
        <v>32</v>
      </c>
      <c r="H781" s="8">
        <v>126</v>
      </c>
      <c r="I781" s="8" t="s">
        <v>2250</v>
      </c>
      <c r="J781" s="8" t="s">
        <v>2251</v>
      </c>
      <c r="K781" s="333">
        <v>2</v>
      </c>
      <c r="L781" s="333">
        <v>-2</v>
      </c>
      <c r="M781" s="333"/>
      <c r="N781" s="6">
        <f t="shared" si="68"/>
        <v>10278.499999999947</v>
      </c>
      <c r="O781" s="6">
        <f t="shared" si="69"/>
        <v>11411.429999999966</v>
      </c>
      <c r="P781" s="6">
        <f t="shared" si="70"/>
        <v>1132.9300000000185</v>
      </c>
      <c r="Q781" s="7">
        <f t="shared" si="71"/>
        <v>0.11022328160724076</v>
      </c>
    </row>
    <row r="782" spans="1:17" x14ac:dyDescent="0.2">
      <c r="A782" s="2">
        <v>7146</v>
      </c>
      <c r="B782" s="8"/>
      <c r="C782" s="8" t="s">
        <v>48</v>
      </c>
      <c r="D782" s="8"/>
      <c r="E782" s="8"/>
      <c r="F782" s="1">
        <v>8</v>
      </c>
      <c r="G782" s="8" t="s">
        <v>32</v>
      </c>
      <c r="H782" s="8">
        <v>67</v>
      </c>
      <c r="I782" s="8" t="s">
        <v>868</v>
      </c>
      <c r="J782" s="8" t="s">
        <v>869</v>
      </c>
      <c r="K782" s="333">
        <v>2</v>
      </c>
      <c r="L782" s="333">
        <v>-2</v>
      </c>
      <c r="M782" s="333"/>
      <c r="N782" s="6">
        <f t="shared" si="68"/>
        <v>10276.499999999947</v>
      </c>
      <c r="O782" s="6">
        <f t="shared" si="69"/>
        <v>11411.429999999966</v>
      </c>
      <c r="P782" s="6">
        <f t="shared" si="70"/>
        <v>1134.9300000000185</v>
      </c>
      <c r="Q782" s="7">
        <f t="shared" si="71"/>
        <v>0.11043935191943018</v>
      </c>
    </row>
    <row r="783" spans="1:17" ht="13.5" thickBot="1" x14ac:dyDescent="0.25">
      <c r="A783" s="2">
        <v>7145</v>
      </c>
      <c r="B783" s="12"/>
      <c r="C783" s="12" t="s">
        <v>48</v>
      </c>
      <c r="D783" s="183"/>
      <c r="E783" s="12"/>
      <c r="F783" s="13"/>
      <c r="G783" s="9" t="s">
        <v>2253</v>
      </c>
      <c r="H783" s="9">
        <v>1.91</v>
      </c>
      <c r="I783" s="9" t="s">
        <v>1755</v>
      </c>
      <c r="J783" s="9" t="s">
        <v>1756</v>
      </c>
      <c r="K783" s="333">
        <v>4.4000000000000004</v>
      </c>
      <c r="L783" s="333">
        <v>-8.4</v>
      </c>
      <c r="M783" s="333"/>
      <c r="N783" s="6">
        <f t="shared" si="68"/>
        <v>10274.499999999947</v>
      </c>
      <c r="O783" s="6">
        <f t="shared" si="69"/>
        <v>11411.429999999966</v>
      </c>
      <c r="P783" s="6">
        <f t="shared" si="70"/>
        <v>1136.9300000000185</v>
      </c>
      <c r="Q783" s="7">
        <f t="shared" si="71"/>
        <v>0.11065550635067638</v>
      </c>
    </row>
    <row r="784" spans="1:17" x14ac:dyDescent="0.2">
      <c r="A784" s="2">
        <v>7144</v>
      </c>
      <c r="B784" s="28" t="s">
        <v>2246</v>
      </c>
      <c r="C784" s="28" t="s">
        <v>10</v>
      </c>
      <c r="D784" s="249">
        <v>43573</v>
      </c>
      <c r="E784" s="28" t="s">
        <v>271</v>
      </c>
      <c r="F784" s="1">
        <v>1</v>
      </c>
      <c r="G784" s="28" t="s">
        <v>23</v>
      </c>
      <c r="H784" s="28">
        <v>23</v>
      </c>
      <c r="I784" s="28" t="s">
        <v>2071</v>
      </c>
      <c r="J784" s="28" t="s">
        <v>441</v>
      </c>
      <c r="K784" s="332">
        <v>2</v>
      </c>
      <c r="L784" s="332">
        <v>-2</v>
      </c>
      <c r="M784" s="332"/>
      <c r="N784" s="6">
        <f t="shared" si="68"/>
        <v>10270.099999999948</v>
      </c>
      <c r="O784" s="6">
        <f t="shared" si="69"/>
        <v>11411.429999999966</v>
      </c>
      <c r="P784" s="6">
        <f t="shared" si="70"/>
        <v>1141.3300000000181</v>
      </c>
      <c r="Q784" s="7">
        <f t="shared" si="71"/>
        <v>0.11113134244067964</v>
      </c>
    </row>
    <row r="785" spans="1:17" x14ac:dyDescent="0.2">
      <c r="A785" s="2">
        <v>7143</v>
      </c>
      <c r="B785" s="28"/>
      <c r="C785" s="28" t="s">
        <v>10</v>
      </c>
      <c r="D785" s="28"/>
      <c r="E785" s="28"/>
      <c r="F785" s="1">
        <v>2</v>
      </c>
      <c r="G785" s="28" t="s">
        <v>32</v>
      </c>
      <c r="H785" s="28">
        <v>46</v>
      </c>
      <c r="I785" s="28" t="s">
        <v>1062</v>
      </c>
      <c r="J785" s="28" t="s">
        <v>115</v>
      </c>
      <c r="K785" s="332">
        <v>2</v>
      </c>
      <c r="L785" s="332">
        <v>-2</v>
      </c>
      <c r="M785" s="332"/>
      <c r="N785" s="6">
        <f t="shared" si="68"/>
        <v>10268.099999999948</v>
      </c>
      <c r="O785" s="6">
        <f t="shared" si="69"/>
        <v>11411.429999999966</v>
      </c>
      <c r="P785" s="6">
        <f t="shared" si="70"/>
        <v>1143.3300000000181</v>
      </c>
      <c r="Q785" s="7">
        <f t="shared" si="71"/>
        <v>0.111347766383267</v>
      </c>
    </row>
    <row r="786" spans="1:17" x14ac:dyDescent="0.2">
      <c r="A786" s="2">
        <v>7142</v>
      </c>
      <c r="B786" s="28"/>
      <c r="C786" s="28" t="s">
        <v>10</v>
      </c>
      <c r="D786" s="28"/>
      <c r="E786" s="28"/>
      <c r="F786" s="1">
        <v>3</v>
      </c>
      <c r="G786" s="28" t="s">
        <v>32</v>
      </c>
      <c r="H786" s="28">
        <v>81</v>
      </c>
      <c r="I786" s="28" t="s">
        <v>1914</v>
      </c>
      <c r="J786" s="28" t="s">
        <v>147</v>
      </c>
      <c r="K786" s="332">
        <v>2</v>
      </c>
      <c r="L786" s="332">
        <v>-2</v>
      </c>
      <c r="M786" s="332"/>
      <c r="N786" s="6">
        <f t="shared" si="68"/>
        <v>10266.099999999948</v>
      </c>
      <c r="O786" s="6">
        <f t="shared" si="69"/>
        <v>11411.429999999966</v>
      </c>
      <c r="P786" s="6">
        <f t="shared" si="70"/>
        <v>1145.3300000000181</v>
      </c>
      <c r="Q786" s="7">
        <f t="shared" si="71"/>
        <v>0.11156427465152531</v>
      </c>
    </row>
    <row r="787" spans="1:17" x14ac:dyDescent="0.2">
      <c r="A787" s="2">
        <v>7141</v>
      </c>
      <c r="B787" s="28"/>
      <c r="C787" s="108" t="s">
        <v>10</v>
      </c>
      <c r="D787" s="28"/>
      <c r="E787" s="28"/>
      <c r="F787" s="1">
        <v>4</v>
      </c>
      <c r="G787" s="28" t="s">
        <v>32</v>
      </c>
      <c r="H787" s="28">
        <v>46</v>
      </c>
      <c r="I787" s="28" t="s">
        <v>671</v>
      </c>
      <c r="J787" s="28" t="s">
        <v>672</v>
      </c>
      <c r="K787" s="332">
        <v>2</v>
      </c>
      <c r="L787" s="332">
        <v>-2</v>
      </c>
      <c r="M787" s="332"/>
      <c r="N787" s="6">
        <f t="shared" si="68"/>
        <v>10264.099999999948</v>
      </c>
      <c r="O787" s="6">
        <f t="shared" si="69"/>
        <v>11411.429999999966</v>
      </c>
      <c r="P787" s="6">
        <f t="shared" si="70"/>
        <v>1147.3300000000181</v>
      </c>
      <c r="Q787" s="7">
        <f t="shared" si="71"/>
        <v>0.11178086729474809</v>
      </c>
    </row>
    <row r="788" spans="1:17" x14ac:dyDescent="0.2">
      <c r="A788" s="2">
        <v>7140</v>
      </c>
      <c r="B788" s="28"/>
      <c r="C788" s="108" t="s">
        <v>10</v>
      </c>
      <c r="D788" s="28"/>
      <c r="E788" s="28"/>
      <c r="F788" s="1">
        <v>5</v>
      </c>
      <c r="G788" s="28" t="s">
        <v>32</v>
      </c>
      <c r="H788" s="28">
        <v>41</v>
      </c>
      <c r="I788" s="28" t="s">
        <v>651</v>
      </c>
      <c r="J788" s="28" t="s">
        <v>1543</v>
      </c>
      <c r="K788" s="332">
        <v>2</v>
      </c>
      <c r="L788" s="332">
        <v>-2</v>
      </c>
      <c r="M788" s="332"/>
      <c r="N788" s="6">
        <f t="shared" si="68"/>
        <v>10262.099999999948</v>
      </c>
      <c r="O788" s="6">
        <f t="shared" si="69"/>
        <v>11411.429999999966</v>
      </c>
      <c r="P788" s="6">
        <f t="shared" si="70"/>
        <v>1149.3300000000181</v>
      </c>
      <c r="Q788" s="7">
        <f t="shared" si="71"/>
        <v>0.11199754436226737</v>
      </c>
    </row>
    <row r="789" spans="1:17" x14ac:dyDescent="0.2">
      <c r="A789" s="2">
        <v>7139</v>
      </c>
      <c r="B789" s="28"/>
      <c r="C789" s="108" t="s">
        <v>10</v>
      </c>
      <c r="D789" s="28"/>
      <c r="E789" s="28"/>
      <c r="F789" s="1">
        <v>6</v>
      </c>
      <c r="G789" s="28" t="s">
        <v>32</v>
      </c>
      <c r="H789" s="28">
        <v>51</v>
      </c>
      <c r="I789" s="28" t="s">
        <v>777</v>
      </c>
      <c r="J789" s="28" t="s">
        <v>620</v>
      </c>
      <c r="K789" s="332">
        <v>2</v>
      </c>
      <c r="L789" s="332">
        <v>-2</v>
      </c>
      <c r="M789" s="332"/>
      <c r="N789" s="6">
        <f t="shared" si="68"/>
        <v>10260.099999999948</v>
      </c>
      <c r="O789" s="6">
        <f t="shared" si="69"/>
        <v>11411.429999999966</v>
      </c>
      <c r="P789" s="6">
        <f t="shared" si="70"/>
        <v>1151.3300000000181</v>
      </c>
      <c r="Q789" s="7">
        <f t="shared" si="71"/>
        <v>0.11221430590345358</v>
      </c>
    </row>
    <row r="790" spans="1:17" x14ac:dyDescent="0.2">
      <c r="A790" s="2">
        <v>7138</v>
      </c>
      <c r="B790" s="28"/>
      <c r="C790" s="108" t="s">
        <v>10</v>
      </c>
      <c r="D790" s="28"/>
      <c r="E790" s="28"/>
      <c r="F790" s="1">
        <v>7</v>
      </c>
      <c r="G790" s="28" t="s">
        <v>32</v>
      </c>
      <c r="H790" s="28">
        <v>67</v>
      </c>
      <c r="I790" s="28" t="s">
        <v>1021</v>
      </c>
      <c r="J790" s="28" t="s">
        <v>297</v>
      </c>
      <c r="K790" s="332">
        <v>2</v>
      </c>
      <c r="L790" s="332">
        <v>-2</v>
      </c>
      <c r="M790" s="332"/>
      <c r="N790" s="6">
        <f t="shared" si="68"/>
        <v>10258.099999999948</v>
      </c>
      <c r="O790" s="6">
        <f t="shared" si="69"/>
        <v>11411.429999999966</v>
      </c>
      <c r="P790" s="6">
        <f t="shared" si="70"/>
        <v>1153.3300000000181</v>
      </c>
      <c r="Q790" s="7">
        <f t="shared" si="71"/>
        <v>0.11243115196771566</v>
      </c>
    </row>
    <row r="791" spans="1:17" x14ac:dyDescent="0.2">
      <c r="A791" s="2">
        <v>7137</v>
      </c>
      <c r="B791" s="28"/>
      <c r="C791" s="108" t="s">
        <v>10</v>
      </c>
      <c r="D791" s="28"/>
      <c r="E791" s="28"/>
      <c r="F791" s="1">
        <v>8</v>
      </c>
      <c r="G791" s="28" t="s">
        <v>32</v>
      </c>
      <c r="H791" s="28">
        <v>61</v>
      </c>
      <c r="I791" s="28" t="s">
        <v>323</v>
      </c>
      <c r="J791" s="28" t="s">
        <v>324</v>
      </c>
      <c r="K791" s="332">
        <v>2</v>
      </c>
      <c r="L791" s="332">
        <v>-2</v>
      </c>
      <c r="M791" s="332"/>
      <c r="N791" s="6">
        <f t="shared" si="68"/>
        <v>10256.099999999948</v>
      </c>
      <c r="O791" s="6">
        <f t="shared" si="69"/>
        <v>11411.429999999966</v>
      </c>
      <c r="P791" s="6">
        <f t="shared" si="70"/>
        <v>1155.3300000000181</v>
      </c>
      <c r="Q791" s="7">
        <f t="shared" si="71"/>
        <v>0.11264808260450113</v>
      </c>
    </row>
    <row r="792" spans="1:17" ht="13.5" thickBot="1" x14ac:dyDescent="0.25">
      <c r="A792" s="2">
        <v>7136</v>
      </c>
      <c r="B792" s="12"/>
      <c r="C792" s="12" t="s">
        <v>10</v>
      </c>
      <c r="D792" s="183"/>
      <c r="E792" s="12"/>
      <c r="F792" s="13"/>
      <c r="G792" s="162" t="s">
        <v>2245</v>
      </c>
      <c r="H792" s="162">
        <v>2</v>
      </c>
      <c r="I792" s="162" t="s">
        <v>128</v>
      </c>
      <c r="J792" s="162" t="s">
        <v>34</v>
      </c>
      <c r="K792" s="332">
        <v>4</v>
      </c>
      <c r="L792" s="332">
        <v>8</v>
      </c>
      <c r="M792" s="332"/>
      <c r="N792" s="6">
        <f t="shared" si="68"/>
        <v>10254.099999999948</v>
      </c>
      <c r="O792" s="6">
        <f t="shared" si="69"/>
        <v>11411.429999999966</v>
      </c>
      <c r="P792" s="6">
        <f t="shared" si="70"/>
        <v>1157.3300000000181</v>
      </c>
      <c r="Q792" s="7">
        <f t="shared" si="71"/>
        <v>0.11286509786329606</v>
      </c>
    </row>
    <row r="793" spans="1:17" x14ac:dyDescent="0.2">
      <c r="A793" s="2">
        <v>7135</v>
      </c>
      <c r="B793" t="s">
        <v>2244</v>
      </c>
      <c r="C793" t="s">
        <v>259</v>
      </c>
      <c r="D793" s="192">
        <v>43566</v>
      </c>
      <c r="E793" t="s">
        <v>260</v>
      </c>
      <c r="F793" s="1">
        <v>1</v>
      </c>
      <c r="G793" t="s">
        <v>23</v>
      </c>
      <c r="H793">
        <v>31</v>
      </c>
      <c r="I793" t="s">
        <v>392</v>
      </c>
      <c r="J793" t="s">
        <v>304</v>
      </c>
      <c r="K793" s="331">
        <v>2</v>
      </c>
      <c r="L793" s="331">
        <v>-2</v>
      </c>
      <c r="M793" s="331"/>
      <c r="N793" s="6">
        <f t="shared" si="68"/>
        <v>10250.099999999948</v>
      </c>
      <c r="O793" s="6">
        <f t="shared" si="69"/>
        <v>11403.429999999966</v>
      </c>
      <c r="P793" s="6">
        <f t="shared" si="70"/>
        <v>1153.3300000000181</v>
      </c>
      <c r="Q793" s="7">
        <f t="shared" si="71"/>
        <v>0.11251890225461449</v>
      </c>
    </row>
    <row r="794" spans="1:17" x14ac:dyDescent="0.2">
      <c r="A794" s="2">
        <v>7134</v>
      </c>
      <c r="B794"/>
      <c r="C794" t="s">
        <v>259</v>
      </c>
      <c r="D794"/>
      <c r="E794"/>
      <c r="F794" s="1">
        <v>2</v>
      </c>
      <c r="G794" t="s">
        <v>265</v>
      </c>
      <c r="H794">
        <v>23</v>
      </c>
      <c r="I794" t="s">
        <v>1213</v>
      </c>
      <c r="J794" t="s">
        <v>149</v>
      </c>
      <c r="K794" s="331">
        <v>3</v>
      </c>
      <c r="L794" s="331">
        <v>-3</v>
      </c>
      <c r="M794" s="331"/>
      <c r="N794" s="6">
        <f t="shared" si="68"/>
        <v>10248.099999999948</v>
      </c>
      <c r="O794" s="6">
        <f t="shared" si="69"/>
        <v>11403.429999999966</v>
      </c>
      <c r="P794" s="6">
        <f t="shared" si="70"/>
        <v>1155.3300000000181</v>
      </c>
      <c r="Q794" s="7">
        <f t="shared" si="71"/>
        <v>0.11273601935968854</v>
      </c>
    </row>
    <row r="795" spans="1:17" x14ac:dyDescent="0.2">
      <c r="A795" s="2">
        <v>7133</v>
      </c>
      <c r="B795"/>
      <c r="C795" t="s">
        <v>259</v>
      </c>
      <c r="D795"/>
      <c r="E795"/>
      <c r="F795" s="1">
        <v>3</v>
      </c>
      <c r="G795" t="s">
        <v>265</v>
      </c>
      <c r="H795">
        <v>21</v>
      </c>
      <c r="I795" t="s">
        <v>190</v>
      </c>
      <c r="J795" t="s">
        <v>191</v>
      </c>
      <c r="K795" s="331">
        <v>3</v>
      </c>
      <c r="L795" s="331">
        <v>-3</v>
      </c>
      <c r="M795" s="331"/>
      <c r="N795" s="6">
        <f t="shared" si="68"/>
        <v>10245.099999999948</v>
      </c>
      <c r="O795" s="6">
        <f t="shared" si="69"/>
        <v>11403.429999999966</v>
      </c>
      <c r="P795" s="6">
        <f t="shared" si="70"/>
        <v>1158.3300000000181</v>
      </c>
      <c r="Q795" s="7">
        <f t="shared" si="71"/>
        <v>0.11306185395945614</v>
      </c>
    </row>
    <row r="796" spans="1:17" x14ac:dyDescent="0.2">
      <c r="A796" s="2">
        <v>7132</v>
      </c>
      <c r="B796"/>
      <c r="C796" t="s">
        <v>259</v>
      </c>
      <c r="D796"/>
      <c r="E796"/>
      <c r="F796" s="1">
        <v>4</v>
      </c>
      <c r="G796" t="s">
        <v>265</v>
      </c>
      <c r="H796">
        <v>19</v>
      </c>
      <c r="I796" t="s">
        <v>2039</v>
      </c>
      <c r="J796" t="s">
        <v>2040</v>
      </c>
      <c r="K796" s="331">
        <v>3</v>
      </c>
      <c r="L796" s="331">
        <v>-3</v>
      </c>
      <c r="M796" s="331"/>
      <c r="N796" s="6">
        <f t="shared" si="68"/>
        <v>10242.099999999948</v>
      </c>
      <c r="O796" s="6">
        <f t="shared" si="69"/>
        <v>11403.429999999966</v>
      </c>
      <c r="P796" s="6">
        <f t="shared" si="70"/>
        <v>1161.3300000000181</v>
      </c>
      <c r="Q796" s="7">
        <f t="shared" si="71"/>
        <v>0.11338787943878931</v>
      </c>
    </row>
    <row r="797" spans="1:17" x14ac:dyDescent="0.2">
      <c r="A797" s="2">
        <v>7131</v>
      </c>
      <c r="B797"/>
      <c r="C797" t="s">
        <v>259</v>
      </c>
      <c r="D797"/>
      <c r="E797"/>
      <c r="F797" s="1">
        <v>5</v>
      </c>
      <c r="G797" t="s">
        <v>32</v>
      </c>
      <c r="H797">
        <v>36</v>
      </c>
      <c r="I797" t="s">
        <v>266</v>
      </c>
      <c r="J797" t="s">
        <v>267</v>
      </c>
      <c r="K797" s="331">
        <v>2</v>
      </c>
      <c r="L797" s="331">
        <v>-2</v>
      </c>
      <c r="M797" s="331"/>
      <c r="N797" s="6">
        <f t="shared" si="68"/>
        <v>10239.099999999948</v>
      </c>
      <c r="O797" s="6">
        <f t="shared" si="69"/>
        <v>11403.429999999966</v>
      </c>
      <c r="P797" s="6">
        <f t="shared" si="70"/>
        <v>1164.3300000000181</v>
      </c>
      <c r="Q797" s="7">
        <f t="shared" si="71"/>
        <v>0.11371409596546807</v>
      </c>
    </row>
    <row r="798" spans="1:17" x14ac:dyDescent="0.2">
      <c r="A798" s="2">
        <v>7130</v>
      </c>
      <c r="B798"/>
      <c r="C798" t="s">
        <v>259</v>
      </c>
      <c r="D798"/>
      <c r="E798"/>
      <c r="F798" s="1">
        <v>6</v>
      </c>
      <c r="G798" t="s">
        <v>23</v>
      </c>
      <c r="H798">
        <v>34</v>
      </c>
      <c r="I798" t="s">
        <v>1018</v>
      </c>
      <c r="J798" t="s">
        <v>1019</v>
      </c>
      <c r="K798" s="331">
        <v>2</v>
      </c>
      <c r="L798" s="331">
        <v>-2</v>
      </c>
      <c r="M798" s="331"/>
      <c r="N798" s="6">
        <f t="shared" si="68"/>
        <v>10237.099999999948</v>
      </c>
      <c r="O798" s="6">
        <f t="shared" si="69"/>
        <v>11403.429999999966</v>
      </c>
      <c r="P798" s="6">
        <f t="shared" si="70"/>
        <v>1166.3300000000181</v>
      </c>
      <c r="Q798" s="7">
        <f t="shared" si="71"/>
        <v>0.11393167987027811</v>
      </c>
    </row>
    <row r="799" spans="1:17" x14ac:dyDescent="0.2">
      <c r="A799" s="2">
        <v>7129</v>
      </c>
      <c r="B799"/>
      <c r="C799" t="s">
        <v>259</v>
      </c>
      <c r="D799"/>
      <c r="E799"/>
      <c r="F799" s="1">
        <v>7</v>
      </c>
      <c r="G799" t="s">
        <v>32</v>
      </c>
      <c r="H799">
        <v>101</v>
      </c>
      <c r="I799" t="s">
        <v>220</v>
      </c>
      <c r="J799" t="s">
        <v>221</v>
      </c>
      <c r="K799" s="331">
        <v>2</v>
      </c>
      <c r="L799" s="331">
        <v>-2</v>
      </c>
      <c r="M799" s="331"/>
      <c r="N799" s="6">
        <f t="shared" si="68"/>
        <v>10235.099999999948</v>
      </c>
      <c r="O799" s="6">
        <f t="shared" si="69"/>
        <v>11403.429999999966</v>
      </c>
      <c r="P799" s="6">
        <f t="shared" si="70"/>
        <v>1168.3300000000181</v>
      </c>
      <c r="Q799" s="7">
        <f t="shared" si="71"/>
        <v>0.11414934880949128</v>
      </c>
    </row>
    <row r="800" spans="1:17" x14ac:dyDescent="0.2">
      <c r="A800" s="2">
        <v>7128</v>
      </c>
      <c r="B800"/>
      <c r="C800" t="s">
        <v>259</v>
      </c>
      <c r="D800"/>
      <c r="E800"/>
      <c r="F800" s="1">
        <v>8</v>
      </c>
      <c r="G800" t="s">
        <v>32</v>
      </c>
      <c r="H800">
        <v>41</v>
      </c>
      <c r="I800" t="s">
        <v>1224</v>
      </c>
      <c r="J800" t="s">
        <v>1225</v>
      </c>
      <c r="K800" s="331">
        <v>2</v>
      </c>
      <c r="L800" s="331">
        <v>-2</v>
      </c>
      <c r="M800" s="331"/>
      <c r="N800" s="6">
        <f t="shared" si="68"/>
        <v>10233.099999999948</v>
      </c>
      <c r="O800" s="6">
        <f t="shared" si="69"/>
        <v>11403.429999999966</v>
      </c>
      <c r="P800" s="6">
        <f t="shared" si="70"/>
        <v>1170.3300000000181</v>
      </c>
      <c r="Q800" s="7">
        <f t="shared" si="71"/>
        <v>0.11436710283296597</v>
      </c>
    </row>
    <row r="801" spans="1:17" x14ac:dyDescent="0.2">
      <c r="A801" s="2">
        <v>7127</v>
      </c>
      <c r="B801"/>
      <c r="C801" t="s">
        <v>259</v>
      </c>
      <c r="D801"/>
      <c r="E801"/>
      <c r="F801" s="1">
        <v>9</v>
      </c>
      <c r="G801" t="s">
        <v>32</v>
      </c>
      <c r="H801">
        <v>36</v>
      </c>
      <c r="I801" t="s">
        <v>157</v>
      </c>
      <c r="J801" t="s">
        <v>158</v>
      </c>
      <c r="K801" s="331">
        <v>2</v>
      </c>
      <c r="L801" s="331">
        <v>-2</v>
      </c>
      <c r="M801" s="331"/>
      <c r="N801" s="6">
        <f t="shared" si="68"/>
        <v>10231.099999999948</v>
      </c>
      <c r="O801" s="6">
        <f t="shared" si="69"/>
        <v>11403.429999999966</v>
      </c>
      <c r="P801" s="6">
        <f t="shared" si="70"/>
        <v>1172.3300000000181</v>
      </c>
      <c r="Q801" s="7">
        <f t="shared" si="71"/>
        <v>0.11458494199059965</v>
      </c>
    </row>
    <row r="802" spans="1:17" x14ac:dyDescent="0.2">
      <c r="A802" s="2">
        <v>7126</v>
      </c>
      <c r="B802"/>
      <c r="C802" t="s">
        <v>259</v>
      </c>
      <c r="D802"/>
      <c r="E802"/>
      <c r="F802" s="1">
        <v>10</v>
      </c>
      <c r="G802" t="s">
        <v>32</v>
      </c>
      <c r="H802">
        <v>101</v>
      </c>
      <c r="I802" t="s">
        <v>323</v>
      </c>
      <c r="J802" t="s">
        <v>324</v>
      </c>
      <c r="K802" s="331">
        <v>2</v>
      </c>
      <c r="L802" s="331">
        <v>-2</v>
      </c>
      <c r="M802" s="331"/>
      <c r="N802" s="6">
        <f t="shared" si="68"/>
        <v>10229.099999999948</v>
      </c>
      <c r="O802" s="6">
        <f t="shared" si="69"/>
        <v>11403.429999999966</v>
      </c>
      <c r="P802" s="6">
        <f t="shared" si="70"/>
        <v>1174.3300000000181</v>
      </c>
      <c r="Q802" s="7">
        <f t="shared" si="71"/>
        <v>0.11480286633232875</v>
      </c>
    </row>
    <row r="803" spans="1:17" x14ac:dyDescent="0.2">
      <c r="A803" s="2">
        <v>7125</v>
      </c>
      <c r="B803" s="2"/>
      <c r="C803" s="2" t="s">
        <v>259</v>
      </c>
      <c r="D803" s="177"/>
      <c r="E803" s="2"/>
      <c r="F803" s="1"/>
      <c r="G803" t="s">
        <v>2243</v>
      </c>
      <c r="H803">
        <v>2</v>
      </c>
      <c r="I803" t="s">
        <v>68</v>
      </c>
      <c r="J803" t="s">
        <v>69</v>
      </c>
      <c r="K803" s="331">
        <v>4</v>
      </c>
      <c r="L803" s="331">
        <v>-4</v>
      </c>
      <c r="M803" s="331"/>
      <c r="N803" s="6">
        <f t="shared" si="68"/>
        <v>10227.099999999948</v>
      </c>
      <c r="O803" s="6">
        <f t="shared" si="69"/>
        <v>11403.429999999966</v>
      </c>
      <c r="P803" s="6">
        <f t="shared" si="70"/>
        <v>1176.3300000000181</v>
      </c>
      <c r="Q803" s="7">
        <f t="shared" si="71"/>
        <v>0.1150208759081288</v>
      </c>
    </row>
    <row r="804" spans="1:17" x14ac:dyDescent="0.2">
      <c r="A804" s="2">
        <v>7124</v>
      </c>
      <c r="B804" s="10" t="s">
        <v>2242</v>
      </c>
      <c r="C804" s="10" t="s">
        <v>10</v>
      </c>
      <c r="D804" s="193">
        <v>43559</v>
      </c>
      <c r="E804" s="10" t="s">
        <v>252</v>
      </c>
      <c r="F804" s="348">
        <v>1</v>
      </c>
      <c r="G804" s="10" t="s">
        <v>32</v>
      </c>
      <c r="H804" s="10">
        <v>41</v>
      </c>
      <c r="I804" s="10" t="s">
        <v>1261</v>
      </c>
      <c r="J804" s="10" t="s">
        <v>1262</v>
      </c>
      <c r="K804" s="330">
        <v>2</v>
      </c>
      <c r="L804" s="330">
        <v>-2</v>
      </c>
      <c r="M804" s="330"/>
      <c r="N804" s="6">
        <f t="shared" si="68"/>
        <v>10223.099999999948</v>
      </c>
      <c r="O804" s="6">
        <f t="shared" si="69"/>
        <v>11403.429999999966</v>
      </c>
      <c r="P804" s="6">
        <f t="shared" si="70"/>
        <v>1180.3300000000181</v>
      </c>
      <c r="Q804" s="7">
        <f t="shared" si="71"/>
        <v>0.11545715096203932</v>
      </c>
    </row>
    <row r="805" spans="1:17" x14ac:dyDescent="0.2">
      <c r="A805" s="2">
        <v>7123</v>
      </c>
      <c r="B805" s="8"/>
      <c r="C805" s="8" t="s">
        <v>10</v>
      </c>
      <c r="D805" s="8"/>
      <c r="E805" s="8"/>
      <c r="F805" s="1">
        <v>2</v>
      </c>
      <c r="G805" s="8" t="s">
        <v>23</v>
      </c>
      <c r="H805" s="8">
        <v>26</v>
      </c>
      <c r="I805" s="8" t="s">
        <v>253</v>
      </c>
      <c r="J805" s="8" t="s">
        <v>254</v>
      </c>
      <c r="K805" s="330">
        <v>2</v>
      </c>
      <c r="L805" s="330">
        <v>-2</v>
      </c>
      <c r="M805" s="330"/>
      <c r="N805" s="6">
        <f t="shared" si="68"/>
        <v>10221.099999999948</v>
      </c>
      <c r="O805" s="6">
        <f t="shared" si="69"/>
        <v>11403.429999999966</v>
      </c>
      <c r="P805" s="6">
        <f t="shared" si="70"/>
        <v>1182.3300000000181</v>
      </c>
      <c r="Q805" s="7">
        <f t="shared" si="71"/>
        <v>0.11567541654029646</v>
      </c>
    </row>
    <row r="806" spans="1:17" x14ac:dyDescent="0.2">
      <c r="A806" s="2">
        <v>7122</v>
      </c>
      <c r="B806" s="8"/>
      <c r="C806" s="8" t="s">
        <v>10</v>
      </c>
      <c r="D806" s="8"/>
      <c r="E806" s="8"/>
      <c r="F806" s="1">
        <v>3</v>
      </c>
      <c r="G806" s="8" t="s">
        <v>32</v>
      </c>
      <c r="H806" s="8">
        <v>51</v>
      </c>
      <c r="I806" s="8" t="s">
        <v>606</v>
      </c>
      <c r="J806" s="8" t="s">
        <v>605</v>
      </c>
      <c r="K806" s="330">
        <v>2</v>
      </c>
      <c r="L806" s="330">
        <v>-2</v>
      </c>
      <c r="M806" s="330"/>
      <c r="N806" s="6">
        <f t="shared" si="68"/>
        <v>10219.099999999948</v>
      </c>
      <c r="O806" s="6">
        <f t="shared" si="69"/>
        <v>11403.429999999966</v>
      </c>
      <c r="P806" s="6">
        <f t="shared" si="70"/>
        <v>1184.3300000000181</v>
      </c>
      <c r="Q806" s="7">
        <f t="shared" si="71"/>
        <v>0.115893767552918</v>
      </c>
    </row>
    <row r="807" spans="1:17" x14ac:dyDescent="0.2">
      <c r="A807" s="2">
        <v>7121</v>
      </c>
      <c r="B807" s="8"/>
      <c r="C807" s="11" t="s">
        <v>10</v>
      </c>
      <c r="D807" s="8"/>
      <c r="E807" s="8"/>
      <c r="F807" s="1">
        <v>4</v>
      </c>
      <c r="G807" s="8" t="s">
        <v>32</v>
      </c>
      <c r="H807" s="8">
        <v>61</v>
      </c>
      <c r="I807" s="8" t="s">
        <v>1345</v>
      </c>
      <c r="J807" s="8" t="s">
        <v>1573</v>
      </c>
      <c r="K807" s="330">
        <v>2</v>
      </c>
      <c r="L807" s="330">
        <v>-2</v>
      </c>
      <c r="M807" s="330"/>
      <c r="N807" s="6">
        <f t="shared" si="68"/>
        <v>10217.099999999948</v>
      </c>
      <c r="O807" s="6">
        <f t="shared" si="69"/>
        <v>11403.429999999966</v>
      </c>
      <c r="P807" s="6">
        <f t="shared" si="70"/>
        <v>1186.3300000000181</v>
      </c>
      <c r="Q807" s="7">
        <f t="shared" si="71"/>
        <v>0.11611220405007529</v>
      </c>
    </row>
    <row r="808" spans="1:17" x14ac:dyDescent="0.2">
      <c r="A808" s="2">
        <v>7120</v>
      </c>
      <c r="B808" s="8"/>
      <c r="C808" s="11" t="s">
        <v>10</v>
      </c>
      <c r="D808" s="8"/>
      <c r="E808" s="8"/>
      <c r="F808" s="1">
        <v>5</v>
      </c>
      <c r="G808" s="8" t="s">
        <v>32</v>
      </c>
      <c r="H808" s="8">
        <v>81</v>
      </c>
      <c r="I808" s="8" t="s">
        <v>2091</v>
      </c>
      <c r="J808" s="8" t="s">
        <v>794</v>
      </c>
      <c r="K808" s="330">
        <v>2</v>
      </c>
      <c r="L808" s="330">
        <v>-2</v>
      </c>
      <c r="M808" s="330"/>
      <c r="N808" s="6">
        <f t="shared" si="68"/>
        <v>10215.099999999948</v>
      </c>
      <c r="O808" s="6">
        <f t="shared" si="69"/>
        <v>11403.429999999966</v>
      </c>
      <c r="P808" s="6">
        <f t="shared" si="70"/>
        <v>1188.3300000000181</v>
      </c>
      <c r="Q808" s="7">
        <f t="shared" si="71"/>
        <v>0.11633072608197906</v>
      </c>
    </row>
    <row r="809" spans="1:17" x14ac:dyDescent="0.2">
      <c r="A809" s="2">
        <v>7119</v>
      </c>
      <c r="B809" s="8"/>
      <c r="C809" s="11" t="s">
        <v>10</v>
      </c>
      <c r="D809" s="8"/>
      <c r="E809" s="8"/>
      <c r="F809" s="1">
        <v>6</v>
      </c>
      <c r="G809" s="8" t="s">
        <v>32</v>
      </c>
      <c r="H809" s="8">
        <v>126</v>
      </c>
      <c r="I809" s="8" t="s">
        <v>783</v>
      </c>
      <c r="J809" s="8" t="s">
        <v>784</v>
      </c>
      <c r="K809" s="330">
        <v>2</v>
      </c>
      <c r="L809" s="330">
        <v>-2</v>
      </c>
      <c r="M809" s="330"/>
      <c r="N809" s="6">
        <f t="shared" si="68"/>
        <v>10213.099999999948</v>
      </c>
      <c r="O809" s="6">
        <f t="shared" si="69"/>
        <v>11403.429999999966</v>
      </c>
      <c r="P809" s="6">
        <f t="shared" si="70"/>
        <v>1190.3300000000181</v>
      </c>
      <c r="Q809" s="7">
        <f t="shared" si="71"/>
        <v>0.11654933369887931</v>
      </c>
    </row>
    <row r="810" spans="1:17" x14ac:dyDescent="0.2">
      <c r="A810" s="2">
        <v>7118</v>
      </c>
      <c r="B810" s="8"/>
      <c r="C810" s="11" t="s">
        <v>10</v>
      </c>
      <c r="D810" s="8"/>
      <c r="E810" s="8"/>
      <c r="F810" s="1">
        <v>7</v>
      </c>
      <c r="G810" s="8" t="s">
        <v>32</v>
      </c>
      <c r="H810" s="8">
        <v>81</v>
      </c>
      <c r="I810" s="8" t="s">
        <v>783</v>
      </c>
      <c r="J810" s="8" t="s">
        <v>25</v>
      </c>
      <c r="K810" s="330">
        <v>2</v>
      </c>
      <c r="L810" s="330">
        <v>-2</v>
      </c>
      <c r="M810" s="330"/>
      <c r="N810" s="6">
        <f t="shared" si="68"/>
        <v>10211.099999999948</v>
      </c>
      <c r="O810" s="6">
        <f t="shared" si="69"/>
        <v>11403.429999999966</v>
      </c>
      <c r="P810" s="6">
        <f t="shared" si="70"/>
        <v>1192.3300000000181</v>
      </c>
      <c r="Q810" s="7">
        <f t="shared" si="71"/>
        <v>0.11676802695106543</v>
      </c>
    </row>
    <row r="811" spans="1:17" x14ac:dyDescent="0.2">
      <c r="A811" s="2">
        <v>7117</v>
      </c>
      <c r="B811" s="8"/>
      <c r="C811" s="11" t="s">
        <v>10</v>
      </c>
      <c r="D811" s="8"/>
      <c r="E811" s="8"/>
      <c r="F811" s="1">
        <v>8</v>
      </c>
      <c r="G811" s="8" t="s">
        <v>32</v>
      </c>
      <c r="H811" s="8">
        <v>81</v>
      </c>
      <c r="I811" s="8" t="s">
        <v>974</v>
      </c>
      <c r="J811" s="8" t="s">
        <v>975</v>
      </c>
      <c r="K811" s="330">
        <v>2</v>
      </c>
      <c r="L811" s="330">
        <v>-2</v>
      </c>
      <c r="M811" s="330"/>
      <c r="N811" s="6">
        <f t="shared" si="68"/>
        <v>10209.099999999948</v>
      </c>
      <c r="O811" s="6">
        <f t="shared" si="69"/>
        <v>11403.429999999966</v>
      </c>
      <c r="P811" s="6">
        <f t="shared" si="70"/>
        <v>1194.3300000000181</v>
      </c>
      <c r="Q811" s="7">
        <f t="shared" si="71"/>
        <v>0.11698680588886623</v>
      </c>
    </row>
    <row r="812" spans="1:17" ht="13.5" thickBot="1" x14ac:dyDescent="0.25">
      <c r="A812" s="2">
        <v>7116</v>
      </c>
      <c r="B812" s="12"/>
      <c r="C812" s="12" t="s">
        <v>10</v>
      </c>
      <c r="D812" s="183"/>
      <c r="E812" s="12"/>
      <c r="F812" s="13"/>
      <c r="G812" s="9" t="s">
        <v>2241</v>
      </c>
      <c r="H812" s="9">
        <v>1.91</v>
      </c>
      <c r="I812" s="9" t="s">
        <v>1062</v>
      </c>
      <c r="J812" s="9" t="s">
        <v>115</v>
      </c>
      <c r="K812" s="330">
        <v>4.4000000000000004</v>
      </c>
      <c r="L812" s="330">
        <v>8.4</v>
      </c>
      <c r="M812" s="330"/>
      <c r="N812" s="6">
        <f t="shared" si="68"/>
        <v>10207.099999999948</v>
      </c>
      <c r="O812" s="6">
        <f t="shared" si="69"/>
        <v>11403.429999999966</v>
      </c>
      <c r="P812" s="6">
        <f t="shared" si="70"/>
        <v>1196.3300000000181</v>
      </c>
      <c r="Q812" s="7">
        <f t="shared" si="71"/>
        <v>0.11720567056264994</v>
      </c>
    </row>
    <row r="813" spans="1:17" x14ac:dyDescent="0.2">
      <c r="A813" s="2">
        <v>7115</v>
      </c>
      <c r="B813" t="s">
        <v>2237</v>
      </c>
      <c r="C813" t="s">
        <v>10</v>
      </c>
      <c r="D813" s="192">
        <v>43552</v>
      </c>
      <c r="E813" t="s">
        <v>2021</v>
      </c>
      <c r="F813" s="1">
        <v>1</v>
      </c>
      <c r="G813" t="s">
        <v>23</v>
      </c>
      <c r="H813">
        <v>31</v>
      </c>
      <c r="I813" t="s">
        <v>2091</v>
      </c>
      <c r="J813" t="s">
        <v>794</v>
      </c>
      <c r="K813" s="329">
        <v>2</v>
      </c>
      <c r="L813" s="329">
        <v>-2</v>
      </c>
      <c r="M813" s="329"/>
      <c r="N813" s="6">
        <f t="shared" si="68"/>
        <v>10202.699999999948</v>
      </c>
      <c r="O813" s="6">
        <f t="shared" si="69"/>
        <v>11395.029999999966</v>
      </c>
      <c r="P813" s="6">
        <f t="shared" si="70"/>
        <v>1192.3300000000181</v>
      </c>
      <c r="Q813" s="7">
        <f t="shared" si="71"/>
        <v>0.11686416340772778</v>
      </c>
    </row>
    <row r="814" spans="1:17" x14ac:dyDescent="0.2">
      <c r="A814" s="2">
        <v>7114</v>
      </c>
      <c r="B814"/>
      <c r="C814" t="s">
        <v>10</v>
      </c>
      <c r="D814"/>
      <c r="E814"/>
      <c r="F814" s="1">
        <v>2</v>
      </c>
      <c r="G814" t="s">
        <v>23</v>
      </c>
      <c r="H814">
        <v>26</v>
      </c>
      <c r="I814" t="s">
        <v>1903</v>
      </c>
      <c r="J814" t="s">
        <v>1904</v>
      </c>
      <c r="K814" s="329">
        <v>2</v>
      </c>
      <c r="L814" s="329">
        <v>-2</v>
      </c>
      <c r="M814" s="329"/>
      <c r="N814" s="6">
        <f t="shared" si="68"/>
        <v>10200.699999999948</v>
      </c>
      <c r="O814" s="6">
        <f t="shared" si="69"/>
        <v>11395.029999999966</v>
      </c>
      <c r="P814" s="6">
        <f t="shared" si="70"/>
        <v>1194.3300000000181</v>
      </c>
      <c r="Q814" s="7">
        <f t="shared" si="71"/>
        <v>0.11708314135304677</v>
      </c>
    </row>
    <row r="815" spans="1:17" x14ac:dyDescent="0.2">
      <c r="A815" s="2">
        <v>7113</v>
      </c>
      <c r="B815"/>
      <c r="C815" t="s">
        <v>10</v>
      </c>
      <c r="D815"/>
      <c r="E815"/>
      <c r="F815" s="1">
        <v>3</v>
      </c>
      <c r="G815" t="s">
        <v>32</v>
      </c>
      <c r="H815">
        <v>41</v>
      </c>
      <c r="I815" t="s">
        <v>2022</v>
      </c>
      <c r="J815" t="s">
        <v>2023</v>
      </c>
      <c r="K815" s="329">
        <v>2</v>
      </c>
      <c r="L815" s="329">
        <v>-2</v>
      </c>
      <c r="M815" s="329"/>
      <c r="N815" s="6">
        <f t="shared" si="68"/>
        <v>10198.699999999948</v>
      </c>
      <c r="O815" s="6">
        <f t="shared" si="69"/>
        <v>11395.029999999966</v>
      </c>
      <c r="P815" s="6">
        <f t="shared" si="70"/>
        <v>1196.3300000000181</v>
      </c>
      <c r="Q815" s="7">
        <f t="shared" si="71"/>
        <v>0.11730220518301589</v>
      </c>
    </row>
    <row r="816" spans="1:17" x14ac:dyDescent="0.2">
      <c r="A816" s="2">
        <v>7112</v>
      </c>
      <c r="B816"/>
      <c r="C816" t="s">
        <v>10</v>
      </c>
      <c r="D816"/>
      <c r="E816"/>
      <c r="F816" s="1">
        <v>4</v>
      </c>
      <c r="G816" t="s">
        <v>32</v>
      </c>
      <c r="H816">
        <v>51</v>
      </c>
      <c r="I816" t="s">
        <v>2026</v>
      </c>
      <c r="J816" t="s">
        <v>267</v>
      </c>
      <c r="K816" s="329">
        <v>2</v>
      </c>
      <c r="L816" s="329">
        <v>-2</v>
      </c>
      <c r="M816" s="329"/>
      <c r="N816" s="6">
        <f t="shared" si="68"/>
        <v>10196.699999999948</v>
      </c>
      <c r="O816" s="6">
        <f t="shared" si="69"/>
        <v>11395.029999999966</v>
      </c>
      <c r="P816" s="6">
        <f t="shared" si="70"/>
        <v>1198.3300000000181</v>
      </c>
      <c r="Q816" s="7">
        <f t="shared" si="71"/>
        <v>0.11752135494817188</v>
      </c>
    </row>
    <row r="817" spans="1:17" x14ac:dyDescent="0.2">
      <c r="A817" s="2">
        <v>7111</v>
      </c>
      <c r="B817"/>
      <c r="C817" t="s">
        <v>10</v>
      </c>
      <c r="D817"/>
      <c r="E817"/>
      <c r="F817" s="1">
        <v>5</v>
      </c>
      <c r="G817" t="s">
        <v>32</v>
      </c>
      <c r="H817">
        <v>101</v>
      </c>
      <c r="I817" t="s">
        <v>2238</v>
      </c>
      <c r="J817" t="s">
        <v>1839</v>
      </c>
      <c r="K817" s="329">
        <v>2</v>
      </c>
      <c r="L817" s="329">
        <v>-2</v>
      </c>
      <c r="M817" s="329"/>
      <c r="N817" s="6">
        <f t="shared" si="68"/>
        <v>10194.699999999948</v>
      </c>
      <c r="O817" s="6">
        <f t="shared" si="69"/>
        <v>11395.029999999966</v>
      </c>
      <c r="P817" s="6">
        <f t="shared" si="70"/>
        <v>1200.3300000000181</v>
      </c>
      <c r="Q817" s="7">
        <f t="shared" si="71"/>
        <v>0.11774059069909112</v>
      </c>
    </row>
    <row r="818" spans="1:17" x14ac:dyDescent="0.2">
      <c r="A818" s="2">
        <v>7110</v>
      </c>
      <c r="B818"/>
      <c r="C818" t="s">
        <v>10</v>
      </c>
      <c r="D818"/>
      <c r="E818"/>
      <c r="F818" s="1">
        <v>6</v>
      </c>
      <c r="G818" t="s">
        <v>32</v>
      </c>
      <c r="H818">
        <v>51</v>
      </c>
      <c r="I818" t="s">
        <v>1327</v>
      </c>
      <c r="J818" t="s">
        <v>722</v>
      </c>
      <c r="K818" s="329">
        <v>2</v>
      </c>
      <c r="L818" s="329">
        <v>-2</v>
      </c>
      <c r="M818" s="329"/>
      <c r="N818" s="6">
        <f t="shared" si="68"/>
        <v>10192.699999999948</v>
      </c>
      <c r="O818" s="6">
        <f t="shared" si="69"/>
        <v>11395.029999999966</v>
      </c>
      <c r="P818" s="6">
        <f t="shared" si="70"/>
        <v>1202.3300000000181</v>
      </c>
      <c r="Q818" s="7">
        <f t="shared" si="71"/>
        <v>0.11795991248638969</v>
      </c>
    </row>
    <row r="819" spans="1:17" x14ac:dyDescent="0.2">
      <c r="A819" s="2">
        <v>7109</v>
      </c>
      <c r="B819" s="2"/>
      <c r="C819" s="2" t="s">
        <v>10</v>
      </c>
      <c r="D819" s="177"/>
      <c r="E819" s="2"/>
      <c r="F819" s="1"/>
      <c r="G819" t="s">
        <v>2239</v>
      </c>
      <c r="H819">
        <v>2</v>
      </c>
      <c r="I819" t="s">
        <v>298</v>
      </c>
      <c r="J819" t="s">
        <v>167</v>
      </c>
      <c r="K819" s="329">
        <v>4</v>
      </c>
      <c r="L819" s="329">
        <v>8</v>
      </c>
      <c r="M819" s="329"/>
      <c r="N819" s="6">
        <f t="shared" si="68"/>
        <v>10190.699999999948</v>
      </c>
      <c r="O819" s="6">
        <f t="shared" si="69"/>
        <v>11395.029999999966</v>
      </c>
      <c r="P819" s="6">
        <f t="shared" si="70"/>
        <v>1204.3300000000181</v>
      </c>
      <c r="Q819" s="7">
        <f t="shared" si="71"/>
        <v>0.11817932036072344</v>
      </c>
    </row>
    <row r="820" spans="1:17" x14ac:dyDescent="0.2">
      <c r="A820" s="2">
        <v>7108</v>
      </c>
      <c r="B820" s="10" t="s">
        <v>2240</v>
      </c>
      <c r="C820" s="10" t="s">
        <v>160</v>
      </c>
      <c r="D820" s="193">
        <v>43551</v>
      </c>
      <c r="E820" s="10" t="s">
        <v>1577</v>
      </c>
      <c r="F820" s="348">
        <v>1</v>
      </c>
      <c r="G820" s="10" t="s">
        <v>23</v>
      </c>
      <c r="H820" s="10">
        <v>21</v>
      </c>
      <c r="I820" s="10" t="s">
        <v>2039</v>
      </c>
      <c r="J820" s="10" t="s">
        <v>2040</v>
      </c>
      <c r="K820" s="329">
        <v>2</v>
      </c>
      <c r="L820" s="329">
        <v>-2</v>
      </c>
      <c r="M820" s="329"/>
      <c r="N820" s="6">
        <f t="shared" si="68"/>
        <v>10186.699999999948</v>
      </c>
      <c r="O820" s="6">
        <f t="shared" si="69"/>
        <v>11387.029999999966</v>
      </c>
      <c r="P820" s="6">
        <f t="shared" si="70"/>
        <v>1200.3300000000181</v>
      </c>
      <c r="Q820" s="7">
        <f t="shared" si="71"/>
        <v>0.1178330568290049</v>
      </c>
    </row>
    <row r="821" spans="1:17" x14ac:dyDescent="0.2">
      <c r="A821" s="2">
        <v>7107</v>
      </c>
      <c r="B821" s="8"/>
      <c r="C821" s="8" t="s">
        <v>160</v>
      </c>
      <c r="D821" s="8"/>
      <c r="E821" s="8"/>
      <c r="F821" s="1">
        <v>2</v>
      </c>
      <c r="G821" s="8" t="s">
        <v>23</v>
      </c>
      <c r="H821" s="8">
        <v>23</v>
      </c>
      <c r="I821" s="8" t="s">
        <v>128</v>
      </c>
      <c r="J821" s="8" t="s">
        <v>34</v>
      </c>
      <c r="K821" s="329">
        <v>2</v>
      </c>
      <c r="L821" s="329">
        <v>-2</v>
      </c>
      <c r="M821" s="329"/>
      <c r="N821" s="6">
        <f t="shared" si="68"/>
        <v>10184.699999999948</v>
      </c>
      <c r="O821" s="6">
        <f t="shared" si="69"/>
        <v>11387.029999999966</v>
      </c>
      <c r="P821" s="6">
        <f t="shared" si="70"/>
        <v>1202.3300000000181</v>
      </c>
      <c r="Q821" s="7">
        <f t="shared" si="71"/>
        <v>0.11805256904965529</v>
      </c>
    </row>
    <row r="822" spans="1:17" x14ac:dyDescent="0.2">
      <c r="A822" s="2">
        <v>7106</v>
      </c>
      <c r="B822" s="8"/>
      <c r="C822" s="8" t="s">
        <v>160</v>
      </c>
      <c r="D822" s="8"/>
      <c r="E822" s="8"/>
      <c r="F822" s="1">
        <v>3</v>
      </c>
      <c r="G822" s="8" t="s">
        <v>32</v>
      </c>
      <c r="H822" s="8">
        <v>61</v>
      </c>
      <c r="I822" s="8" t="s">
        <v>133</v>
      </c>
      <c r="J822" s="8" t="s">
        <v>134</v>
      </c>
      <c r="K822" s="329">
        <v>2</v>
      </c>
      <c r="L822" s="329">
        <v>-2</v>
      </c>
      <c r="M822" s="329"/>
      <c r="N822" s="6">
        <f t="shared" si="68"/>
        <v>10182.699999999948</v>
      </c>
      <c r="O822" s="6">
        <f t="shared" si="69"/>
        <v>11387.029999999966</v>
      </c>
      <c r="P822" s="6">
        <f t="shared" si="70"/>
        <v>1204.3300000000181</v>
      </c>
      <c r="Q822" s="7">
        <f t="shared" si="71"/>
        <v>0.11827216749978142</v>
      </c>
    </row>
    <row r="823" spans="1:17" x14ac:dyDescent="0.2">
      <c r="A823" s="2">
        <v>7105</v>
      </c>
      <c r="B823" s="8"/>
      <c r="C823" s="8" t="s">
        <v>160</v>
      </c>
      <c r="D823" s="8"/>
      <c r="E823" s="8"/>
      <c r="F823" s="1">
        <v>4</v>
      </c>
      <c r="G823" s="8" t="s">
        <v>32</v>
      </c>
      <c r="H823" s="8">
        <v>67</v>
      </c>
      <c r="I823" s="8" t="s">
        <v>237</v>
      </c>
      <c r="J823" s="8" t="s">
        <v>238</v>
      </c>
      <c r="K823" s="329">
        <v>2</v>
      </c>
      <c r="L823" s="329">
        <v>-2</v>
      </c>
      <c r="M823" s="329"/>
      <c r="N823" s="6">
        <f t="shared" si="68"/>
        <v>10180.699999999948</v>
      </c>
      <c r="O823" s="6">
        <f t="shared" si="69"/>
        <v>11387.029999999966</v>
      </c>
      <c r="P823" s="6">
        <f t="shared" si="70"/>
        <v>1206.3300000000181</v>
      </c>
      <c r="Q823" s="7">
        <f t="shared" si="71"/>
        <v>0.11849185223020266</v>
      </c>
    </row>
    <row r="824" spans="1:17" x14ac:dyDescent="0.2">
      <c r="A824" s="2">
        <v>7104</v>
      </c>
      <c r="B824" s="8"/>
      <c r="C824" s="8" t="s">
        <v>160</v>
      </c>
      <c r="D824" s="8"/>
      <c r="E824" s="8"/>
      <c r="F824" s="1">
        <v>5</v>
      </c>
      <c r="G824" s="8" t="s">
        <v>32</v>
      </c>
      <c r="H824" s="8">
        <v>46</v>
      </c>
      <c r="I824" s="8" t="s">
        <v>2071</v>
      </c>
      <c r="J824" s="8" t="s">
        <v>441</v>
      </c>
      <c r="K824" s="329">
        <v>2</v>
      </c>
      <c r="L824" s="329">
        <v>-2</v>
      </c>
      <c r="M824" s="329"/>
      <c r="N824" s="6">
        <f t="shared" si="68"/>
        <v>10178.699999999948</v>
      </c>
      <c r="O824" s="6">
        <f t="shared" si="69"/>
        <v>11387.029999999966</v>
      </c>
      <c r="P824" s="6">
        <f t="shared" si="70"/>
        <v>1208.3300000000181</v>
      </c>
      <c r="Q824" s="7">
        <f t="shared" si="71"/>
        <v>0.11871162329177834</v>
      </c>
    </row>
    <row r="825" spans="1:17" x14ac:dyDescent="0.2">
      <c r="A825" s="2">
        <v>7103</v>
      </c>
      <c r="B825" s="8"/>
      <c r="C825" s="8" t="s">
        <v>160</v>
      </c>
      <c r="D825" s="8"/>
      <c r="E825" s="8"/>
      <c r="F825" s="1">
        <v>6</v>
      </c>
      <c r="G825" s="8" t="s">
        <v>32</v>
      </c>
      <c r="H825" s="8">
        <v>101</v>
      </c>
      <c r="I825" s="8" t="s">
        <v>1914</v>
      </c>
      <c r="J825" s="8" t="s">
        <v>147</v>
      </c>
      <c r="K825" s="329">
        <v>2</v>
      </c>
      <c r="L825" s="329">
        <v>-2</v>
      </c>
      <c r="M825" s="329"/>
      <c r="N825" s="6">
        <f t="shared" si="68"/>
        <v>10176.699999999948</v>
      </c>
      <c r="O825" s="6">
        <f t="shared" si="69"/>
        <v>11387.029999999966</v>
      </c>
      <c r="P825" s="6">
        <f t="shared" si="70"/>
        <v>1210.3300000000181</v>
      </c>
      <c r="Q825" s="7">
        <f t="shared" si="71"/>
        <v>0.11893148073540778</v>
      </c>
    </row>
    <row r="826" spans="1:17" x14ac:dyDescent="0.2">
      <c r="A826" s="2">
        <v>7102</v>
      </c>
      <c r="B826" s="8"/>
      <c r="C826" s="8" t="s">
        <v>160</v>
      </c>
      <c r="D826" s="8"/>
      <c r="E826" s="8"/>
      <c r="F826" s="1">
        <v>7</v>
      </c>
      <c r="G826" s="8" t="s">
        <v>32</v>
      </c>
      <c r="H826" s="8">
        <v>81</v>
      </c>
      <c r="I826" s="8" t="s">
        <v>1261</v>
      </c>
      <c r="J826" s="8" t="s">
        <v>1262</v>
      </c>
      <c r="K826" s="329">
        <v>2</v>
      </c>
      <c r="L826" s="329">
        <v>-2</v>
      </c>
      <c r="M826" s="329"/>
      <c r="N826" s="6">
        <f t="shared" si="68"/>
        <v>10174.699999999948</v>
      </c>
      <c r="O826" s="6">
        <f t="shared" si="69"/>
        <v>11387.029999999966</v>
      </c>
      <c r="P826" s="6">
        <f t="shared" si="70"/>
        <v>1212.3300000000181</v>
      </c>
      <c r="Q826" s="7">
        <f t="shared" si="71"/>
        <v>0.11915142461203027</v>
      </c>
    </row>
    <row r="827" spans="1:17" ht="13.5" thickBot="1" x14ac:dyDescent="0.25">
      <c r="A827" s="2">
        <v>7101</v>
      </c>
      <c r="B827" s="9"/>
      <c r="C827" s="9" t="s">
        <v>160</v>
      </c>
      <c r="D827" s="9"/>
      <c r="E827" s="9"/>
      <c r="F827" s="350">
        <v>8</v>
      </c>
      <c r="G827" s="9" t="s">
        <v>32</v>
      </c>
      <c r="H827" s="9">
        <v>101</v>
      </c>
      <c r="I827" s="9" t="s">
        <v>164</v>
      </c>
      <c r="J827" s="9" t="s">
        <v>165</v>
      </c>
      <c r="K827" s="329">
        <v>2</v>
      </c>
      <c r="L827" s="329">
        <v>-2</v>
      </c>
      <c r="M827" s="329"/>
      <c r="N827" s="6">
        <f t="shared" si="68"/>
        <v>10172.699999999948</v>
      </c>
      <c r="O827" s="6">
        <f t="shared" si="69"/>
        <v>11387.029999999966</v>
      </c>
      <c r="P827" s="6">
        <f t="shared" si="70"/>
        <v>1214.3300000000181</v>
      </c>
      <c r="Q827" s="7">
        <f t="shared" si="71"/>
        <v>0.11937145497262519</v>
      </c>
    </row>
    <row r="828" spans="1:17" x14ac:dyDescent="0.2">
      <c r="A828" s="2">
        <v>7100</v>
      </c>
      <c r="B828" t="s">
        <v>2234</v>
      </c>
      <c r="C828" t="s">
        <v>10</v>
      </c>
      <c r="D828" s="192">
        <v>43545</v>
      </c>
      <c r="E828" t="s">
        <v>209</v>
      </c>
      <c r="F828" s="1">
        <v>1</v>
      </c>
      <c r="G828" t="s">
        <v>23</v>
      </c>
      <c r="H828">
        <v>26</v>
      </c>
      <c r="I828" t="s">
        <v>392</v>
      </c>
      <c r="J828" t="s">
        <v>304</v>
      </c>
      <c r="K828" s="328">
        <v>2</v>
      </c>
      <c r="L828" s="328">
        <v>52</v>
      </c>
      <c r="M828" s="328"/>
      <c r="N828" s="6">
        <f t="shared" si="68"/>
        <v>10170.699999999948</v>
      </c>
      <c r="O828" s="6">
        <f t="shared" si="69"/>
        <v>11387.029999999966</v>
      </c>
      <c r="P828" s="6">
        <f t="shared" si="70"/>
        <v>1216.3300000000181</v>
      </c>
      <c r="Q828" s="7">
        <f t="shared" si="71"/>
        <v>0.11959157186821205</v>
      </c>
    </row>
    <row r="829" spans="1:17" x14ac:dyDescent="0.2">
      <c r="A829" s="2">
        <v>7099</v>
      </c>
      <c r="B829"/>
      <c r="C829" t="s">
        <v>10</v>
      </c>
      <c r="D829"/>
      <c r="E829"/>
      <c r="F829" s="1">
        <v>2</v>
      </c>
      <c r="G829" t="s">
        <v>23</v>
      </c>
      <c r="H829">
        <v>17</v>
      </c>
      <c r="I829" t="s">
        <v>102</v>
      </c>
      <c r="J829" t="s">
        <v>103</v>
      </c>
      <c r="K829" s="328">
        <v>2</v>
      </c>
      <c r="L829" s="328">
        <v>-2</v>
      </c>
      <c r="M829" s="328"/>
      <c r="N829" s="6">
        <f t="shared" si="68"/>
        <v>10168.699999999948</v>
      </c>
      <c r="O829" s="6">
        <f t="shared" si="69"/>
        <v>11335.029999999966</v>
      </c>
      <c r="P829" s="6">
        <f t="shared" si="70"/>
        <v>1166.3300000000181</v>
      </c>
      <c r="Q829" s="7">
        <f t="shared" si="71"/>
        <v>0.11469804399776019</v>
      </c>
    </row>
    <row r="830" spans="1:17" x14ac:dyDescent="0.2">
      <c r="A830" s="2">
        <v>7098</v>
      </c>
      <c r="B830"/>
      <c r="C830" t="s">
        <v>10</v>
      </c>
      <c r="D830"/>
      <c r="E830"/>
      <c r="F830" s="1">
        <v>3</v>
      </c>
      <c r="G830" t="s">
        <v>23</v>
      </c>
      <c r="H830">
        <v>26</v>
      </c>
      <c r="I830" t="s">
        <v>440</v>
      </c>
      <c r="J830" t="s">
        <v>441</v>
      </c>
      <c r="K830" s="328">
        <v>2</v>
      </c>
      <c r="L830" s="328">
        <v>-2</v>
      </c>
      <c r="M830" s="328"/>
      <c r="N830" s="6">
        <f t="shared" si="68"/>
        <v>10166.699999999948</v>
      </c>
      <c r="O830" s="6">
        <f t="shared" si="69"/>
        <v>11335.029999999966</v>
      </c>
      <c r="P830" s="6">
        <f t="shared" si="70"/>
        <v>1168.3300000000181</v>
      </c>
      <c r="Q830" s="7">
        <f t="shared" si="71"/>
        <v>0.11491732813991011</v>
      </c>
    </row>
    <row r="831" spans="1:17" x14ac:dyDescent="0.2">
      <c r="A831" s="2">
        <v>7097</v>
      </c>
      <c r="B831"/>
      <c r="C831" t="s">
        <v>10</v>
      </c>
      <c r="D831"/>
      <c r="E831"/>
      <c r="F831" s="1">
        <v>4</v>
      </c>
      <c r="G831" t="s">
        <v>32</v>
      </c>
      <c r="H831">
        <v>45</v>
      </c>
      <c r="I831" t="s">
        <v>1062</v>
      </c>
      <c r="J831" t="s">
        <v>115</v>
      </c>
      <c r="K831" s="328">
        <v>2</v>
      </c>
      <c r="L831" s="328">
        <v>9</v>
      </c>
      <c r="M831" s="328"/>
      <c r="N831" s="6">
        <f t="shared" si="68"/>
        <v>10164.699999999948</v>
      </c>
      <c r="O831" s="6">
        <f t="shared" si="69"/>
        <v>11335.029999999966</v>
      </c>
      <c r="P831" s="6">
        <f t="shared" si="70"/>
        <v>1170.3300000000181</v>
      </c>
      <c r="Q831" s="7">
        <f t="shared" si="71"/>
        <v>0.11513669857448071</v>
      </c>
    </row>
    <row r="832" spans="1:17" x14ac:dyDescent="0.2">
      <c r="A832" s="2">
        <v>7096</v>
      </c>
      <c r="B832"/>
      <c r="C832" t="s">
        <v>10</v>
      </c>
      <c r="D832"/>
      <c r="E832"/>
      <c r="F832" s="1">
        <v>5</v>
      </c>
      <c r="G832" t="s">
        <v>32</v>
      </c>
      <c r="H832">
        <v>61</v>
      </c>
      <c r="I832" t="s">
        <v>460</v>
      </c>
      <c r="J832" t="s">
        <v>267</v>
      </c>
      <c r="K832" s="328">
        <v>2</v>
      </c>
      <c r="L832" s="328">
        <v>-2</v>
      </c>
      <c r="M832" s="328"/>
      <c r="N832" s="6">
        <f t="shared" si="68"/>
        <v>10162.699999999948</v>
      </c>
      <c r="O832" s="6">
        <f t="shared" si="69"/>
        <v>11326.029999999966</v>
      </c>
      <c r="P832" s="6">
        <f t="shared" si="70"/>
        <v>1163.3300000000181</v>
      </c>
      <c r="Q832" s="7">
        <f t="shared" si="71"/>
        <v>0.11447056392494358</v>
      </c>
    </row>
    <row r="833" spans="1:17" x14ac:dyDescent="0.2">
      <c r="A833" s="2">
        <v>7095</v>
      </c>
      <c r="B833"/>
      <c r="C833" t="s">
        <v>10</v>
      </c>
      <c r="D833"/>
      <c r="E833"/>
      <c r="F833" s="1">
        <v>6</v>
      </c>
      <c r="G833" t="s">
        <v>32</v>
      </c>
      <c r="H833">
        <v>51</v>
      </c>
      <c r="I833" t="s">
        <v>116</v>
      </c>
      <c r="J833" t="s">
        <v>117</v>
      </c>
      <c r="K833" s="328">
        <v>2</v>
      </c>
      <c r="L833" s="328">
        <v>-2</v>
      </c>
      <c r="M833" s="328"/>
      <c r="N833" s="6">
        <f t="shared" si="68"/>
        <v>10160.699999999948</v>
      </c>
      <c r="O833" s="6">
        <f t="shared" si="69"/>
        <v>11326.029999999966</v>
      </c>
      <c r="P833" s="6">
        <f t="shared" si="70"/>
        <v>1165.3300000000181</v>
      </c>
      <c r="Q833" s="7">
        <f t="shared" si="71"/>
        <v>0.11468993278022421</v>
      </c>
    </row>
    <row r="834" spans="1:17" x14ac:dyDescent="0.2">
      <c r="A834" s="2">
        <v>7094</v>
      </c>
      <c r="B834" s="10" t="s">
        <v>2236</v>
      </c>
      <c r="C834" s="10" t="s">
        <v>48</v>
      </c>
      <c r="D834" s="193">
        <v>43545</v>
      </c>
      <c r="E834" s="10" t="s">
        <v>1768</v>
      </c>
      <c r="F834" s="348">
        <v>1</v>
      </c>
      <c r="G834" s="10" t="s">
        <v>23</v>
      </c>
      <c r="H834" s="10">
        <v>26</v>
      </c>
      <c r="I834" s="10" t="s">
        <v>813</v>
      </c>
      <c r="J834" s="10" t="s">
        <v>814</v>
      </c>
      <c r="K834" s="328">
        <v>2</v>
      </c>
      <c r="L834" s="328">
        <v>-2</v>
      </c>
      <c r="M834" s="328"/>
      <c r="N834" s="6">
        <f t="shared" si="68"/>
        <v>10158.699999999948</v>
      </c>
      <c r="O834" s="6">
        <f t="shared" si="69"/>
        <v>11326.029999999966</v>
      </c>
      <c r="P834" s="6">
        <f t="shared" si="70"/>
        <v>1167.3300000000181</v>
      </c>
      <c r="Q834" s="7">
        <f t="shared" si="71"/>
        <v>0.11490938801224804</v>
      </c>
    </row>
    <row r="835" spans="1:17" x14ac:dyDescent="0.2">
      <c r="A835" s="2">
        <v>7093</v>
      </c>
      <c r="B835" s="8"/>
      <c r="C835" s="8" t="s">
        <v>48</v>
      </c>
      <c r="D835" s="8"/>
      <c r="E835" s="8"/>
      <c r="F835" s="1">
        <v>2</v>
      </c>
      <c r="G835" s="8" t="s">
        <v>23</v>
      </c>
      <c r="H835" s="8">
        <v>26</v>
      </c>
      <c r="I835" s="8" t="s">
        <v>1699</v>
      </c>
      <c r="J835" s="8" t="s">
        <v>183</v>
      </c>
      <c r="K835" s="328">
        <v>2</v>
      </c>
      <c r="L835" s="328">
        <v>-2</v>
      </c>
      <c r="M835" s="328"/>
      <c r="N835" s="6">
        <f t="shared" si="68"/>
        <v>10156.699999999948</v>
      </c>
      <c r="O835" s="6">
        <f t="shared" si="69"/>
        <v>11326.029999999966</v>
      </c>
      <c r="P835" s="6">
        <f t="shared" si="70"/>
        <v>1169.3300000000181</v>
      </c>
      <c r="Q835" s="7">
        <f t="shared" si="71"/>
        <v>0.11512892967204152</v>
      </c>
    </row>
    <row r="836" spans="1:17" x14ac:dyDescent="0.2">
      <c r="A836" s="2">
        <v>7092</v>
      </c>
      <c r="B836" s="8"/>
      <c r="C836" s="8" t="s">
        <v>48</v>
      </c>
      <c r="D836" s="8"/>
      <c r="E836" s="8"/>
      <c r="F836" s="1">
        <v>3</v>
      </c>
      <c r="G836" s="8" t="s">
        <v>32</v>
      </c>
      <c r="H836" s="8">
        <v>41</v>
      </c>
      <c r="I836" s="8" t="s">
        <v>1519</v>
      </c>
      <c r="J836" s="8" t="s">
        <v>1520</v>
      </c>
      <c r="K836" s="328">
        <v>2</v>
      </c>
      <c r="L836" s="328">
        <v>9</v>
      </c>
      <c r="M836" s="328"/>
      <c r="N836" s="6">
        <f t="shared" si="68"/>
        <v>10154.699999999948</v>
      </c>
      <c r="O836" s="6">
        <f t="shared" si="69"/>
        <v>11326.029999999966</v>
      </c>
      <c r="P836" s="6">
        <f t="shared" si="70"/>
        <v>1171.3300000000181</v>
      </c>
      <c r="Q836" s="7">
        <f t="shared" si="71"/>
        <v>0.11534855781067131</v>
      </c>
    </row>
    <row r="837" spans="1:17" x14ac:dyDescent="0.2">
      <c r="A837" s="2">
        <v>7091</v>
      </c>
      <c r="B837" s="8"/>
      <c r="C837" s="8" t="s">
        <v>48</v>
      </c>
      <c r="D837" s="8"/>
      <c r="E837" s="8"/>
      <c r="F837" s="1">
        <v>4</v>
      </c>
      <c r="G837" s="8" t="s">
        <v>32</v>
      </c>
      <c r="H837" s="8">
        <v>41</v>
      </c>
      <c r="I837" s="8" t="s">
        <v>350</v>
      </c>
      <c r="J837" s="8" t="s">
        <v>351</v>
      </c>
      <c r="K837" s="328">
        <v>2</v>
      </c>
      <c r="L837" s="328">
        <v>-2</v>
      </c>
      <c r="M837" s="328"/>
      <c r="N837" s="6">
        <f t="shared" si="68"/>
        <v>10152.699999999948</v>
      </c>
      <c r="O837" s="6">
        <f t="shared" si="69"/>
        <v>11317.029999999966</v>
      </c>
      <c r="P837" s="6">
        <f t="shared" si="70"/>
        <v>1164.3300000000181</v>
      </c>
      <c r="Q837" s="7">
        <f t="shared" si="71"/>
        <v>0.11468180877993284</v>
      </c>
    </row>
    <row r="838" spans="1:17" x14ac:dyDescent="0.2">
      <c r="A838" s="2">
        <v>7090</v>
      </c>
      <c r="B838" s="8"/>
      <c r="C838" s="8" t="s">
        <v>48</v>
      </c>
      <c r="D838" s="8"/>
      <c r="E838" s="8"/>
      <c r="F838" s="1">
        <v>5</v>
      </c>
      <c r="G838" s="8" t="s">
        <v>32</v>
      </c>
      <c r="H838" s="8">
        <v>41</v>
      </c>
      <c r="I838" s="8" t="s">
        <v>942</v>
      </c>
      <c r="J838" s="8" t="s">
        <v>943</v>
      </c>
      <c r="K838" s="328">
        <v>2</v>
      </c>
      <c r="L838" s="328">
        <v>-2</v>
      </c>
      <c r="M838" s="328"/>
      <c r="N838" s="6">
        <f t="shared" si="68"/>
        <v>10150.699999999948</v>
      </c>
      <c r="O838" s="6">
        <f t="shared" si="69"/>
        <v>11317.029999999966</v>
      </c>
      <c r="P838" s="6">
        <f t="shared" si="70"/>
        <v>1166.3300000000181</v>
      </c>
      <c r="Q838" s="7">
        <f t="shared" si="71"/>
        <v>0.11490143536899171</v>
      </c>
    </row>
    <row r="839" spans="1:17" x14ac:dyDescent="0.2">
      <c r="A839" s="2">
        <v>7089</v>
      </c>
      <c r="B839" s="8"/>
      <c r="C839" s="8" t="s">
        <v>48</v>
      </c>
      <c r="D839" s="8"/>
      <c r="E839" s="8"/>
      <c r="F839" s="1">
        <v>6</v>
      </c>
      <c r="G839" s="8" t="s">
        <v>32</v>
      </c>
      <c r="H839" s="8">
        <v>41</v>
      </c>
      <c r="I839" s="8" t="s">
        <v>1586</v>
      </c>
      <c r="J839" s="8" t="s">
        <v>119</v>
      </c>
      <c r="K839" s="328">
        <v>2</v>
      </c>
      <c r="L839" s="328">
        <v>-2</v>
      </c>
      <c r="M839" s="328"/>
      <c r="N839" s="6">
        <f t="shared" si="68"/>
        <v>10148.699999999948</v>
      </c>
      <c r="O839" s="6">
        <f t="shared" si="69"/>
        <v>11317.029999999966</v>
      </c>
      <c r="P839" s="6">
        <f t="shared" si="70"/>
        <v>1168.3300000000181</v>
      </c>
      <c r="Q839" s="7">
        <f t="shared" si="71"/>
        <v>0.11512114852148789</v>
      </c>
    </row>
    <row r="840" spans="1:17" x14ac:dyDescent="0.2">
      <c r="A840" s="2">
        <v>7088</v>
      </c>
      <c r="B840" s="8"/>
      <c r="C840" s="8" t="s">
        <v>48</v>
      </c>
      <c r="D840" s="8"/>
      <c r="E840" s="8"/>
      <c r="F840" s="1">
        <v>7</v>
      </c>
      <c r="G840" s="8" t="s">
        <v>32</v>
      </c>
      <c r="H840" s="8">
        <v>51</v>
      </c>
      <c r="I840" s="8" t="s">
        <v>175</v>
      </c>
      <c r="J840" s="8" t="s">
        <v>176</v>
      </c>
      <c r="K840" s="328">
        <v>2</v>
      </c>
      <c r="L840" s="328">
        <v>11</v>
      </c>
      <c r="M840" s="328"/>
      <c r="N840" s="6">
        <f t="shared" si="68"/>
        <v>10146.699999999948</v>
      </c>
      <c r="O840" s="6">
        <f t="shared" si="69"/>
        <v>11317.029999999966</v>
      </c>
      <c r="P840" s="6">
        <f t="shared" si="70"/>
        <v>1170.3300000000181</v>
      </c>
      <c r="Q840" s="7">
        <f t="shared" si="71"/>
        <v>0.11534094828860852</v>
      </c>
    </row>
    <row r="841" spans="1:17" x14ac:dyDescent="0.2">
      <c r="A841" s="2">
        <v>7087</v>
      </c>
      <c r="B841" s="8"/>
      <c r="C841" s="8" t="s">
        <v>48</v>
      </c>
      <c r="D841" s="8"/>
      <c r="E841" s="8"/>
      <c r="F841" s="1">
        <v>8</v>
      </c>
      <c r="G841" s="8" t="s">
        <v>32</v>
      </c>
      <c r="H841" s="8">
        <v>81</v>
      </c>
      <c r="I841" s="8" t="s">
        <v>54</v>
      </c>
      <c r="J841" s="8" t="s">
        <v>55</v>
      </c>
      <c r="K841" s="328">
        <v>2</v>
      </c>
      <c r="L841" s="328">
        <v>5.6</v>
      </c>
      <c r="M841" s="328"/>
      <c r="N841" s="6">
        <f t="shared" si="68"/>
        <v>10144.699999999948</v>
      </c>
      <c r="O841" s="6">
        <f t="shared" si="69"/>
        <v>11306.029999999966</v>
      </c>
      <c r="P841" s="6">
        <f t="shared" si="70"/>
        <v>1161.3300000000181</v>
      </c>
      <c r="Q841" s="7">
        <f t="shared" si="71"/>
        <v>0.11447652468777036</v>
      </c>
    </row>
    <row r="842" spans="1:17" ht="13.5" thickBot="1" x14ac:dyDescent="0.25">
      <c r="A842" s="2">
        <v>7086</v>
      </c>
      <c r="B842" s="12"/>
      <c r="C842" s="12" t="s">
        <v>48</v>
      </c>
      <c r="D842" s="183"/>
      <c r="E842" s="12"/>
      <c r="F842" s="13"/>
      <c r="G842" s="9" t="s">
        <v>2235</v>
      </c>
      <c r="H842" s="9">
        <v>1.95</v>
      </c>
      <c r="I842" s="9" t="s">
        <v>1519</v>
      </c>
      <c r="J842" s="9" t="s">
        <v>1520</v>
      </c>
      <c r="K842" s="328">
        <v>4.4000000000000004</v>
      </c>
      <c r="L842" s="328">
        <v>8.4</v>
      </c>
      <c r="M842" s="328"/>
      <c r="N842" s="6">
        <f t="shared" si="68"/>
        <v>10142.699999999948</v>
      </c>
      <c r="O842" s="6">
        <f t="shared" si="69"/>
        <v>11300.429999999966</v>
      </c>
      <c r="P842" s="6">
        <f t="shared" si="70"/>
        <v>1157.7300000000178</v>
      </c>
      <c r="Q842" s="7">
        <f t="shared" si="71"/>
        <v>0.11414416279689074</v>
      </c>
    </row>
    <row r="843" spans="1:17" x14ac:dyDescent="0.2">
      <c r="A843" s="2">
        <v>7085</v>
      </c>
      <c r="B843" t="s">
        <v>2229</v>
      </c>
      <c r="C843" t="s">
        <v>10</v>
      </c>
      <c r="D843" s="192">
        <v>43538</v>
      </c>
      <c r="E843" t="s">
        <v>310</v>
      </c>
      <c r="F843" s="1">
        <v>1</v>
      </c>
      <c r="G843" t="s">
        <v>32</v>
      </c>
      <c r="H843">
        <v>41</v>
      </c>
      <c r="I843" t="s">
        <v>2071</v>
      </c>
      <c r="J843" t="s">
        <v>441</v>
      </c>
      <c r="K843" s="326">
        <v>2</v>
      </c>
      <c r="L843" s="326">
        <v>-2</v>
      </c>
      <c r="M843" s="326"/>
      <c r="N843" s="6">
        <f t="shared" ref="N843:N906" si="72">IF(L843&lt;&gt;0,N844+K843,N844)</f>
        <v>10138.299999999948</v>
      </c>
      <c r="O843" s="6">
        <f t="shared" ref="O843:O906" si="73">IF(L843&gt;0,O844+L843,O844)</f>
        <v>11292.029999999966</v>
      </c>
      <c r="P843" s="6">
        <f t="shared" ref="P843:P906" si="74">O843-N843</f>
        <v>1153.7300000000178</v>
      </c>
      <c r="Q843" s="7">
        <f t="shared" ref="Q843:Q906" si="75">(1/N843)*P843</f>
        <v>0.11379915764970691</v>
      </c>
    </row>
    <row r="844" spans="1:17" x14ac:dyDescent="0.2">
      <c r="A844" s="2">
        <v>7084</v>
      </c>
      <c r="B844"/>
      <c r="C844" s="109" t="s">
        <v>10</v>
      </c>
      <c r="D844"/>
      <c r="E844"/>
      <c r="F844" s="1">
        <v>2</v>
      </c>
      <c r="G844" t="s">
        <v>32</v>
      </c>
      <c r="H844">
        <v>81</v>
      </c>
      <c r="I844" t="s">
        <v>220</v>
      </c>
      <c r="J844" t="s">
        <v>221</v>
      </c>
      <c r="K844" s="326">
        <v>2</v>
      </c>
      <c r="L844" s="327">
        <v>-2</v>
      </c>
      <c r="M844" s="326"/>
      <c r="N844" s="6">
        <f t="shared" si="72"/>
        <v>10136.299999999948</v>
      </c>
      <c r="O844" s="6">
        <f t="shared" si="73"/>
        <v>11292.029999999966</v>
      </c>
      <c r="P844" s="6">
        <f t="shared" si="74"/>
        <v>1155.7300000000178</v>
      </c>
      <c r="Q844" s="7">
        <f t="shared" si="75"/>
        <v>0.11401892209188989</v>
      </c>
    </row>
    <row r="845" spans="1:17" x14ac:dyDescent="0.2">
      <c r="A845" s="2">
        <v>7083</v>
      </c>
      <c r="B845"/>
      <c r="C845" s="109" t="s">
        <v>10</v>
      </c>
      <c r="D845"/>
      <c r="E845"/>
      <c r="F845" s="1">
        <v>3</v>
      </c>
      <c r="G845" t="s">
        <v>32</v>
      </c>
      <c r="H845">
        <v>56</v>
      </c>
      <c r="I845" t="s">
        <v>1111</v>
      </c>
      <c r="J845" t="s">
        <v>679</v>
      </c>
      <c r="K845" s="326">
        <v>2</v>
      </c>
      <c r="L845" s="327">
        <v>-2</v>
      </c>
      <c r="M845" s="326"/>
      <c r="N845" s="6">
        <f t="shared" si="72"/>
        <v>10134.299999999948</v>
      </c>
      <c r="O845" s="6">
        <f t="shared" si="73"/>
        <v>11292.029999999966</v>
      </c>
      <c r="P845" s="6">
        <f t="shared" si="74"/>
        <v>1157.7300000000178</v>
      </c>
      <c r="Q845" s="7">
        <f t="shared" si="75"/>
        <v>0.11423877327492019</v>
      </c>
    </row>
    <row r="846" spans="1:17" x14ac:dyDescent="0.2">
      <c r="A846" s="2">
        <v>7082</v>
      </c>
      <c r="B846"/>
      <c r="C846" s="109" t="s">
        <v>10</v>
      </c>
      <c r="D846"/>
      <c r="E846"/>
      <c r="F846" s="1">
        <v>4</v>
      </c>
      <c r="G846" t="s">
        <v>32</v>
      </c>
      <c r="H846">
        <v>61</v>
      </c>
      <c r="I846" t="s">
        <v>166</v>
      </c>
      <c r="J846" t="s">
        <v>167</v>
      </c>
      <c r="K846" s="326">
        <v>2</v>
      </c>
      <c r="L846" s="327">
        <v>-2</v>
      </c>
      <c r="M846" s="326"/>
      <c r="N846" s="6">
        <f t="shared" si="72"/>
        <v>10132.299999999948</v>
      </c>
      <c r="O846" s="6">
        <f t="shared" si="73"/>
        <v>11292.029999999966</v>
      </c>
      <c r="P846" s="6">
        <f t="shared" si="74"/>
        <v>1159.7300000000178</v>
      </c>
      <c r="Q846" s="7">
        <f t="shared" si="75"/>
        <v>0.11445871125016271</v>
      </c>
    </row>
    <row r="847" spans="1:17" x14ac:dyDescent="0.2">
      <c r="A847" s="2">
        <v>7081</v>
      </c>
      <c r="B847"/>
      <c r="C847" s="109" t="s">
        <v>10</v>
      </c>
      <c r="D847"/>
      <c r="E847"/>
      <c r="F847" s="1">
        <v>5</v>
      </c>
      <c r="G847" t="s">
        <v>32</v>
      </c>
      <c r="H847">
        <v>91</v>
      </c>
      <c r="I847" t="s">
        <v>1914</v>
      </c>
      <c r="J847" t="s">
        <v>147</v>
      </c>
      <c r="K847" s="326">
        <v>2</v>
      </c>
      <c r="L847" s="327">
        <v>-2</v>
      </c>
      <c r="M847" s="326"/>
      <c r="N847" s="6">
        <f t="shared" si="72"/>
        <v>10130.299999999948</v>
      </c>
      <c r="O847" s="6">
        <f t="shared" si="73"/>
        <v>11292.029999999966</v>
      </c>
      <c r="P847" s="6">
        <f t="shared" si="74"/>
        <v>1161.7300000000178</v>
      </c>
      <c r="Q847" s="7">
        <f t="shared" si="75"/>
        <v>0.11467873606902299</v>
      </c>
    </row>
    <row r="848" spans="1:17" x14ac:dyDescent="0.2">
      <c r="A848" s="2">
        <v>7080</v>
      </c>
      <c r="B848"/>
      <c r="C848" s="109" t="s">
        <v>10</v>
      </c>
      <c r="D848"/>
      <c r="E848"/>
      <c r="F848" s="1">
        <v>6</v>
      </c>
      <c r="G848" t="s">
        <v>32</v>
      </c>
      <c r="H848">
        <v>126</v>
      </c>
      <c r="I848" t="s">
        <v>1261</v>
      </c>
      <c r="J848" t="s">
        <v>1262</v>
      </c>
      <c r="K848" s="326">
        <v>2</v>
      </c>
      <c r="L848" s="327">
        <v>-2</v>
      </c>
      <c r="M848" s="326"/>
      <c r="N848" s="6">
        <f t="shared" si="72"/>
        <v>10128.299999999948</v>
      </c>
      <c r="O848" s="6">
        <f t="shared" si="73"/>
        <v>11292.029999999966</v>
      </c>
      <c r="P848" s="6">
        <f t="shared" si="74"/>
        <v>1163.7300000000178</v>
      </c>
      <c r="Q848" s="7">
        <f t="shared" si="75"/>
        <v>0.11489884778294716</v>
      </c>
    </row>
    <row r="849" spans="1:17" x14ac:dyDescent="0.2">
      <c r="A849" s="2">
        <v>7079</v>
      </c>
      <c r="B849"/>
      <c r="C849" s="109" t="s">
        <v>10</v>
      </c>
      <c r="D849"/>
      <c r="E849"/>
      <c r="F849" s="1">
        <v>7</v>
      </c>
      <c r="G849" t="s">
        <v>32</v>
      </c>
      <c r="H849">
        <v>41</v>
      </c>
      <c r="I849" t="s">
        <v>114</v>
      </c>
      <c r="J849" t="s">
        <v>115</v>
      </c>
      <c r="K849" s="326">
        <v>2</v>
      </c>
      <c r="L849" s="327">
        <v>-2</v>
      </c>
      <c r="M849" s="326"/>
      <c r="N849" s="6">
        <f t="shared" si="72"/>
        <v>10126.299999999948</v>
      </c>
      <c r="O849" s="6">
        <f t="shared" si="73"/>
        <v>11292.029999999966</v>
      </c>
      <c r="P849" s="6">
        <f t="shared" si="74"/>
        <v>1165.7300000000178</v>
      </c>
      <c r="Q849" s="7">
        <f t="shared" si="75"/>
        <v>0.11511904644342195</v>
      </c>
    </row>
    <row r="850" spans="1:17" x14ac:dyDescent="0.2">
      <c r="A850" s="2">
        <v>7078</v>
      </c>
      <c r="B850"/>
      <c r="C850" s="109" t="s">
        <v>10</v>
      </c>
      <c r="D850"/>
      <c r="E850"/>
      <c r="F850" s="1">
        <v>8</v>
      </c>
      <c r="G850" t="s">
        <v>32</v>
      </c>
      <c r="H850">
        <v>67</v>
      </c>
      <c r="I850" t="s">
        <v>777</v>
      </c>
      <c r="J850" t="s">
        <v>620</v>
      </c>
      <c r="K850" s="326">
        <v>2</v>
      </c>
      <c r="L850" s="327">
        <v>-2</v>
      </c>
      <c r="M850" s="326"/>
      <c r="N850" s="6">
        <f t="shared" si="72"/>
        <v>10124.299999999948</v>
      </c>
      <c r="O850" s="6">
        <f t="shared" si="73"/>
        <v>11292.029999999966</v>
      </c>
      <c r="P850" s="6">
        <f t="shared" si="74"/>
        <v>1167.7300000000178</v>
      </c>
      <c r="Q850" s="7">
        <f t="shared" si="75"/>
        <v>0.11533933210197483</v>
      </c>
    </row>
    <row r="851" spans="1:17" x14ac:dyDescent="0.2">
      <c r="A851" s="2">
        <v>7077</v>
      </c>
      <c r="B851" s="2"/>
      <c r="C851" s="2" t="s">
        <v>10</v>
      </c>
      <c r="D851" s="177"/>
      <c r="E851" s="2"/>
      <c r="F851" s="1"/>
      <c r="G851" t="s">
        <v>2230</v>
      </c>
      <c r="H851">
        <v>2</v>
      </c>
      <c r="I851" s="54" t="s">
        <v>1710</v>
      </c>
      <c r="J851" s="54" t="s">
        <v>1711</v>
      </c>
      <c r="K851" s="326">
        <v>4</v>
      </c>
      <c r="L851" s="327">
        <v>-4</v>
      </c>
      <c r="M851" s="326"/>
      <c r="N851" s="6">
        <f t="shared" si="72"/>
        <v>10122.299999999948</v>
      </c>
      <c r="O851" s="6">
        <f t="shared" si="73"/>
        <v>11292.029999999966</v>
      </c>
      <c r="P851" s="6">
        <f t="shared" si="74"/>
        <v>1169.7300000000178</v>
      </c>
      <c r="Q851" s="7">
        <f t="shared" si="75"/>
        <v>0.11555970481017394</v>
      </c>
    </row>
    <row r="852" spans="1:17" x14ac:dyDescent="0.2">
      <c r="A852" s="2">
        <v>7076</v>
      </c>
      <c r="B852" s="10" t="s">
        <v>2231</v>
      </c>
      <c r="C852" s="10" t="s">
        <v>48</v>
      </c>
      <c r="D852" s="193">
        <v>43538</v>
      </c>
      <c r="E852" s="10" t="s">
        <v>2232</v>
      </c>
      <c r="F852" s="348">
        <v>1</v>
      </c>
      <c r="G852" s="10" t="s">
        <v>32</v>
      </c>
      <c r="H852" s="10">
        <v>34</v>
      </c>
      <c r="I852" s="10" t="s">
        <v>1961</v>
      </c>
      <c r="J852" s="10" t="s">
        <v>98</v>
      </c>
      <c r="K852" s="326">
        <v>2</v>
      </c>
      <c r="L852" s="327">
        <v>-2</v>
      </c>
      <c r="M852" s="326"/>
      <c r="N852" s="6">
        <f t="shared" si="72"/>
        <v>10118.299999999948</v>
      </c>
      <c r="O852" s="6">
        <f t="shared" si="73"/>
        <v>11292.029999999966</v>
      </c>
      <c r="P852" s="6">
        <f t="shared" si="74"/>
        <v>1173.7300000000178</v>
      </c>
      <c r="Q852" s="7">
        <f t="shared" si="75"/>
        <v>0.11600071158198746</v>
      </c>
    </row>
    <row r="853" spans="1:17" x14ac:dyDescent="0.2">
      <c r="A853" s="2">
        <v>7075</v>
      </c>
      <c r="B853" s="8"/>
      <c r="C853" s="28" t="s">
        <v>48</v>
      </c>
      <c r="D853" s="8"/>
      <c r="E853" s="8"/>
      <c r="F853" s="1">
        <v>2</v>
      </c>
      <c r="G853" s="8" t="s">
        <v>32</v>
      </c>
      <c r="H853" s="8">
        <v>51</v>
      </c>
      <c r="I853" s="8" t="s">
        <v>45</v>
      </c>
      <c r="J853" s="8" t="s">
        <v>151</v>
      </c>
      <c r="K853" s="326">
        <v>2</v>
      </c>
      <c r="L853" s="327">
        <v>-2</v>
      </c>
      <c r="M853" s="326"/>
      <c r="N853" s="6">
        <f t="shared" si="72"/>
        <v>10116.299999999948</v>
      </c>
      <c r="O853" s="6">
        <f t="shared" si="73"/>
        <v>11292.029999999966</v>
      </c>
      <c r="P853" s="6">
        <f t="shared" si="74"/>
        <v>1175.7300000000178</v>
      </c>
      <c r="Q853" s="7">
        <f t="shared" si="75"/>
        <v>0.11622134574894218</v>
      </c>
    </row>
    <row r="854" spans="1:17" x14ac:dyDescent="0.2">
      <c r="A854" s="2">
        <v>7074</v>
      </c>
      <c r="B854" s="8"/>
      <c r="C854" s="28" t="s">
        <v>48</v>
      </c>
      <c r="D854" s="8"/>
      <c r="E854" s="8"/>
      <c r="F854" s="1">
        <v>3</v>
      </c>
      <c r="G854" s="8" t="s">
        <v>32</v>
      </c>
      <c r="H854" s="8">
        <v>41</v>
      </c>
      <c r="I854" s="8" t="s">
        <v>597</v>
      </c>
      <c r="J854" s="8" t="s">
        <v>77</v>
      </c>
      <c r="K854" s="326">
        <v>2</v>
      </c>
      <c r="L854" s="327">
        <v>-2</v>
      </c>
      <c r="M854" s="326"/>
      <c r="N854" s="6">
        <f t="shared" si="72"/>
        <v>10114.299999999948</v>
      </c>
      <c r="O854" s="6">
        <f t="shared" si="73"/>
        <v>11292.029999999966</v>
      </c>
      <c r="P854" s="6">
        <f t="shared" si="74"/>
        <v>1177.7300000000178</v>
      </c>
      <c r="Q854" s="7">
        <f t="shared" si="75"/>
        <v>0.11644206717222386</v>
      </c>
    </row>
    <row r="855" spans="1:17" x14ac:dyDescent="0.2">
      <c r="A855" s="2">
        <v>7073</v>
      </c>
      <c r="B855" s="8"/>
      <c r="C855" s="28" t="s">
        <v>48</v>
      </c>
      <c r="D855" s="8"/>
      <c r="E855" s="8"/>
      <c r="F855" s="1">
        <v>4</v>
      </c>
      <c r="G855" s="8" t="s">
        <v>32</v>
      </c>
      <c r="H855" s="8">
        <v>46</v>
      </c>
      <c r="I855" s="8" t="s">
        <v>2233</v>
      </c>
      <c r="J855" s="8" t="s">
        <v>1821</v>
      </c>
      <c r="K855" s="326">
        <v>2</v>
      </c>
      <c r="L855" s="327">
        <v>-2</v>
      </c>
      <c r="M855" s="326"/>
      <c r="N855" s="6">
        <f t="shared" si="72"/>
        <v>10112.299999999948</v>
      </c>
      <c r="O855" s="6">
        <f t="shared" si="73"/>
        <v>11292.029999999966</v>
      </c>
      <c r="P855" s="6">
        <f t="shared" si="74"/>
        <v>1179.7300000000178</v>
      </c>
      <c r="Q855" s="7">
        <f t="shared" si="75"/>
        <v>0.1166628759036049</v>
      </c>
    </row>
    <row r="856" spans="1:17" x14ac:dyDescent="0.2">
      <c r="A856" s="2">
        <v>7072</v>
      </c>
      <c r="B856" s="8"/>
      <c r="C856" s="28" t="s">
        <v>48</v>
      </c>
      <c r="D856" s="8"/>
      <c r="E856" s="8"/>
      <c r="F856" s="1">
        <v>5</v>
      </c>
      <c r="G856" s="8" t="s">
        <v>32</v>
      </c>
      <c r="H856" s="8">
        <v>81</v>
      </c>
      <c r="I856" s="8" t="s">
        <v>1386</v>
      </c>
      <c r="J856" s="8" t="s">
        <v>404</v>
      </c>
      <c r="K856" s="326">
        <v>2</v>
      </c>
      <c r="L856" s="327">
        <v>-2</v>
      </c>
      <c r="M856" s="326"/>
      <c r="N856" s="6">
        <f t="shared" si="72"/>
        <v>10110.299999999948</v>
      </c>
      <c r="O856" s="6">
        <f t="shared" si="73"/>
        <v>11292.029999999966</v>
      </c>
      <c r="P856" s="6">
        <f t="shared" si="74"/>
        <v>1181.7300000000178</v>
      </c>
      <c r="Q856" s="7">
        <f t="shared" si="75"/>
        <v>0.11688377199489866</v>
      </c>
    </row>
    <row r="857" spans="1:17" ht="13.5" thickBot="1" x14ac:dyDescent="0.25">
      <c r="A857" s="2">
        <v>7071</v>
      </c>
      <c r="B857" s="9"/>
      <c r="C857" s="162" t="s">
        <v>48</v>
      </c>
      <c r="D857" s="9"/>
      <c r="E857" s="9"/>
      <c r="F857" s="350">
        <v>6</v>
      </c>
      <c r="G857" s="9" t="s">
        <v>32</v>
      </c>
      <c r="H857" s="9">
        <v>67</v>
      </c>
      <c r="I857" s="9" t="s">
        <v>1056</v>
      </c>
      <c r="J857" s="9" t="s">
        <v>1057</v>
      </c>
      <c r="K857" s="326">
        <v>2</v>
      </c>
      <c r="L857" s="327">
        <v>-2</v>
      </c>
      <c r="M857" s="326"/>
      <c r="N857" s="6">
        <f t="shared" si="72"/>
        <v>10108.299999999948</v>
      </c>
      <c r="O857" s="6">
        <f t="shared" si="73"/>
        <v>11292.029999999966</v>
      </c>
      <c r="P857" s="6">
        <f t="shared" si="74"/>
        <v>1183.7300000000178</v>
      </c>
      <c r="Q857" s="7">
        <f t="shared" si="75"/>
        <v>0.11710475549795948</v>
      </c>
    </row>
    <row r="858" spans="1:17" x14ac:dyDescent="0.2">
      <c r="A858" s="2">
        <v>7070</v>
      </c>
      <c r="B858" t="s">
        <v>2218</v>
      </c>
      <c r="C858" t="s">
        <v>10</v>
      </c>
      <c r="D858" s="192">
        <v>43531</v>
      </c>
      <c r="E858" t="s">
        <v>218</v>
      </c>
      <c r="F858" s="1">
        <v>1</v>
      </c>
      <c r="G858" t="s">
        <v>32</v>
      </c>
      <c r="H858">
        <v>67</v>
      </c>
      <c r="I858" t="s">
        <v>1261</v>
      </c>
      <c r="J858" t="s">
        <v>1262</v>
      </c>
      <c r="K858" s="325">
        <v>2</v>
      </c>
      <c r="L858" s="325">
        <v>-2</v>
      </c>
      <c r="M858" s="325"/>
      <c r="N858" s="6">
        <f t="shared" si="72"/>
        <v>10106.299999999948</v>
      </c>
      <c r="O858" s="6">
        <f t="shared" si="73"/>
        <v>11292.029999999966</v>
      </c>
      <c r="P858" s="6">
        <f t="shared" si="74"/>
        <v>1185.7300000000178</v>
      </c>
      <c r="Q858" s="7">
        <f t="shared" si="75"/>
        <v>0.1173258264646828</v>
      </c>
    </row>
    <row r="859" spans="1:17" x14ac:dyDescent="0.2">
      <c r="A859" s="2">
        <v>7069</v>
      </c>
      <c r="B859"/>
      <c r="C859" t="s">
        <v>10</v>
      </c>
      <c r="D859"/>
      <c r="E859"/>
      <c r="F859" s="1">
        <v>2</v>
      </c>
      <c r="G859" t="s">
        <v>32</v>
      </c>
      <c r="H859">
        <v>51</v>
      </c>
      <c r="I859" t="s">
        <v>220</v>
      </c>
      <c r="J859" t="s">
        <v>221</v>
      </c>
      <c r="K859" s="325">
        <v>2</v>
      </c>
      <c r="L859" s="325">
        <v>-2</v>
      </c>
      <c r="M859" s="325"/>
      <c r="N859" s="6">
        <f t="shared" si="72"/>
        <v>10104.299999999948</v>
      </c>
      <c r="O859" s="6">
        <f t="shared" si="73"/>
        <v>11292.029999999966</v>
      </c>
      <c r="P859" s="6">
        <f t="shared" si="74"/>
        <v>1187.7300000000178</v>
      </c>
      <c r="Q859" s="7">
        <f t="shared" si="75"/>
        <v>0.11754698494700512</v>
      </c>
    </row>
    <row r="860" spans="1:17" x14ac:dyDescent="0.2">
      <c r="A860" s="2">
        <v>7068</v>
      </c>
      <c r="B860"/>
      <c r="C860" t="s">
        <v>10</v>
      </c>
      <c r="D860"/>
      <c r="E860"/>
      <c r="F860" s="1">
        <v>3</v>
      </c>
      <c r="G860" t="s">
        <v>32</v>
      </c>
      <c r="H860">
        <v>51</v>
      </c>
      <c r="I860" t="s">
        <v>253</v>
      </c>
      <c r="J860" t="s">
        <v>254</v>
      </c>
      <c r="K860" s="325">
        <v>2</v>
      </c>
      <c r="L860" s="325">
        <v>-2</v>
      </c>
      <c r="M860" s="325"/>
      <c r="N860" s="6">
        <f t="shared" si="72"/>
        <v>10102.299999999948</v>
      </c>
      <c r="O860" s="6">
        <f t="shared" si="73"/>
        <v>11292.029999999966</v>
      </c>
      <c r="P860" s="6">
        <f t="shared" si="74"/>
        <v>1189.7300000000178</v>
      </c>
      <c r="Q860" s="7">
        <f t="shared" si="75"/>
        <v>0.11776823099690406</v>
      </c>
    </row>
    <row r="861" spans="1:17" x14ac:dyDescent="0.2">
      <c r="A861" s="2">
        <v>7067</v>
      </c>
      <c r="B861"/>
      <c r="C861" t="s">
        <v>10</v>
      </c>
      <c r="D861"/>
      <c r="E861"/>
      <c r="F861" s="1">
        <v>4</v>
      </c>
      <c r="G861" t="s">
        <v>32</v>
      </c>
      <c r="H861">
        <v>61</v>
      </c>
      <c r="I861" t="s">
        <v>651</v>
      </c>
      <c r="J861" t="s">
        <v>1543</v>
      </c>
      <c r="K861" s="325">
        <v>2</v>
      </c>
      <c r="L861" s="325">
        <v>-2</v>
      </c>
      <c r="M861" s="325"/>
      <c r="N861" s="6">
        <f t="shared" si="72"/>
        <v>10100.299999999948</v>
      </c>
      <c r="O861" s="6">
        <f t="shared" si="73"/>
        <v>11292.029999999966</v>
      </c>
      <c r="P861" s="6">
        <f t="shared" si="74"/>
        <v>1191.7300000000178</v>
      </c>
      <c r="Q861" s="7">
        <f t="shared" si="75"/>
        <v>0.11798956466639841</v>
      </c>
    </row>
    <row r="862" spans="1:17" x14ac:dyDescent="0.2">
      <c r="A862" s="2">
        <v>7066</v>
      </c>
      <c r="B862"/>
      <c r="C862" t="s">
        <v>10</v>
      </c>
      <c r="D862"/>
      <c r="E862"/>
      <c r="F862" s="1">
        <v>5</v>
      </c>
      <c r="G862" t="s">
        <v>32</v>
      </c>
      <c r="H862">
        <v>81</v>
      </c>
      <c r="I862" t="s">
        <v>396</v>
      </c>
      <c r="J862" t="s">
        <v>183</v>
      </c>
      <c r="K862" s="325">
        <v>2</v>
      </c>
      <c r="L862" s="325">
        <v>-2</v>
      </c>
      <c r="M862" s="325"/>
      <c r="N862" s="6">
        <f t="shared" si="72"/>
        <v>10098.299999999948</v>
      </c>
      <c r="O862" s="6">
        <f t="shared" si="73"/>
        <v>11292.029999999966</v>
      </c>
      <c r="P862" s="6">
        <f t="shared" si="74"/>
        <v>1193.7300000000178</v>
      </c>
      <c r="Q862" s="7">
        <f t="shared" si="75"/>
        <v>0.11821098600754819</v>
      </c>
    </row>
    <row r="863" spans="1:17" x14ac:dyDescent="0.2">
      <c r="A863" s="2">
        <v>7065</v>
      </c>
      <c r="B863"/>
      <c r="C863" t="s">
        <v>10</v>
      </c>
      <c r="D863"/>
      <c r="E863"/>
      <c r="F863" s="1">
        <v>6</v>
      </c>
      <c r="G863" t="s">
        <v>32</v>
      </c>
      <c r="H863">
        <v>81</v>
      </c>
      <c r="I863" t="s">
        <v>460</v>
      </c>
      <c r="J863" t="s">
        <v>267</v>
      </c>
      <c r="K863" s="325">
        <v>2</v>
      </c>
      <c r="L863" s="325">
        <v>-2</v>
      </c>
      <c r="M863" s="325"/>
      <c r="N863" s="6">
        <f t="shared" si="72"/>
        <v>10096.299999999948</v>
      </c>
      <c r="O863" s="6">
        <f t="shared" si="73"/>
        <v>11292.029999999966</v>
      </c>
      <c r="P863" s="6">
        <f t="shared" si="74"/>
        <v>1195.7300000000178</v>
      </c>
      <c r="Q863" s="7">
        <f t="shared" si="75"/>
        <v>0.11843249507245464</v>
      </c>
    </row>
    <row r="864" spans="1:17" x14ac:dyDescent="0.2">
      <c r="A864" s="2">
        <v>7064</v>
      </c>
      <c r="B864"/>
      <c r="C864" t="s">
        <v>10</v>
      </c>
      <c r="D864"/>
      <c r="E864"/>
      <c r="F864" s="1">
        <v>7</v>
      </c>
      <c r="G864" t="s">
        <v>32</v>
      </c>
      <c r="H864">
        <v>67</v>
      </c>
      <c r="I864" t="s">
        <v>237</v>
      </c>
      <c r="J864" t="s">
        <v>238</v>
      </c>
      <c r="K864" s="325">
        <v>2</v>
      </c>
      <c r="L864" s="325">
        <v>-2</v>
      </c>
      <c r="M864" s="325"/>
      <c r="N864" s="6">
        <f t="shared" si="72"/>
        <v>10094.299999999948</v>
      </c>
      <c r="O864" s="6">
        <f t="shared" si="73"/>
        <v>11292.029999999966</v>
      </c>
      <c r="P864" s="6">
        <f t="shared" si="74"/>
        <v>1197.7300000000178</v>
      </c>
      <c r="Q864" s="7">
        <f t="shared" si="75"/>
        <v>0.11865409191326035</v>
      </c>
    </row>
    <row r="865" spans="1:17" x14ac:dyDescent="0.2">
      <c r="A865" s="2">
        <v>7063</v>
      </c>
      <c r="B865"/>
      <c r="C865" t="s">
        <v>10</v>
      </c>
      <c r="D865"/>
      <c r="E865"/>
      <c r="F865" s="1">
        <v>8</v>
      </c>
      <c r="G865" t="s">
        <v>32</v>
      </c>
      <c r="H865">
        <v>101</v>
      </c>
      <c r="I865" t="s">
        <v>1914</v>
      </c>
      <c r="J865" t="s">
        <v>147</v>
      </c>
      <c r="K865" s="325">
        <v>2</v>
      </c>
      <c r="L865" s="325">
        <v>5.25</v>
      </c>
      <c r="M865" s="325"/>
      <c r="N865" s="6">
        <f t="shared" si="72"/>
        <v>10092.299999999948</v>
      </c>
      <c r="O865" s="6">
        <f t="shared" si="73"/>
        <v>11292.029999999966</v>
      </c>
      <c r="P865" s="6">
        <f t="shared" si="74"/>
        <v>1199.7300000000178</v>
      </c>
      <c r="Q865" s="7">
        <f t="shared" si="75"/>
        <v>0.11887577658214915</v>
      </c>
    </row>
    <row r="866" spans="1:17" x14ac:dyDescent="0.2">
      <c r="A866" s="2">
        <v>7062</v>
      </c>
      <c r="B866" s="10" t="s">
        <v>2219</v>
      </c>
      <c r="C866" s="10" t="s">
        <v>48</v>
      </c>
      <c r="D866" s="193">
        <v>43531</v>
      </c>
      <c r="E866" s="10" t="s">
        <v>79</v>
      </c>
      <c r="F866" s="348">
        <v>1</v>
      </c>
      <c r="G866" s="10" t="s">
        <v>32</v>
      </c>
      <c r="H866" s="10">
        <v>67</v>
      </c>
      <c r="I866" s="10" t="s">
        <v>58</v>
      </c>
      <c r="J866" s="10" t="s">
        <v>20</v>
      </c>
      <c r="K866" s="325">
        <v>2</v>
      </c>
      <c r="L866" s="325">
        <v>-2</v>
      </c>
      <c r="M866" s="325"/>
      <c r="N866" s="6">
        <f t="shared" si="72"/>
        <v>10090.299999999948</v>
      </c>
      <c r="O866" s="6">
        <f t="shared" si="73"/>
        <v>11286.779999999966</v>
      </c>
      <c r="P866" s="6">
        <f t="shared" si="74"/>
        <v>1196.4800000000178</v>
      </c>
      <c r="Q866" s="7">
        <f t="shared" si="75"/>
        <v>0.11857724745547941</v>
      </c>
    </row>
    <row r="867" spans="1:17" x14ac:dyDescent="0.2">
      <c r="A867" s="2">
        <v>7061</v>
      </c>
      <c r="B867" s="8"/>
      <c r="C867" s="8" t="s">
        <v>48</v>
      </c>
      <c r="D867" s="8"/>
      <c r="E867" s="8"/>
      <c r="F867" s="1">
        <v>2</v>
      </c>
      <c r="G867" s="8" t="s">
        <v>32</v>
      </c>
      <c r="H867" s="8">
        <v>51</v>
      </c>
      <c r="I867" s="8" t="s">
        <v>1586</v>
      </c>
      <c r="J867" s="8" t="s">
        <v>119</v>
      </c>
      <c r="K867" s="325">
        <v>2</v>
      </c>
      <c r="L867" s="325">
        <v>-2</v>
      </c>
      <c r="M867" s="325"/>
      <c r="N867" s="6">
        <f t="shared" si="72"/>
        <v>10088.299999999948</v>
      </c>
      <c r="O867" s="6">
        <f t="shared" si="73"/>
        <v>11286.779999999966</v>
      </c>
      <c r="P867" s="6">
        <f t="shared" si="74"/>
        <v>1198.4800000000178</v>
      </c>
      <c r="Q867" s="7">
        <f t="shared" si="75"/>
        <v>0.11879900478772676</v>
      </c>
    </row>
    <row r="868" spans="1:17" x14ac:dyDescent="0.2">
      <c r="A868" s="2">
        <v>7060</v>
      </c>
      <c r="B868" s="8"/>
      <c r="C868" s="8" t="s">
        <v>48</v>
      </c>
      <c r="D868" s="8"/>
      <c r="E868" s="8"/>
      <c r="F868" s="1">
        <v>3</v>
      </c>
      <c r="G868" s="8" t="s">
        <v>32</v>
      </c>
      <c r="H868" s="8">
        <v>51</v>
      </c>
      <c r="I868" s="8" t="s">
        <v>1747</v>
      </c>
      <c r="J868" s="8" t="s">
        <v>149</v>
      </c>
      <c r="K868" s="325">
        <v>2</v>
      </c>
      <c r="L868" s="325">
        <v>62</v>
      </c>
      <c r="M868" s="325"/>
      <c r="N868" s="6">
        <f t="shared" si="72"/>
        <v>10086.299999999948</v>
      </c>
      <c r="O868" s="6">
        <f t="shared" si="73"/>
        <v>11286.779999999966</v>
      </c>
      <c r="P868" s="6">
        <f t="shared" si="74"/>
        <v>1200.4800000000178</v>
      </c>
      <c r="Q868" s="7">
        <f t="shared" si="75"/>
        <v>0.1190208500639505</v>
      </c>
    </row>
    <row r="869" spans="1:17" x14ac:dyDescent="0.2">
      <c r="A869" s="2">
        <v>7059</v>
      </c>
      <c r="B869" s="8"/>
      <c r="C869" s="8" t="s">
        <v>48</v>
      </c>
      <c r="D869" s="8"/>
      <c r="E869" s="8"/>
      <c r="F869" s="1">
        <v>4</v>
      </c>
      <c r="G869" s="8" t="s">
        <v>32</v>
      </c>
      <c r="H869" s="8">
        <v>51</v>
      </c>
      <c r="I869" s="8" t="s">
        <v>350</v>
      </c>
      <c r="J869" s="8" t="s">
        <v>351</v>
      </c>
      <c r="K869" s="325">
        <v>2</v>
      </c>
      <c r="L869" s="325">
        <v>-2</v>
      </c>
      <c r="M869" s="325"/>
      <c r="N869" s="6">
        <f t="shared" si="72"/>
        <v>10084.299999999948</v>
      </c>
      <c r="O869" s="6">
        <f t="shared" si="73"/>
        <v>11224.779999999966</v>
      </c>
      <c r="P869" s="6">
        <f t="shared" si="74"/>
        <v>1140.4800000000178</v>
      </c>
      <c r="Q869" s="7">
        <f t="shared" si="75"/>
        <v>0.11309461241732431</v>
      </c>
    </row>
    <row r="870" spans="1:17" x14ac:dyDescent="0.2">
      <c r="A870" s="2">
        <v>7058</v>
      </c>
      <c r="B870" s="8"/>
      <c r="C870" s="8" t="s">
        <v>48</v>
      </c>
      <c r="D870" s="8"/>
      <c r="E870" s="8"/>
      <c r="F870" s="1">
        <v>5</v>
      </c>
      <c r="G870" s="8" t="s">
        <v>32</v>
      </c>
      <c r="H870" s="8">
        <v>51</v>
      </c>
      <c r="I870" s="8" t="s">
        <v>639</v>
      </c>
      <c r="J870" s="8" t="s">
        <v>640</v>
      </c>
      <c r="K870" s="325">
        <v>2</v>
      </c>
      <c r="L870" s="325">
        <v>-2</v>
      </c>
      <c r="M870" s="325"/>
      <c r="N870" s="6">
        <f t="shared" si="72"/>
        <v>10082.299999999948</v>
      </c>
      <c r="O870" s="6">
        <f t="shared" si="73"/>
        <v>11224.779999999966</v>
      </c>
      <c r="P870" s="6">
        <f t="shared" si="74"/>
        <v>1142.4800000000178</v>
      </c>
      <c r="Q870" s="7">
        <f t="shared" si="75"/>
        <v>0.11331541414161686</v>
      </c>
    </row>
    <row r="871" spans="1:17" x14ac:dyDescent="0.2">
      <c r="A871" s="2">
        <v>7057</v>
      </c>
      <c r="B871" s="8"/>
      <c r="C871" s="8" t="s">
        <v>48</v>
      </c>
      <c r="D871" s="8"/>
      <c r="E871" s="8"/>
      <c r="F871" s="1">
        <v>6</v>
      </c>
      <c r="G871" s="8" t="s">
        <v>32</v>
      </c>
      <c r="H871" s="8">
        <v>71</v>
      </c>
      <c r="I871" s="8" t="s">
        <v>1024</v>
      </c>
      <c r="J871" s="8" t="s">
        <v>1025</v>
      </c>
      <c r="K871" s="325">
        <v>2</v>
      </c>
      <c r="L871" s="325">
        <v>-2</v>
      </c>
      <c r="M871" s="325"/>
      <c r="N871" s="6">
        <f t="shared" si="72"/>
        <v>10080.299999999948</v>
      </c>
      <c r="O871" s="6">
        <f t="shared" si="73"/>
        <v>11224.779999999966</v>
      </c>
      <c r="P871" s="6">
        <f t="shared" si="74"/>
        <v>1144.4800000000178</v>
      </c>
      <c r="Q871" s="7">
        <f t="shared" si="75"/>
        <v>0.1135363034830336</v>
      </c>
    </row>
    <row r="872" spans="1:17" ht="13.5" thickBot="1" x14ac:dyDescent="0.25">
      <c r="A872" s="2">
        <v>7056</v>
      </c>
      <c r="B872" s="12"/>
      <c r="C872" s="12" t="s">
        <v>48</v>
      </c>
      <c r="D872" s="183"/>
      <c r="E872" s="12"/>
      <c r="F872" s="13"/>
      <c r="G872" s="9" t="s">
        <v>2220</v>
      </c>
      <c r="H872" s="9">
        <v>1.91</v>
      </c>
      <c r="I872" s="9" t="s">
        <v>1586</v>
      </c>
      <c r="J872" s="9" t="s">
        <v>119</v>
      </c>
      <c r="K872" s="325">
        <v>4.4000000000000004</v>
      </c>
      <c r="L872" s="325">
        <v>8.4</v>
      </c>
      <c r="M872" s="325"/>
      <c r="N872" s="6">
        <f t="shared" si="72"/>
        <v>10078.299999999948</v>
      </c>
      <c r="O872" s="6">
        <f t="shared" si="73"/>
        <v>11224.779999999966</v>
      </c>
      <c r="P872" s="6">
        <f t="shared" si="74"/>
        <v>1146.4800000000178</v>
      </c>
      <c r="Q872" s="7">
        <f t="shared" si="75"/>
        <v>0.1137572804937364</v>
      </c>
    </row>
    <row r="873" spans="1:17" x14ac:dyDescent="0.2">
      <c r="A873" s="2">
        <v>7055</v>
      </c>
      <c r="B873" t="s">
        <v>2221</v>
      </c>
      <c r="C873" t="s">
        <v>10</v>
      </c>
      <c r="D873" s="192">
        <v>43524</v>
      </c>
      <c r="E873" t="s">
        <v>170</v>
      </c>
      <c r="F873" s="1">
        <v>1</v>
      </c>
      <c r="G873" t="s">
        <v>32</v>
      </c>
      <c r="H873">
        <v>51</v>
      </c>
      <c r="I873" t="s">
        <v>396</v>
      </c>
      <c r="J873" t="s">
        <v>183</v>
      </c>
      <c r="K873" s="325">
        <v>2</v>
      </c>
      <c r="L873" s="325">
        <v>-2</v>
      </c>
      <c r="M873" s="325"/>
      <c r="N873" s="6">
        <f t="shared" si="72"/>
        <v>10073.899999999949</v>
      </c>
      <c r="O873" s="6">
        <f t="shared" si="73"/>
        <v>11216.379999999966</v>
      </c>
      <c r="P873" s="6">
        <f t="shared" si="74"/>
        <v>1142.4800000000178</v>
      </c>
      <c r="Q873" s="7">
        <f t="shared" si="75"/>
        <v>0.11340990083284762</v>
      </c>
    </row>
    <row r="874" spans="1:17" x14ac:dyDescent="0.2">
      <c r="A874" s="2">
        <v>7054</v>
      </c>
      <c r="B874"/>
      <c r="C874" t="s">
        <v>10</v>
      </c>
      <c r="D874"/>
      <c r="E874"/>
      <c r="F874" s="1">
        <v>2</v>
      </c>
      <c r="G874" t="s">
        <v>32</v>
      </c>
      <c r="H874">
        <v>51</v>
      </c>
      <c r="I874" t="s">
        <v>19</v>
      </c>
      <c r="J874" t="s">
        <v>20</v>
      </c>
      <c r="K874" s="325">
        <v>2</v>
      </c>
      <c r="L874" s="325">
        <v>-2</v>
      </c>
      <c r="M874" s="325"/>
      <c r="N874" s="6">
        <f t="shared" si="72"/>
        <v>10071.899999999949</v>
      </c>
      <c r="O874" s="6">
        <f t="shared" si="73"/>
        <v>11216.379999999966</v>
      </c>
      <c r="P874" s="6">
        <f t="shared" si="74"/>
        <v>1144.4800000000178</v>
      </c>
      <c r="Q874" s="7">
        <f t="shared" si="75"/>
        <v>0.1136309931591878</v>
      </c>
    </row>
    <row r="875" spans="1:17" x14ac:dyDescent="0.2">
      <c r="A875" s="2">
        <v>7053</v>
      </c>
      <c r="B875"/>
      <c r="C875" t="s">
        <v>10</v>
      </c>
      <c r="D875"/>
      <c r="E875"/>
      <c r="F875" s="1">
        <v>3</v>
      </c>
      <c r="G875" t="s">
        <v>32</v>
      </c>
      <c r="H875">
        <v>126</v>
      </c>
      <c r="I875" t="s">
        <v>1954</v>
      </c>
      <c r="J875" t="s">
        <v>1955</v>
      </c>
      <c r="K875" s="325">
        <v>2</v>
      </c>
      <c r="L875" s="325">
        <v>-2</v>
      </c>
      <c r="M875" s="325"/>
      <c r="N875" s="6">
        <f t="shared" si="72"/>
        <v>10069.899999999949</v>
      </c>
      <c r="O875" s="6">
        <f t="shared" si="73"/>
        <v>11216.379999999966</v>
      </c>
      <c r="P875" s="6">
        <f t="shared" si="74"/>
        <v>1146.4800000000178</v>
      </c>
      <c r="Q875" s="7">
        <f t="shared" si="75"/>
        <v>0.11385217330857542</v>
      </c>
    </row>
    <row r="876" spans="1:17" x14ac:dyDescent="0.2">
      <c r="A876" s="2">
        <v>7052</v>
      </c>
      <c r="B876"/>
      <c r="C876" t="s">
        <v>10</v>
      </c>
      <c r="D876"/>
      <c r="E876"/>
      <c r="F876" s="1">
        <v>4</v>
      </c>
      <c r="G876" t="s">
        <v>32</v>
      </c>
      <c r="H876">
        <v>91</v>
      </c>
      <c r="I876" t="s">
        <v>1382</v>
      </c>
      <c r="J876" t="s">
        <v>2222</v>
      </c>
      <c r="K876" s="325">
        <v>2</v>
      </c>
      <c r="L876" s="325">
        <v>-2</v>
      </c>
      <c r="M876" s="325"/>
      <c r="N876" s="6">
        <f t="shared" si="72"/>
        <v>10067.899999999949</v>
      </c>
      <c r="O876" s="6">
        <f t="shared" si="73"/>
        <v>11216.379999999966</v>
      </c>
      <c r="P876" s="6">
        <f t="shared" si="74"/>
        <v>1148.4800000000178</v>
      </c>
      <c r="Q876" s="7">
        <f t="shared" si="75"/>
        <v>0.11407344133334892</v>
      </c>
    </row>
    <row r="877" spans="1:17" x14ac:dyDescent="0.2">
      <c r="A877" s="2">
        <v>7051</v>
      </c>
      <c r="B877"/>
      <c r="C877" t="s">
        <v>10</v>
      </c>
      <c r="D877"/>
      <c r="E877"/>
      <c r="F877" s="1">
        <v>5</v>
      </c>
      <c r="G877" t="s">
        <v>32</v>
      </c>
      <c r="H877">
        <v>91</v>
      </c>
      <c r="I877" t="s">
        <v>1679</v>
      </c>
      <c r="J877" t="s">
        <v>1680</v>
      </c>
      <c r="K877" s="325">
        <v>2</v>
      </c>
      <c r="L877" s="325">
        <v>-2</v>
      </c>
      <c r="M877" s="325"/>
      <c r="N877" s="6">
        <f t="shared" si="72"/>
        <v>10065.899999999949</v>
      </c>
      <c r="O877" s="6">
        <f t="shared" si="73"/>
        <v>11216.379999999966</v>
      </c>
      <c r="P877" s="6">
        <f t="shared" si="74"/>
        <v>1150.4800000000178</v>
      </c>
      <c r="Q877" s="7">
        <f t="shared" si="75"/>
        <v>0.11429479728588836</v>
      </c>
    </row>
    <row r="878" spans="1:17" x14ac:dyDescent="0.2">
      <c r="A878" s="2">
        <v>7050</v>
      </c>
      <c r="B878"/>
      <c r="C878" t="s">
        <v>10</v>
      </c>
      <c r="D878"/>
      <c r="E878"/>
      <c r="F878" s="1">
        <v>6</v>
      </c>
      <c r="G878" t="s">
        <v>32</v>
      </c>
      <c r="H878">
        <v>151</v>
      </c>
      <c r="I878" t="s">
        <v>1579</v>
      </c>
      <c r="J878" t="s">
        <v>441</v>
      </c>
      <c r="K878" s="325">
        <v>2</v>
      </c>
      <c r="L878" s="325">
        <v>-2</v>
      </c>
      <c r="M878" s="325"/>
      <c r="N878" s="6">
        <f t="shared" si="72"/>
        <v>10063.899999999949</v>
      </c>
      <c r="O878" s="6">
        <f t="shared" si="73"/>
        <v>11216.379999999966</v>
      </c>
      <c r="P878" s="6">
        <f t="shared" si="74"/>
        <v>1152.4800000000178</v>
      </c>
      <c r="Q878" s="7">
        <f t="shared" si="75"/>
        <v>0.11451624121861541</v>
      </c>
    </row>
    <row r="879" spans="1:17" x14ac:dyDescent="0.2">
      <c r="A879" s="2">
        <v>7049</v>
      </c>
      <c r="B879" s="2"/>
      <c r="C879" s="2" t="s">
        <v>10</v>
      </c>
      <c r="D879" s="177"/>
      <c r="E879" s="2"/>
      <c r="F879" s="1"/>
      <c r="G879" t="s">
        <v>2223</v>
      </c>
      <c r="H879">
        <v>1.91</v>
      </c>
      <c r="I879" t="s">
        <v>396</v>
      </c>
      <c r="J879" t="s">
        <v>183</v>
      </c>
      <c r="K879" s="325">
        <v>4.4000000000000004</v>
      </c>
      <c r="L879" s="325">
        <v>8.4</v>
      </c>
      <c r="M879" s="325"/>
      <c r="N879" s="6">
        <f t="shared" si="72"/>
        <v>10061.899999999949</v>
      </c>
      <c r="O879" s="6">
        <f t="shared" si="73"/>
        <v>11216.379999999966</v>
      </c>
      <c r="P879" s="6">
        <f t="shared" si="74"/>
        <v>1154.4800000000178</v>
      </c>
      <c r="Q879" s="7">
        <f t="shared" si="75"/>
        <v>0.11473777318399343</v>
      </c>
    </row>
    <row r="880" spans="1:17" x14ac:dyDescent="0.2">
      <c r="A880" s="2">
        <v>7048</v>
      </c>
      <c r="B880" s="10" t="s">
        <v>2224</v>
      </c>
      <c r="C880" s="10" t="s">
        <v>48</v>
      </c>
      <c r="D880" s="193">
        <v>43524</v>
      </c>
      <c r="E880" s="10" t="s">
        <v>1998</v>
      </c>
      <c r="F880" s="348">
        <v>1</v>
      </c>
      <c r="G880" s="10" t="s">
        <v>32</v>
      </c>
      <c r="H880" s="10">
        <v>81</v>
      </c>
      <c r="I880" s="10" t="s">
        <v>639</v>
      </c>
      <c r="J880" s="10" t="s">
        <v>640</v>
      </c>
      <c r="K880" s="325">
        <v>2</v>
      </c>
      <c r="L880" s="325">
        <v>-2</v>
      </c>
      <c r="M880" s="325"/>
      <c r="N880" s="6">
        <f t="shared" si="72"/>
        <v>10057.499999999949</v>
      </c>
      <c r="O880" s="6">
        <f t="shared" si="73"/>
        <v>11207.979999999967</v>
      </c>
      <c r="P880" s="6">
        <f t="shared" si="74"/>
        <v>1150.4800000000178</v>
      </c>
      <c r="Q880" s="7">
        <f t="shared" si="75"/>
        <v>0.11439025602784227</v>
      </c>
    </row>
    <row r="881" spans="1:17" x14ac:dyDescent="0.2">
      <c r="A881" s="2">
        <v>7047</v>
      </c>
      <c r="B881" s="8"/>
      <c r="C881" s="8" t="s">
        <v>48</v>
      </c>
      <c r="D881" s="8"/>
      <c r="E881" s="8"/>
      <c r="F881" s="1">
        <v>2</v>
      </c>
      <c r="G881" s="8" t="s">
        <v>32</v>
      </c>
      <c r="H881" s="8">
        <v>81</v>
      </c>
      <c r="I881" s="8" t="s">
        <v>764</v>
      </c>
      <c r="J881" s="8" t="s">
        <v>765</v>
      </c>
      <c r="K881" s="325">
        <v>2</v>
      </c>
      <c r="L881" s="325">
        <v>-2</v>
      </c>
      <c r="M881" s="325"/>
      <c r="N881" s="6">
        <f t="shared" si="72"/>
        <v>10055.499999999949</v>
      </c>
      <c r="O881" s="6">
        <f t="shared" si="73"/>
        <v>11207.979999999967</v>
      </c>
      <c r="P881" s="6">
        <f t="shared" si="74"/>
        <v>1152.4800000000178</v>
      </c>
      <c r="Q881" s="7">
        <f t="shared" si="75"/>
        <v>0.11461190393317325</v>
      </c>
    </row>
    <row r="882" spans="1:17" x14ac:dyDescent="0.2">
      <c r="A882" s="2">
        <v>7046</v>
      </c>
      <c r="B882" s="8"/>
      <c r="C882" s="8" t="s">
        <v>48</v>
      </c>
      <c r="D882" s="8"/>
      <c r="E882" s="8"/>
      <c r="F882" s="1">
        <v>3</v>
      </c>
      <c r="G882" s="8" t="s">
        <v>32</v>
      </c>
      <c r="H882" s="8">
        <v>101</v>
      </c>
      <c r="I882" s="8" t="s">
        <v>1469</v>
      </c>
      <c r="J882" s="8" t="s">
        <v>355</v>
      </c>
      <c r="K882" s="325">
        <v>2</v>
      </c>
      <c r="L882" s="325">
        <v>-2</v>
      </c>
      <c r="M882" s="325"/>
      <c r="N882" s="6">
        <f t="shared" si="72"/>
        <v>10053.499999999949</v>
      </c>
      <c r="O882" s="6">
        <f t="shared" si="73"/>
        <v>11207.979999999967</v>
      </c>
      <c r="P882" s="6">
        <f t="shared" si="74"/>
        <v>1154.4800000000178</v>
      </c>
      <c r="Q882" s="7">
        <f t="shared" si="75"/>
        <v>0.11483364002586398</v>
      </c>
    </row>
    <row r="883" spans="1:17" x14ac:dyDescent="0.2">
      <c r="A883" s="2">
        <v>7045</v>
      </c>
      <c r="B883" s="8"/>
      <c r="C883" s="8" t="s">
        <v>48</v>
      </c>
      <c r="D883" s="8"/>
      <c r="E883" s="8"/>
      <c r="F883" s="1">
        <v>4</v>
      </c>
      <c r="G883" s="8" t="s">
        <v>32</v>
      </c>
      <c r="H883" s="8">
        <v>101</v>
      </c>
      <c r="I883" s="8" t="s">
        <v>58</v>
      </c>
      <c r="J883" s="8" t="s">
        <v>20</v>
      </c>
      <c r="K883" s="325">
        <v>2</v>
      </c>
      <c r="L883" s="325">
        <v>-2</v>
      </c>
      <c r="M883" s="325"/>
      <c r="N883" s="6">
        <f t="shared" si="72"/>
        <v>10051.499999999949</v>
      </c>
      <c r="O883" s="6">
        <f t="shared" si="73"/>
        <v>11207.979999999967</v>
      </c>
      <c r="P883" s="6">
        <f t="shared" si="74"/>
        <v>1156.4800000000178</v>
      </c>
      <c r="Q883" s="7">
        <f t="shared" si="75"/>
        <v>0.11505546435855581</v>
      </c>
    </row>
    <row r="884" spans="1:17" x14ac:dyDescent="0.2">
      <c r="A884" s="2">
        <v>7044</v>
      </c>
      <c r="B884" s="8"/>
      <c r="C884" s="8" t="s">
        <v>48</v>
      </c>
      <c r="D884" s="8"/>
      <c r="E884" s="8"/>
      <c r="F884" s="1">
        <v>5</v>
      </c>
      <c r="G884" s="8" t="s">
        <v>32</v>
      </c>
      <c r="H884" s="8">
        <v>151</v>
      </c>
      <c r="I884" s="8" t="s">
        <v>54</v>
      </c>
      <c r="J884" s="8" t="s">
        <v>55</v>
      </c>
      <c r="K884" s="325">
        <v>2</v>
      </c>
      <c r="L884" s="325">
        <v>-2</v>
      </c>
      <c r="M884" s="325"/>
      <c r="N884" s="6">
        <f t="shared" si="72"/>
        <v>10049.499999999949</v>
      </c>
      <c r="O884" s="6">
        <f t="shared" si="73"/>
        <v>11207.979999999967</v>
      </c>
      <c r="P884" s="6">
        <f t="shared" si="74"/>
        <v>1158.4800000000178</v>
      </c>
      <c r="Q884" s="7">
        <f t="shared" si="75"/>
        <v>0.11527737698393191</v>
      </c>
    </row>
    <row r="885" spans="1:17" ht="13.5" thickBot="1" x14ac:dyDescent="0.25">
      <c r="A885" s="2">
        <v>7043</v>
      </c>
      <c r="B885" s="9"/>
      <c r="C885" s="9" t="s">
        <v>48</v>
      </c>
      <c r="D885" s="9"/>
      <c r="E885" s="9"/>
      <c r="F885" s="350">
        <v>6</v>
      </c>
      <c r="G885" s="9" t="s">
        <v>32</v>
      </c>
      <c r="H885" s="9">
        <v>91</v>
      </c>
      <c r="I885" s="9" t="s">
        <v>1748</v>
      </c>
      <c r="J885" s="9" t="s">
        <v>1749</v>
      </c>
      <c r="K885" s="325">
        <v>2</v>
      </c>
      <c r="L885" s="325">
        <v>-2</v>
      </c>
      <c r="M885" s="325"/>
      <c r="N885" s="6">
        <f t="shared" si="72"/>
        <v>10047.499999999949</v>
      </c>
      <c r="O885" s="6">
        <f t="shared" si="73"/>
        <v>11207.979999999967</v>
      </c>
      <c r="P885" s="6">
        <f t="shared" si="74"/>
        <v>1160.4800000000178</v>
      </c>
      <c r="Q885" s="7">
        <f t="shared" si="75"/>
        <v>0.11549937795471746</v>
      </c>
    </row>
    <row r="886" spans="1:17" x14ac:dyDescent="0.2">
      <c r="A886" s="2">
        <v>7042</v>
      </c>
      <c r="B886" t="s">
        <v>2225</v>
      </c>
      <c r="C886" t="s">
        <v>10</v>
      </c>
      <c r="D886" s="192">
        <v>43517</v>
      </c>
      <c r="E886" t="s">
        <v>193</v>
      </c>
      <c r="F886" s="1">
        <v>1</v>
      </c>
      <c r="G886" t="s">
        <v>32</v>
      </c>
      <c r="H886">
        <v>41</v>
      </c>
      <c r="I886" t="s">
        <v>1802</v>
      </c>
      <c r="J886" t="s">
        <v>1803</v>
      </c>
      <c r="K886" s="325">
        <v>2</v>
      </c>
      <c r="L886" s="325">
        <v>-2</v>
      </c>
      <c r="M886" s="325"/>
      <c r="N886" s="6">
        <f t="shared" si="72"/>
        <v>10045.499999999949</v>
      </c>
      <c r="O886" s="6">
        <f t="shared" si="73"/>
        <v>11207.979999999967</v>
      </c>
      <c r="P886" s="6">
        <f t="shared" si="74"/>
        <v>1162.4800000000178</v>
      </c>
      <c r="Q886" s="7">
        <f t="shared" si="75"/>
        <v>0.11572146732367962</v>
      </c>
    </row>
    <row r="887" spans="1:17" x14ac:dyDescent="0.2">
      <c r="A887" s="2">
        <v>7041</v>
      </c>
      <c r="B887"/>
      <c r="C887" t="s">
        <v>10</v>
      </c>
      <c r="D887"/>
      <c r="E887"/>
      <c r="F887" s="1">
        <v>2</v>
      </c>
      <c r="G887" t="s">
        <v>32</v>
      </c>
      <c r="H887">
        <v>81</v>
      </c>
      <c r="I887" t="s">
        <v>2121</v>
      </c>
      <c r="J887" t="s">
        <v>736</v>
      </c>
      <c r="K887" s="325">
        <v>2</v>
      </c>
      <c r="L887" s="325">
        <v>-2</v>
      </c>
      <c r="M887" s="325"/>
      <c r="N887" s="6">
        <f t="shared" si="72"/>
        <v>10043.499999999949</v>
      </c>
      <c r="O887" s="6">
        <f t="shared" si="73"/>
        <v>11207.979999999967</v>
      </c>
      <c r="P887" s="6">
        <f t="shared" si="74"/>
        <v>1164.4800000000178</v>
      </c>
      <c r="Q887" s="7">
        <f t="shared" si="75"/>
        <v>0.11594364514362758</v>
      </c>
    </row>
    <row r="888" spans="1:17" x14ac:dyDescent="0.2">
      <c r="A888" s="2">
        <v>7040</v>
      </c>
      <c r="B888"/>
      <c r="C888" t="s">
        <v>10</v>
      </c>
      <c r="D888"/>
      <c r="E888"/>
      <c r="F888" s="1">
        <v>3</v>
      </c>
      <c r="G888" t="s">
        <v>32</v>
      </c>
      <c r="H888">
        <v>41</v>
      </c>
      <c r="I888" t="s">
        <v>753</v>
      </c>
      <c r="J888" t="s">
        <v>754</v>
      </c>
      <c r="K888" s="325">
        <v>2</v>
      </c>
      <c r="L888" s="325">
        <v>-2</v>
      </c>
      <c r="M888" s="325"/>
      <c r="N888" s="6">
        <f t="shared" si="72"/>
        <v>10041.499999999949</v>
      </c>
      <c r="O888" s="6">
        <f t="shared" si="73"/>
        <v>11207.979999999967</v>
      </c>
      <c r="P888" s="6">
        <f t="shared" si="74"/>
        <v>1166.4800000000178</v>
      </c>
      <c r="Q888" s="7">
        <f t="shared" si="75"/>
        <v>0.11616591146741261</v>
      </c>
    </row>
    <row r="889" spans="1:17" x14ac:dyDescent="0.2">
      <c r="A889" s="2">
        <v>7039</v>
      </c>
      <c r="B889"/>
      <c r="C889" t="s">
        <v>10</v>
      </c>
      <c r="D889"/>
      <c r="E889"/>
      <c r="F889" s="1">
        <v>4</v>
      </c>
      <c r="G889" t="s">
        <v>32</v>
      </c>
      <c r="H889">
        <v>126</v>
      </c>
      <c r="I889" t="s">
        <v>2158</v>
      </c>
      <c r="J889" t="s">
        <v>2159</v>
      </c>
      <c r="K889" s="325">
        <v>2</v>
      </c>
      <c r="L889" s="325">
        <v>24</v>
      </c>
      <c r="M889" s="325"/>
      <c r="N889" s="6">
        <f t="shared" si="72"/>
        <v>10039.499999999949</v>
      </c>
      <c r="O889" s="6">
        <f t="shared" si="73"/>
        <v>11207.979999999967</v>
      </c>
      <c r="P889" s="6">
        <f t="shared" si="74"/>
        <v>1168.4800000000178</v>
      </c>
      <c r="Q889" s="7">
        <f t="shared" si="75"/>
        <v>0.11638826634792805</v>
      </c>
    </row>
    <row r="890" spans="1:17" x14ac:dyDescent="0.2">
      <c r="A890" s="2">
        <v>7038</v>
      </c>
      <c r="B890"/>
      <c r="C890" t="s">
        <v>10</v>
      </c>
      <c r="D890"/>
      <c r="E890"/>
      <c r="F890" s="1">
        <v>5</v>
      </c>
      <c r="G890" t="s">
        <v>32</v>
      </c>
      <c r="H890">
        <v>81</v>
      </c>
      <c r="I890" t="s">
        <v>714</v>
      </c>
      <c r="J890" t="s">
        <v>2226</v>
      </c>
      <c r="K890" s="325">
        <v>2</v>
      </c>
      <c r="L890" s="325">
        <v>-2</v>
      </c>
      <c r="M890" s="325"/>
      <c r="N890" s="6">
        <f t="shared" si="72"/>
        <v>10037.499999999949</v>
      </c>
      <c r="O890" s="6">
        <f t="shared" si="73"/>
        <v>11183.979999999967</v>
      </c>
      <c r="P890" s="6">
        <f t="shared" si="74"/>
        <v>1146.4800000000178</v>
      </c>
      <c r="Q890" s="7">
        <f t="shared" si="75"/>
        <v>0.11421967621419911</v>
      </c>
    </row>
    <row r="891" spans="1:17" x14ac:dyDescent="0.2">
      <c r="A891" s="2">
        <v>7037</v>
      </c>
      <c r="B891"/>
      <c r="C891" t="s">
        <v>10</v>
      </c>
      <c r="D891"/>
      <c r="E891"/>
      <c r="F891" s="1">
        <v>6</v>
      </c>
      <c r="G891" t="s">
        <v>23</v>
      </c>
      <c r="H891">
        <v>31</v>
      </c>
      <c r="I891" t="s">
        <v>912</v>
      </c>
      <c r="J891" t="s">
        <v>167</v>
      </c>
      <c r="K891" s="325">
        <v>2</v>
      </c>
      <c r="L891" s="325">
        <v>-2</v>
      </c>
      <c r="M891" s="325"/>
      <c r="N891" s="6">
        <f t="shared" si="72"/>
        <v>10035.499999999949</v>
      </c>
      <c r="O891" s="6">
        <f t="shared" si="73"/>
        <v>11183.979999999967</v>
      </c>
      <c r="P891" s="6">
        <f t="shared" si="74"/>
        <v>1148.4800000000178</v>
      </c>
      <c r="Q891" s="7">
        <f t="shared" si="75"/>
        <v>0.11444173185192801</v>
      </c>
    </row>
    <row r="892" spans="1:17" x14ac:dyDescent="0.2">
      <c r="A892" s="2">
        <v>7036</v>
      </c>
      <c r="B892"/>
      <c r="C892" t="s">
        <v>10</v>
      </c>
      <c r="D892"/>
      <c r="E892"/>
      <c r="F892" s="347"/>
      <c r="G892" t="s">
        <v>2228</v>
      </c>
      <c r="H892">
        <v>1.91</v>
      </c>
      <c r="I892" t="s">
        <v>298</v>
      </c>
      <c r="J892" t="s">
        <v>167</v>
      </c>
      <c r="K892" s="325">
        <v>4.4000000000000004</v>
      </c>
      <c r="L892" s="325">
        <v>-4.4000000000000004</v>
      </c>
      <c r="M892" s="325"/>
      <c r="N892" s="6">
        <f t="shared" si="72"/>
        <v>10033.499999999949</v>
      </c>
      <c r="O892" s="6">
        <f t="shared" si="73"/>
        <v>11183.979999999967</v>
      </c>
      <c r="P892" s="6">
        <f t="shared" si="74"/>
        <v>1150.4800000000178</v>
      </c>
      <c r="Q892" s="7">
        <f t="shared" si="75"/>
        <v>0.11466387601535093</v>
      </c>
    </row>
    <row r="893" spans="1:17" x14ac:dyDescent="0.2">
      <c r="A893" s="2">
        <v>7035</v>
      </c>
      <c r="B893" s="10" t="s">
        <v>2227</v>
      </c>
      <c r="C893" s="10" t="s">
        <v>160</v>
      </c>
      <c r="D893" s="193">
        <v>43517</v>
      </c>
      <c r="E893" s="10" t="s">
        <v>1785</v>
      </c>
      <c r="F893" s="348">
        <v>1</v>
      </c>
      <c r="G893" s="10" t="s">
        <v>32</v>
      </c>
      <c r="H893" s="10">
        <v>51</v>
      </c>
      <c r="I893" s="10" t="s">
        <v>1261</v>
      </c>
      <c r="J893" s="10" t="s">
        <v>1262</v>
      </c>
      <c r="K893" s="325">
        <v>2</v>
      </c>
      <c r="L893" s="325">
        <v>-2</v>
      </c>
      <c r="M893" s="325"/>
      <c r="N893" s="6">
        <f t="shared" si="72"/>
        <v>10029.099999999949</v>
      </c>
      <c r="O893" s="6">
        <f t="shared" si="73"/>
        <v>11183.979999999967</v>
      </c>
      <c r="P893" s="6">
        <f t="shared" si="74"/>
        <v>1154.8800000000174</v>
      </c>
      <c r="Q893" s="7">
        <f t="shared" si="75"/>
        <v>0.11515290504631753</v>
      </c>
    </row>
    <row r="894" spans="1:17" x14ac:dyDescent="0.2">
      <c r="A894" s="2">
        <v>7034</v>
      </c>
      <c r="B894" s="8"/>
      <c r="C894" s="8" t="s">
        <v>160</v>
      </c>
      <c r="D894" s="8"/>
      <c r="E894" s="8"/>
      <c r="F894" s="1">
        <v>2</v>
      </c>
      <c r="G894" s="8" t="s">
        <v>23</v>
      </c>
      <c r="H894" s="8">
        <v>19</v>
      </c>
      <c r="I894" s="8" t="s">
        <v>2034</v>
      </c>
      <c r="J894" s="8" t="s">
        <v>2035</v>
      </c>
      <c r="K894" s="325">
        <v>2</v>
      </c>
      <c r="L894" s="325">
        <v>-2</v>
      </c>
      <c r="M894" s="325"/>
      <c r="N894" s="6">
        <f t="shared" si="72"/>
        <v>10027.099999999949</v>
      </c>
      <c r="O894" s="6">
        <f t="shared" si="73"/>
        <v>11183.979999999967</v>
      </c>
      <c r="P894" s="6">
        <f t="shared" si="74"/>
        <v>1156.8800000000174</v>
      </c>
      <c r="Q894" s="7">
        <f t="shared" si="75"/>
        <v>0.11537533284798429</v>
      </c>
    </row>
    <row r="895" spans="1:17" x14ac:dyDescent="0.2">
      <c r="A895" s="2">
        <v>7033</v>
      </c>
      <c r="B895" s="8"/>
      <c r="C895" s="8" t="s">
        <v>160</v>
      </c>
      <c r="D895" s="8"/>
      <c r="E895" s="8"/>
      <c r="F895" s="1">
        <v>3</v>
      </c>
      <c r="G895" s="8" t="s">
        <v>32</v>
      </c>
      <c r="H895" s="8">
        <v>81</v>
      </c>
      <c r="I895" s="8" t="s">
        <v>253</v>
      </c>
      <c r="J895" s="8" t="s">
        <v>254</v>
      </c>
      <c r="K895" s="325">
        <v>2</v>
      </c>
      <c r="L895" s="325">
        <v>-2</v>
      </c>
      <c r="M895" s="325"/>
      <c r="N895" s="6">
        <f t="shared" si="72"/>
        <v>10025.099999999949</v>
      </c>
      <c r="O895" s="6">
        <f t="shared" si="73"/>
        <v>11183.979999999967</v>
      </c>
      <c r="P895" s="6">
        <f t="shared" si="74"/>
        <v>1158.8800000000174</v>
      </c>
      <c r="Q895" s="7">
        <f t="shared" si="75"/>
        <v>0.11559784939801332</v>
      </c>
    </row>
    <row r="896" spans="1:17" x14ac:dyDescent="0.2">
      <c r="A896" s="2">
        <v>7032</v>
      </c>
      <c r="B896" s="8"/>
      <c r="C896" s="8" t="s">
        <v>160</v>
      </c>
      <c r="D896" s="8"/>
      <c r="E896" s="8"/>
      <c r="F896" s="1">
        <v>4</v>
      </c>
      <c r="G896" s="8" t="s">
        <v>32</v>
      </c>
      <c r="H896" s="8">
        <v>67</v>
      </c>
      <c r="I896" s="8" t="s">
        <v>1211</v>
      </c>
      <c r="J896" s="8" t="s">
        <v>242</v>
      </c>
      <c r="K896" s="325">
        <v>2</v>
      </c>
      <c r="L896" s="325">
        <v>3.7</v>
      </c>
      <c r="M896" s="325"/>
      <c r="N896" s="6">
        <f t="shared" si="72"/>
        <v>10023.099999999949</v>
      </c>
      <c r="O896" s="6">
        <f t="shared" si="73"/>
        <v>11183.979999999967</v>
      </c>
      <c r="P896" s="6">
        <f t="shared" si="74"/>
        <v>1160.8800000000174</v>
      </c>
      <c r="Q896" s="7">
        <f t="shared" si="75"/>
        <v>0.1158204547495309</v>
      </c>
    </row>
    <row r="897" spans="1:17" x14ac:dyDescent="0.2">
      <c r="A897" s="2">
        <v>7031</v>
      </c>
      <c r="B897" s="8"/>
      <c r="C897" s="8" t="s">
        <v>160</v>
      </c>
      <c r="D897" s="8"/>
      <c r="E897" s="8"/>
      <c r="F897" s="1">
        <v>5</v>
      </c>
      <c r="G897" s="8" t="s">
        <v>32</v>
      </c>
      <c r="H897" s="8">
        <v>126</v>
      </c>
      <c r="I897" s="8" t="s">
        <v>1840</v>
      </c>
      <c r="J897" s="8" t="s">
        <v>36</v>
      </c>
      <c r="K897" s="325">
        <v>2</v>
      </c>
      <c r="L897" s="325">
        <v>-2</v>
      </c>
      <c r="M897" s="325"/>
      <c r="N897" s="6">
        <f t="shared" si="72"/>
        <v>10021.099999999949</v>
      </c>
      <c r="O897" s="6">
        <f t="shared" si="73"/>
        <v>11180.279999999966</v>
      </c>
      <c r="P897" s="6">
        <f t="shared" si="74"/>
        <v>1159.1800000000167</v>
      </c>
      <c r="Q897" s="7">
        <f t="shared" si="75"/>
        <v>0.11567392801189715</v>
      </c>
    </row>
    <row r="898" spans="1:17" ht="13.5" thickBot="1" x14ac:dyDescent="0.25">
      <c r="A898" s="2">
        <v>7030</v>
      </c>
      <c r="B898" s="9"/>
      <c r="C898" s="9" t="s">
        <v>160</v>
      </c>
      <c r="D898" s="9"/>
      <c r="E898" s="9"/>
      <c r="F898" s="350">
        <v>6</v>
      </c>
      <c r="G898" s="9" t="s">
        <v>32</v>
      </c>
      <c r="H898" s="9">
        <v>81</v>
      </c>
      <c r="I898" s="9" t="s">
        <v>482</v>
      </c>
      <c r="J898" s="9" t="s">
        <v>483</v>
      </c>
      <c r="K898" s="325">
        <v>2</v>
      </c>
      <c r="L898" s="325">
        <v>-2</v>
      </c>
      <c r="M898" s="325"/>
      <c r="N898" s="6">
        <f t="shared" si="72"/>
        <v>10019.099999999949</v>
      </c>
      <c r="O898" s="6">
        <f t="shared" si="73"/>
        <v>11180.279999999966</v>
      </c>
      <c r="P898" s="6">
        <f t="shared" si="74"/>
        <v>1161.1800000000167</v>
      </c>
      <c r="Q898" s="7">
        <f t="shared" si="75"/>
        <v>0.11589663742252523</v>
      </c>
    </row>
    <row r="899" spans="1:17" x14ac:dyDescent="0.2">
      <c r="A899" s="2">
        <v>7029</v>
      </c>
      <c r="B899" s="8" t="s">
        <v>2217</v>
      </c>
      <c r="C899" s="8" t="s">
        <v>10</v>
      </c>
      <c r="D899" s="197">
        <v>43510</v>
      </c>
      <c r="E899" s="8" t="s">
        <v>153</v>
      </c>
      <c r="F899" s="1">
        <v>1</v>
      </c>
      <c r="G899" s="8" t="s">
        <v>1438</v>
      </c>
      <c r="H899" s="8">
        <v>10</v>
      </c>
      <c r="I899" s="8" t="s">
        <v>18</v>
      </c>
      <c r="J899" s="8" t="s">
        <v>26</v>
      </c>
      <c r="K899" s="324">
        <v>5</v>
      </c>
      <c r="L899" s="324">
        <v>-5</v>
      </c>
      <c r="M899" s="324"/>
      <c r="N899" s="6">
        <f t="shared" si="72"/>
        <v>10017.099999999949</v>
      </c>
      <c r="O899" s="6">
        <f t="shared" si="73"/>
        <v>11180.279999999966</v>
      </c>
      <c r="P899" s="6">
        <f t="shared" si="74"/>
        <v>1163.1800000000167</v>
      </c>
      <c r="Q899" s="7">
        <f t="shared" si="75"/>
        <v>0.11611943576484438</v>
      </c>
    </row>
    <row r="900" spans="1:17" x14ac:dyDescent="0.2">
      <c r="A900" s="2">
        <v>7028</v>
      </c>
      <c r="B900" s="8"/>
      <c r="C900" s="8" t="s">
        <v>10</v>
      </c>
      <c r="D900" s="8"/>
      <c r="E900" s="8"/>
      <c r="F900" s="1">
        <v>2</v>
      </c>
      <c r="G900" s="8" t="s">
        <v>265</v>
      </c>
      <c r="H900" s="8">
        <v>15</v>
      </c>
      <c r="I900" s="8" t="s">
        <v>1213</v>
      </c>
      <c r="J900" s="8" t="s">
        <v>149</v>
      </c>
      <c r="K900" s="324">
        <v>3</v>
      </c>
      <c r="L900" s="324">
        <v>-3</v>
      </c>
      <c r="M900" s="324"/>
      <c r="N900" s="6">
        <f t="shared" si="72"/>
        <v>10012.099999999949</v>
      </c>
      <c r="O900" s="6">
        <f t="shared" si="73"/>
        <v>11180.279999999966</v>
      </c>
      <c r="P900" s="6">
        <f t="shared" si="74"/>
        <v>1168.1800000000167</v>
      </c>
      <c r="Q900" s="7">
        <f t="shared" si="75"/>
        <v>0.11667682104653596</v>
      </c>
    </row>
    <row r="901" spans="1:17" x14ac:dyDescent="0.2">
      <c r="A901" s="2">
        <v>7027</v>
      </c>
      <c r="B901" s="8"/>
      <c r="C901" s="8" t="s">
        <v>10</v>
      </c>
      <c r="D901" s="8"/>
      <c r="E901" s="8"/>
      <c r="F901" s="1">
        <v>3</v>
      </c>
      <c r="G901" s="8" t="s">
        <v>32</v>
      </c>
      <c r="H901" s="8">
        <v>51</v>
      </c>
      <c r="I901" s="8" t="s">
        <v>460</v>
      </c>
      <c r="J901" s="8" t="s">
        <v>267</v>
      </c>
      <c r="K901" s="324">
        <v>2</v>
      </c>
      <c r="L901" s="324">
        <v>-2</v>
      </c>
      <c r="M901" s="324"/>
      <c r="N901" s="6">
        <f t="shared" si="72"/>
        <v>10009.099999999949</v>
      </c>
      <c r="O901" s="6">
        <f t="shared" si="73"/>
        <v>11180.279999999966</v>
      </c>
      <c r="P901" s="6">
        <f t="shared" si="74"/>
        <v>1171.1800000000167</v>
      </c>
      <c r="Q901" s="7">
        <f t="shared" si="75"/>
        <v>0.11701151951724156</v>
      </c>
    </row>
    <row r="902" spans="1:17" x14ac:dyDescent="0.2">
      <c r="A902" s="2">
        <v>7026</v>
      </c>
      <c r="B902" s="8"/>
      <c r="C902" s="8" t="s">
        <v>10</v>
      </c>
      <c r="D902" s="8"/>
      <c r="E902" s="8"/>
      <c r="F902" s="1">
        <v>4</v>
      </c>
      <c r="G902" s="8" t="s">
        <v>32</v>
      </c>
      <c r="H902" s="8">
        <v>41</v>
      </c>
      <c r="I902" s="8" t="s">
        <v>1211</v>
      </c>
      <c r="J902" s="8" t="s">
        <v>242</v>
      </c>
      <c r="K902" s="324">
        <v>2</v>
      </c>
      <c r="L902" s="324">
        <v>-2</v>
      </c>
      <c r="M902" s="324"/>
      <c r="N902" s="6">
        <f t="shared" si="72"/>
        <v>10007.099999999949</v>
      </c>
      <c r="O902" s="6">
        <f t="shared" si="73"/>
        <v>11180.279999999966</v>
      </c>
      <c r="P902" s="6">
        <f t="shared" si="74"/>
        <v>1173.1800000000167</v>
      </c>
      <c r="Q902" s="7">
        <f t="shared" si="75"/>
        <v>0.11723476331804644</v>
      </c>
    </row>
    <row r="903" spans="1:17" x14ac:dyDescent="0.2">
      <c r="A903" s="2">
        <v>7025</v>
      </c>
      <c r="B903" s="8"/>
      <c r="C903" s="8" t="s">
        <v>10</v>
      </c>
      <c r="D903" s="8"/>
      <c r="E903" s="8"/>
      <c r="F903" s="1">
        <v>5</v>
      </c>
      <c r="G903" s="8" t="s">
        <v>32</v>
      </c>
      <c r="H903" s="8">
        <v>51</v>
      </c>
      <c r="I903" s="8" t="s">
        <v>1224</v>
      </c>
      <c r="J903" s="8" t="s">
        <v>1225</v>
      </c>
      <c r="K903" s="324">
        <v>2</v>
      </c>
      <c r="L903" s="324">
        <v>-2</v>
      </c>
      <c r="M903" s="324"/>
      <c r="N903" s="6">
        <f t="shared" si="72"/>
        <v>10005.099999999949</v>
      </c>
      <c r="O903" s="6">
        <f t="shared" si="73"/>
        <v>11180.279999999966</v>
      </c>
      <c r="P903" s="6">
        <f t="shared" si="74"/>
        <v>1175.1800000000167</v>
      </c>
      <c r="Q903" s="7">
        <f t="shared" si="75"/>
        <v>0.11745809637085312</v>
      </c>
    </row>
    <row r="904" spans="1:17" x14ac:dyDescent="0.2">
      <c r="A904" s="2">
        <v>7024</v>
      </c>
      <c r="B904" s="8"/>
      <c r="C904" s="8" t="s">
        <v>10</v>
      </c>
      <c r="D904" s="8"/>
      <c r="E904" s="8"/>
      <c r="F904" s="1">
        <v>6</v>
      </c>
      <c r="G904" s="8" t="s">
        <v>32</v>
      </c>
      <c r="H904" s="8">
        <v>101</v>
      </c>
      <c r="I904" s="8" t="s">
        <v>1040</v>
      </c>
      <c r="J904" s="8" t="s">
        <v>1041</v>
      </c>
      <c r="K904" s="324">
        <v>2</v>
      </c>
      <c r="L904" s="324">
        <v>-2</v>
      </c>
      <c r="M904" s="324"/>
      <c r="N904" s="6">
        <f t="shared" si="72"/>
        <v>10003.099999999949</v>
      </c>
      <c r="O904" s="6">
        <f t="shared" si="73"/>
        <v>11180.279999999966</v>
      </c>
      <c r="P904" s="6">
        <f t="shared" si="74"/>
        <v>1177.1800000000167</v>
      </c>
      <c r="Q904" s="7">
        <f t="shared" si="75"/>
        <v>0.1176815187291962</v>
      </c>
    </row>
    <row r="905" spans="1:17" x14ac:dyDescent="0.2">
      <c r="A905" s="2">
        <v>7023</v>
      </c>
      <c r="B905" s="22"/>
      <c r="C905" s="23" t="s">
        <v>10</v>
      </c>
      <c r="D905" s="186"/>
      <c r="E905" s="22"/>
      <c r="F905" s="100"/>
      <c r="G905" s="23" t="s">
        <v>2216</v>
      </c>
      <c r="H905" s="23">
        <v>2.0499999999999998</v>
      </c>
      <c r="I905" s="23" t="s">
        <v>133</v>
      </c>
      <c r="J905" s="23" t="s">
        <v>134</v>
      </c>
      <c r="K905" s="324">
        <v>4</v>
      </c>
      <c r="L905" s="324">
        <v>-4</v>
      </c>
      <c r="M905" s="324"/>
      <c r="N905" s="6">
        <f t="shared" si="72"/>
        <v>10001.099999999949</v>
      </c>
      <c r="O905" s="6">
        <f t="shared" si="73"/>
        <v>11180.279999999966</v>
      </c>
      <c r="P905" s="6">
        <f t="shared" si="74"/>
        <v>1179.1800000000167</v>
      </c>
      <c r="Q905" s="7">
        <f t="shared" si="75"/>
        <v>0.11790503044665313</v>
      </c>
    </row>
    <row r="906" spans="1:17" x14ac:dyDescent="0.2">
      <c r="A906" s="2">
        <v>7022</v>
      </c>
      <c r="B906" s="10" t="s">
        <v>2215</v>
      </c>
      <c r="C906" s="10" t="s">
        <v>48</v>
      </c>
      <c r="D906" s="193">
        <v>43510</v>
      </c>
      <c r="E906" s="10" t="s">
        <v>563</v>
      </c>
      <c r="F906" s="348">
        <v>1</v>
      </c>
      <c r="G906" s="10" t="s">
        <v>265</v>
      </c>
      <c r="H906" s="10">
        <v>19</v>
      </c>
      <c r="I906" s="10" t="s">
        <v>599</v>
      </c>
      <c r="J906" s="10" t="s">
        <v>115</v>
      </c>
      <c r="K906" s="324">
        <v>3</v>
      </c>
      <c r="L906" s="324">
        <v>-3</v>
      </c>
      <c r="M906" s="324"/>
      <c r="N906" s="6">
        <f t="shared" si="72"/>
        <v>9997.0999999999494</v>
      </c>
      <c r="O906" s="6">
        <f t="shared" si="73"/>
        <v>11180.279999999966</v>
      </c>
      <c r="P906" s="6">
        <f t="shared" si="74"/>
        <v>1183.1800000000167</v>
      </c>
      <c r="Q906" s="7">
        <f t="shared" si="75"/>
        <v>0.11835232217343256</v>
      </c>
    </row>
    <row r="907" spans="1:17" x14ac:dyDescent="0.2">
      <c r="A907" s="2">
        <v>7021</v>
      </c>
      <c r="B907" s="8"/>
      <c r="C907" s="8" t="s">
        <v>48</v>
      </c>
      <c r="D907" s="8"/>
      <c r="E907" s="8"/>
      <c r="F907" s="1">
        <v>2</v>
      </c>
      <c r="G907" s="8" t="s">
        <v>23</v>
      </c>
      <c r="H907" s="8">
        <v>23</v>
      </c>
      <c r="I907" s="8" t="s">
        <v>2143</v>
      </c>
      <c r="J907" s="8" t="s">
        <v>620</v>
      </c>
      <c r="K907" s="324">
        <v>2</v>
      </c>
      <c r="L907" s="324">
        <v>-2</v>
      </c>
      <c r="M907" s="324"/>
      <c r="N907" s="6">
        <f t="shared" ref="N907:N970" si="76">IF(L907&lt;&gt;0,N908+K907,N908)</f>
        <v>9994.0999999999494</v>
      </c>
      <c r="O907" s="6">
        <f t="shared" ref="O907:O970" si="77">IF(L907&gt;0,O908+L907,O908)</f>
        <v>11180.279999999966</v>
      </c>
      <c r="P907" s="6">
        <f t="shared" ref="P907:P970" si="78">O907-N907</f>
        <v>1186.1800000000167</v>
      </c>
      <c r="Q907" s="7">
        <f t="shared" ref="Q907:Q970" si="79">(1/N907)*P907</f>
        <v>0.11868802593530409</v>
      </c>
    </row>
    <row r="908" spans="1:17" x14ac:dyDescent="0.2">
      <c r="A908" s="2">
        <v>7020</v>
      </c>
      <c r="B908" s="8"/>
      <c r="C908" s="8" t="s">
        <v>48</v>
      </c>
      <c r="D908" s="8"/>
      <c r="E908" s="8"/>
      <c r="F908" s="1">
        <v>3</v>
      </c>
      <c r="G908" s="8" t="s">
        <v>23</v>
      </c>
      <c r="H908" s="8">
        <v>29</v>
      </c>
      <c r="I908" s="8" t="s">
        <v>1237</v>
      </c>
      <c r="J908" s="8" t="s">
        <v>117</v>
      </c>
      <c r="K908" s="324">
        <v>2</v>
      </c>
      <c r="L908" s="324">
        <v>58</v>
      </c>
      <c r="M908" s="324"/>
      <c r="N908" s="6">
        <f t="shared" si="76"/>
        <v>9992.0999999999494</v>
      </c>
      <c r="O908" s="6">
        <f t="shared" si="77"/>
        <v>11180.279999999966</v>
      </c>
      <c r="P908" s="6">
        <f t="shared" si="78"/>
        <v>1188.1800000000167</v>
      </c>
      <c r="Q908" s="7">
        <f t="shared" si="79"/>
        <v>0.1189119404329443</v>
      </c>
    </row>
    <row r="909" spans="1:17" x14ac:dyDescent="0.2">
      <c r="A909" s="2">
        <v>7019</v>
      </c>
      <c r="B909" s="8"/>
      <c r="C909" s="8" t="s">
        <v>48</v>
      </c>
      <c r="D909" s="8"/>
      <c r="E909" s="8"/>
      <c r="F909" s="1">
        <v>4</v>
      </c>
      <c r="G909" s="8" t="s">
        <v>32</v>
      </c>
      <c r="H909" s="8">
        <v>81</v>
      </c>
      <c r="I909" s="8" t="s">
        <v>1182</v>
      </c>
      <c r="J909" s="8" t="s">
        <v>1183</v>
      </c>
      <c r="K909" s="324">
        <v>2</v>
      </c>
      <c r="L909" s="324">
        <v>-2</v>
      </c>
      <c r="M909" s="324"/>
      <c r="N909" s="6">
        <f t="shared" si="76"/>
        <v>9990.0999999999494</v>
      </c>
      <c r="O909" s="6">
        <f t="shared" si="77"/>
        <v>11122.279999999966</v>
      </c>
      <c r="P909" s="6">
        <f t="shared" si="78"/>
        <v>1132.1800000000167</v>
      </c>
      <c r="Q909" s="7">
        <f t="shared" si="79"/>
        <v>0.11333019689492822</v>
      </c>
    </row>
    <row r="910" spans="1:17" ht="13.5" thickBot="1" x14ac:dyDescent="0.25">
      <c r="A910" s="2">
        <v>7018</v>
      </c>
      <c r="B910" s="9"/>
      <c r="C910" s="9" t="s">
        <v>48</v>
      </c>
      <c r="D910" s="9"/>
      <c r="E910" s="9"/>
      <c r="F910" s="350">
        <v>5</v>
      </c>
      <c r="G910" s="9" t="s">
        <v>32</v>
      </c>
      <c r="H910" s="9">
        <v>81</v>
      </c>
      <c r="I910" s="9" t="s">
        <v>45</v>
      </c>
      <c r="J910" s="9" t="s">
        <v>151</v>
      </c>
      <c r="K910" s="324">
        <v>2</v>
      </c>
      <c r="L910" s="324">
        <v>-2</v>
      </c>
      <c r="M910" s="324"/>
      <c r="N910" s="6">
        <f t="shared" si="76"/>
        <v>9988.0999999999494</v>
      </c>
      <c r="O910" s="6">
        <f t="shared" si="77"/>
        <v>11122.279999999966</v>
      </c>
      <c r="P910" s="6">
        <f t="shared" si="78"/>
        <v>1134.1800000000167</v>
      </c>
      <c r="Q910" s="7">
        <f t="shared" si="79"/>
        <v>0.11355312822258712</v>
      </c>
    </row>
    <row r="911" spans="1:17" x14ac:dyDescent="0.2">
      <c r="A911" s="2">
        <v>7017</v>
      </c>
      <c r="B911" t="s">
        <v>2214</v>
      </c>
      <c r="C911" t="s">
        <v>10</v>
      </c>
      <c r="D911" s="192">
        <v>43503</v>
      </c>
      <c r="E911" t="s">
        <v>132</v>
      </c>
      <c r="F911" s="1">
        <v>1</v>
      </c>
      <c r="G911" t="s">
        <v>23</v>
      </c>
      <c r="H911">
        <v>26</v>
      </c>
      <c r="I911" t="s">
        <v>166</v>
      </c>
      <c r="J911" t="s">
        <v>167</v>
      </c>
      <c r="K911" s="324">
        <v>2</v>
      </c>
      <c r="L911" s="324">
        <v>-2</v>
      </c>
      <c r="M911" s="324"/>
      <c r="N911" s="6">
        <f t="shared" si="76"/>
        <v>9986.0999999999494</v>
      </c>
      <c r="O911" s="6">
        <f t="shared" si="77"/>
        <v>11122.279999999966</v>
      </c>
      <c r="P911" s="6">
        <f t="shared" si="78"/>
        <v>1136.1800000000167</v>
      </c>
      <c r="Q911" s="7">
        <f t="shared" si="79"/>
        <v>0.11377614884689943</v>
      </c>
    </row>
    <row r="912" spans="1:17" x14ac:dyDescent="0.2">
      <c r="A912" s="2">
        <v>7016</v>
      </c>
      <c r="B912"/>
      <c r="C912" t="s">
        <v>10</v>
      </c>
      <c r="D912"/>
      <c r="E912"/>
      <c r="F912" s="1">
        <v>2</v>
      </c>
      <c r="G912" t="s">
        <v>23</v>
      </c>
      <c r="H912">
        <v>34</v>
      </c>
      <c r="I912" t="s">
        <v>416</v>
      </c>
      <c r="J912" t="s">
        <v>417</v>
      </c>
      <c r="K912" s="324">
        <v>2</v>
      </c>
      <c r="L912" s="324">
        <v>-2</v>
      </c>
      <c r="M912" s="324"/>
      <c r="N912" s="6">
        <f t="shared" si="76"/>
        <v>9984.0999999999494</v>
      </c>
      <c r="O912" s="6">
        <f t="shared" si="77"/>
        <v>11122.279999999966</v>
      </c>
      <c r="P912" s="6">
        <f t="shared" si="78"/>
        <v>1138.1800000000167</v>
      </c>
      <c r="Q912" s="7">
        <f t="shared" si="79"/>
        <v>0.11399925882152848</v>
      </c>
    </row>
    <row r="913" spans="1:17" x14ac:dyDescent="0.2">
      <c r="A913" s="2">
        <v>7015</v>
      </c>
      <c r="B913"/>
      <c r="C913" t="s">
        <v>10</v>
      </c>
      <c r="D913"/>
      <c r="E913"/>
      <c r="F913" s="1">
        <v>3</v>
      </c>
      <c r="G913" t="s">
        <v>32</v>
      </c>
      <c r="H913">
        <v>81</v>
      </c>
      <c r="I913" t="s">
        <v>19</v>
      </c>
      <c r="J913" t="s">
        <v>20</v>
      </c>
      <c r="K913" s="324">
        <v>2</v>
      </c>
      <c r="L913" s="324">
        <v>-2</v>
      </c>
      <c r="M913" s="324"/>
      <c r="N913" s="6">
        <f t="shared" si="76"/>
        <v>9982.0999999999494</v>
      </c>
      <c r="O913" s="6">
        <f t="shared" si="77"/>
        <v>11122.279999999966</v>
      </c>
      <c r="P913" s="6">
        <f t="shared" si="78"/>
        <v>1140.1800000000167</v>
      </c>
      <c r="Q913" s="7">
        <f t="shared" si="79"/>
        <v>0.11422245820018057</v>
      </c>
    </row>
    <row r="914" spans="1:17" x14ac:dyDescent="0.2">
      <c r="A914" s="2">
        <v>7014</v>
      </c>
      <c r="B914"/>
      <c r="C914" t="s">
        <v>10</v>
      </c>
      <c r="D914"/>
      <c r="E914"/>
      <c r="F914" s="1">
        <v>4</v>
      </c>
      <c r="G914" t="s">
        <v>32</v>
      </c>
      <c r="H914">
        <v>151</v>
      </c>
      <c r="I914" t="s">
        <v>1802</v>
      </c>
      <c r="J914" t="s">
        <v>1803</v>
      </c>
      <c r="K914" s="324">
        <v>2</v>
      </c>
      <c r="L914" s="324">
        <v>-2</v>
      </c>
      <c r="M914" s="324"/>
      <c r="N914" s="6">
        <f t="shared" si="76"/>
        <v>9980.0999999999494</v>
      </c>
      <c r="O914" s="6">
        <f t="shared" si="77"/>
        <v>11122.279999999966</v>
      </c>
      <c r="P914" s="6">
        <f t="shared" si="78"/>
        <v>1142.1800000000167</v>
      </c>
      <c r="Q914" s="7">
        <f t="shared" si="79"/>
        <v>0.11444574703660509</v>
      </c>
    </row>
    <row r="915" spans="1:17" x14ac:dyDescent="0.2">
      <c r="A915" s="2">
        <v>7013</v>
      </c>
      <c r="B915"/>
      <c r="C915" t="s">
        <v>10</v>
      </c>
      <c r="D915"/>
      <c r="E915"/>
      <c r="F915" s="1">
        <v>5</v>
      </c>
      <c r="G915" t="s">
        <v>32</v>
      </c>
      <c r="H915">
        <v>126</v>
      </c>
      <c r="I915" t="s">
        <v>135</v>
      </c>
      <c r="J915" t="s">
        <v>117</v>
      </c>
      <c r="K915" s="324">
        <v>2</v>
      </c>
      <c r="L915" s="324">
        <v>-2</v>
      </c>
      <c r="M915" s="324"/>
      <c r="N915" s="6">
        <f t="shared" si="76"/>
        <v>9978.0999999999494</v>
      </c>
      <c r="O915" s="6">
        <f t="shared" si="77"/>
        <v>11122.279999999966</v>
      </c>
      <c r="P915" s="6">
        <f t="shared" si="78"/>
        <v>1144.1800000000167</v>
      </c>
      <c r="Q915" s="7">
        <f t="shared" si="79"/>
        <v>0.11466912538459451</v>
      </c>
    </row>
    <row r="916" spans="1:17" x14ac:dyDescent="0.2">
      <c r="A916" s="2">
        <v>7012</v>
      </c>
      <c r="B916" s="2"/>
      <c r="C916" t="s">
        <v>10</v>
      </c>
      <c r="D916" s="177"/>
      <c r="E916" s="2"/>
      <c r="F916" s="1"/>
      <c r="G916" t="s">
        <v>2213</v>
      </c>
      <c r="H916">
        <v>1.95</v>
      </c>
      <c r="I916" t="s">
        <v>1200</v>
      </c>
      <c r="J916" t="s">
        <v>1201</v>
      </c>
      <c r="K916" s="324">
        <v>4.4000000000000004</v>
      </c>
      <c r="L916" s="324">
        <v>-4.4000000000000004</v>
      </c>
      <c r="M916" s="324"/>
      <c r="N916" s="6">
        <f t="shared" si="76"/>
        <v>9976.0999999999494</v>
      </c>
      <c r="O916" s="6">
        <f t="shared" si="77"/>
        <v>11122.279999999966</v>
      </c>
      <c r="P916" s="6">
        <f t="shared" si="78"/>
        <v>1146.1800000000167</v>
      </c>
      <c r="Q916" s="7">
        <f t="shared" si="79"/>
        <v>0.11489259329798443</v>
      </c>
    </row>
    <row r="917" spans="1:17" x14ac:dyDescent="0.2">
      <c r="A917" s="2">
        <v>7011</v>
      </c>
      <c r="B917" s="10" t="s">
        <v>2209</v>
      </c>
      <c r="C917" s="10" t="s">
        <v>48</v>
      </c>
      <c r="D917" s="193">
        <v>43503</v>
      </c>
      <c r="E917" s="10" t="s">
        <v>2210</v>
      </c>
      <c r="F917" s="348">
        <v>1</v>
      </c>
      <c r="G917" s="10" t="s">
        <v>23</v>
      </c>
      <c r="H917" s="10">
        <v>29</v>
      </c>
      <c r="I917" s="10" t="s">
        <v>1747</v>
      </c>
      <c r="J917" s="10" t="s">
        <v>149</v>
      </c>
      <c r="K917" s="324">
        <v>2</v>
      </c>
      <c r="L917" s="324">
        <v>-2</v>
      </c>
      <c r="M917" s="324"/>
      <c r="N917" s="6">
        <f t="shared" si="76"/>
        <v>9971.6999999999498</v>
      </c>
      <c r="O917" s="6">
        <f t="shared" si="77"/>
        <v>11122.279999999966</v>
      </c>
      <c r="P917" s="6">
        <f t="shared" si="78"/>
        <v>1150.5800000000163</v>
      </c>
      <c r="Q917" s="7">
        <f t="shared" si="79"/>
        <v>0.11538453824323056</v>
      </c>
    </row>
    <row r="918" spans="1:17" x14ac:dyDescent="0.2">
      <c r="A918" s="2">
        <v>7010</v>
      </c>
      <c r="B918" s="8"/>
      <c r="C918" s="8" t="s">
        <v>48</v>
      </c>
      <c r="D918" s="8"/>
      <c r="E918" s="8"/>
      <c r="F918" s="1">
        <v>2</v>
      </c>
      <c r="G918" s="8" t="s">
        <v>23</v>
      </c>
      <c r="H918" s="8">
        <v>36</v>
      </c>
      <c r="I918" s="8" t="s">
        <v>449</v>
      </c>
      <c r="J918" s="8" t="s">
        <v>20</v>
      </c>
      <c r="K918" s="324">
        <v>2</v>
      </c>
      <c r="L918" s="324">
        <v>-2</v>
      </c>
      <c r="M918" s="324"/>
      <c r="N918" s="6">
        <f t="shared" si="76"/>
        <v>9969.6999999999498</v>
      </c>
      <c r="O918" s="6">
        <f t="shared" si="77"/>
        <v>11122.279999999966</v>
      </c>
      <c r="P918" s="6">
        <f t="shared" si="78"/>
        <v>1152.5800000000163</v>
      </c>
      <c r="Q918" s="7">
        <f t="shared" si="79"/>
        <v>0.11560829312818061</v>
      </c>
    </row>
    <row r="919" spans="1:17" x14ac:dyDescent="0.2">
      <c r="A919" s="2">
        <v>7009</v>
      </c>
      <c r="B919" s="8"/>
      <c r="C919" s="8" t="s">
        <v>48</v>
      </c>
      <c r="D919" s="8"/>
      <c r="E919" s="8"/>
      <c r="F919" s="1">
        <v>3</v>
      </c>
      <c r="G919" s="8" t="s">
        <v>32</v>
      </c>
      <c r="H919" s="8">
        <v>41</v>
      </c>
      <c r="I919" s="8" t="s">
        <v>2184</v>
      </c>
      <c r="J919" s="8" t="s">
        <v>1059</v>
      </c>
      <c r="K919" s="324">
        <v>2</v>
      </c>
      <c r="L919" s="324">
        <v>-2</v>
      </c>
      <c r="M919" s="324"/>
      <c r="N919" s="6">
        <f t="shared" si="76"/>
        <v>9967.6999999999498</v>
      </c>
      <c r="O919" s="6">
        <f t="shared" si="77"/>
        <v>11122.279999999966</v>
      </c>
      <c r="P919" s="6">
        <f t="shared" si="78"/>
        <v>1154.5800000000163</v>
      </c>
      <c r="Q919" s="7">
        <f t="shared" si="79"/>
        <v>0.11583213780511273</v>
      </c>
    </row>
    <row r="920" spans="1:17" x14ac:dyDescent="0.2">
      <c r="A920" s="2">
        <v>7008</v>
      </c>
      <c r="B920" s="8"/>
      <c r="C920" s="8" t="s">
        <v>48</v>
      </c>
      <c r="D920" s="8"/>
      <c r="E920" s="8"/>
      <c r="F920" s="1">
        <v>4</v>
      </c>
      <c r="G920" s="8" t="s">
        <v>32</v>
      </c>
      <c r="H920" s="8">
        <v>101</v>
      </c>
      <c r="I920" s="8" t="s">
        <v>2211</v>
      </c>
      <c r="J920" s="8" t="s">
        <v>2212</v>
      </c>
      <c r="K920" s="324">
        <v>2</v>
      </c>
      <c r="L920" s="324">
        <v>-2</v>
      </c>
      <c r="M920" s="324"/>
      <c r="N920" s="6">
        <f t="shared" si="76"/>
        <v>9965.6999999999498</v>
      </c>
      <c r="O920" s="6">
        <f t="shared" si="77"/>
        <v>11122.279999999966</v>
      </c>
      <c r="P920" s="6">
        <f t="shared" si="78"/>
        <v>1156.5800000000163</v>
      </c>
      <c r="Q920" s="7">
        <f t="shared" si="79"/>
        <v>0.11605607232808755</v>
      </c>
    </row>
    <row r="921" spans="1:17" x14ac:dyDescent="0.2">
      <c r="A921" s="2">
        <v>7007</v>
      </c>
      <c r="B921" s="8"/>
      <c r="C921" s="8" t="s">
        <v>48</v>
      </c>
      <c r="D921" s="8"/>
      <c r="E921" s="8"/>
      <c r="F921" s="1">
        <v>5</v>
      </c>
      <c r="G921" s="8" t="s">
        <v>32</v>
      </c>
      <c r="H921" s="8">
        <v>51</v>
      </c>
      <c r="I921" s="8" t="s">
        <v>661</v>
      </c>
      <c r="J921" s="8" t="s">
        <v>662</v>
      </c>
      <c r="K921" s="324">
        <v>2</v>
      </c>
      <c r="L921" s="324">
        <v>-2</v>
      </c>
      <c r="M921" s="324"/>
      <c r="N921" s="6">
        <f t="shared" si="76"/>
        <v>9963.6999999999498</v>
      </c>
      <c r="O921" s="6">
        <f t="shared" si="77"/>
        <v>11122.279999999966</v>
      </c>
      <c r="P921" s="6">
        <f t="shared" si="78"/>
        <v>1158.5800000000163</v>
      </c>
      <c r="Q921" s="7">
        <f t="shared" si="79"/>
        <v>0.11628009675120911</v>
      </c>
    </row>
    <row r="922" spans="1:17" ht="13.5" thickBot="1" x14ac:dyDescent="0.25">
      <c r="A922" s="2">
        <v>7006</v>
      </c>
      <c r="B922" s="9"/>
      <c r="C922" s="9" t="s">
        <v>48</v>
      </c>
      <c r="D922" s="9"/>
      <c r="E922" s="9"/>
      <c r="F922" s="350">
        <v>6</v>
      </c>
      <c r="G922" s="9" t="s">
        <v>32</v>
      </c>
      <c r="H922" s="9">
        <v>51</v>
      </c>
      <c r="I922" s="9" t="s">
        <v>1499</v>
      </c>
      <c r="J922" s="9" t="s">
        <v>306</v>
      </c>
      <c r="K922" s="324">
        <v>2</v>
      </c>
      <c r="L922" s="324">
        <v>-2</v>
      </c>
      <c r="M922" s="324"/>
      <c r="N922" s="6">
        <f t="shared" si="76"/>
        <v>9961.6999999999498</v>
      </c>
      <c r="O922" s="6">
        <f t="shared" si="77"/>
        <v>11122.279999999966</v>
      </c>
      <c r="P922" s="6">
        <f t="shared" si="78"/>
        <v>1160.5800000000163</v>
      </c>
      <c r="Q922" s="7">
        <f t="shared" si="79"/>
        <v>0.11650421112862484</v>
      </c>
    </row>
    <row r="923" spans="1:17" x14ac:dyDescent="0.2">
      <c r="A923" s="2">
        <v>7005</v>
      </c>
      <c r="B923" t="s">
        <v>2207</v>
      </c>
      <c r="C923" t="s">
        <v>10</v>
      </c>
      <c r="D923" s="192">
        <v>43496</v>
      </c>
      <c r="E923" t="s">
        <v>113</v>
      </c>
      <c r="F923" s="1">
        <v>1</v>
      </c>
      <c r="G923" t="s">
        <v>32</v>
      </c>
      <c r="H923">
        <v>101</v>
      </c>
      <c r="I923" t="s">
        <v>1954</v>
      </c>
      <c r="J923" t="s">
        <v>1955</v>
      </c>
      <c r="K923" s="323">
        <v>2</v>
      </c>
      <c r="L923" s="323">
        <v>-2</v>
      </c>
      <c r="M923" s="323"/>
      <c r="N923" s="6">
        <f t="shared" si="76"/>
        <v>9959.6999999999498</v>
      </c>
      <c r="O923" s="6">
        <f t="shared" si="77"/>
        <v>11122.279999999966</v>
      </c>
      <c r="P923" s="6">
        <f t="shared" si="78"/>
        <v>1162.5800000000163</v>
      </c>
      <c r="Q923" s="7">
        <f t="shared" si="79"/>
        <v>0.11672841551452574</v>
      </c>
    </row>
    <row r="924" spans="1:17" x14ac:dyDescent="0.2">
      <c r="A924" s="2">
        <v>7004</v>
      </c>
      <c r="B924"/>
      <c r="C924" t="s">
        <v>10</v>
      </c>
      <c r="D924"/>
      <c r="E924"/>
      <c r="F924" s="1">
        <v>2</v>
      </c>
      <c r="G924" t="s">
        <v>32</v>
      </c>
      <c r="H924">
        <v>101</v>
      </c>
      <c r="I924" t="s">
        <v>343</v>
      </c>
      <c r="J924" t="s">
        <v>344</v>
      </c>
      <c r="K924" s="323">
        <v>2</v>
      </c>
      <c r="L924" s="323">
        <v>-2</v>
      </c>
      <c r="M924" s="323"/>
      <c r="N924" s="6">
        <f t="shared" si="76"/>
        <v>9957.6999999999498</v>
      </c>
      <c r="O924" s="6">
        <f t="shared" si="77"/>
        <v>11122.279999999966</v>
      </c>
      <c r="P924" s="6">
        <f t="shared" si="78"/>
        <v>1164.5800000000163</v>
      </c>
      <c r="Q924" s="7">
        <f t="shared" si="79"/>
        <v>0.11695270996314633</v>
      </c>
    </row>
    <row r="925" spans="1:17" x14ac:dyDescent="0.2">
      <c r="A925" s="2">
        <v>7003</v>
      </c>
      <c r="B925"/>
      <c r="C925" t="s">
        <v>10</v>
      </c>
      <c r="D925"/>
      <c r="E925"/>
      <c r="F925" s="1">
        <v>3</v>
      </c>
      <c r="G925" t="s">
        <v>32</v>
      </c>
      <c r="H925">
        <v>81</v>
      </c>
      <c r="I925" t="s">
        <v>1901</v>
      </c>
      <c r="J925" t="s">
        <v>1902</v>
      </c>
      <c r="K925" s="323">
        <v>2</v>
      </c>
      <c r="L925" s="323">
        <v>-2</v>
      </c>
      <c r="M925" s="323"/>
      <c r="N925" s="6">
        <f t="shared" si="76"/>
        <v>9955.6999999999498</v>
      </c>
      <c r="O925" s="6">
        <f t="shared" si="77"/>
        <v>11122.279999999966</v>
      </c>
      <c r="P925" s="6">
        <f t="shared" si="78"/>
        <v>1166.5800000000163</v>
      </c>
      <c r="Q925" s="7">
        <f t="shared" si="79"/>
        <v>0.11717709452876464</v>
      </c>
    </row>
    <row r="926" spans="1:17" x14ac:dyDescent="0.2">
      <c r="A926" s="2">
        <v>7002</v>
      </c>
      <c r="B926"/>
      <c r="C926" t="s">
        <v>10</v>
      </c>
      <c r="D926"/>
      <c r="E926"/>
      <c r="F926" s="1">
        <v>4</v>
      </c>
      <c r="G926" t="s">
        <v>32</v>
      </c>
      <c r="H926">
        <v>81</v>
      </c>
      <c r="I926" t="s">
        <v>135</v>
      </c>
      <c r="J926" t="s">
        <v>117</v>
      </c>
      <c r="K926" s="323">
        <v>2</v>
      </c>
      <c r="L926" s="323">
        <v>-2</v>
      </c>
      <c r="M926" s="323"/>
      <c r="N926" s="6">
        <f t="shared" si="76"/>
        <v>9953.6999999999498</v>
      </c>
      <c r="O926" s="6">
        <f t="shared" si="77"/>
        <v>11122.279999999966</v>
      </c>
      <c r="P926" s="6">
        <f t="shared" si="78"/>
        <v>1168.5800000000163</v>
      </c>
      <c r="Q926" s="7">
        <f t="shared" si="79"/>
        <v>0.11740156926570243</v>
      </c>
    </row>
    <row r="927" spans="1:17" x14ac:dyDescent="0.2">
      <c r="A927" s="2">
        <v>7001</v>
      </c>
      <c r="B927"/>
      <c r="C927" t="s">
        <v>10</v>
      </c>
      <c r="D927"/>
      <c r="E927"/>
      <c r="F927" s="1">
        <v>5</v>
      </c>
      <c r="G927" t="s">
        <v>32</v>
      </c>
      <c r="H927">
        <v>81</v>
      </c>
      <c r="I927" t="s">
        <v>777</v>
      </c>
      <c r="J927" t="s">
        <v>620</v>
      </c>
      <c r="K927" s="323">
        <v>2</v>
      </c>
      <c r="L927" s="323">
        <v>-2</v>
      </c>
      <c r="M927" s="323"/>
      <c r="N927" s="6">
        <f t="shared" si="76"/>
        <v>9951.6999999999498</v>
      </c>
      <c r="O927" s="6">
        <f t="shared" si="77"/>
        <v>11122.279999999966</v>
      </c>
      <c r="P927" s="6">
        <f t="shared" si="78"/>
        <v>1170.5800000000163</v>
      </c>
      <c r="Q927" s="7">
        <f t="shared" si="79"/>
        <v>0.11762613422832503</v>
      </c>
    </row>
    <row r="928" spans="1:17" x14ac:dyDescent="0.2">
      <c r="A928" s="2">
        <v>7000</v>
      </c>
      <c r="B928"/>
      <c r="C928" t="s">
        <v>10</v>
      </c>
      <c r="D928"/>
      <c r="E928"/>
      <c r="F928" s="1">
        <v>6</v>
      </c>
      <c r="G928" t="s">
        <v>32</v>
      </c>
      <c r="H928">
        <v>201</v>
      </c>
      <c r="I928" t="s">
        <v>447</v>
      </c>
      <c r="J928" t="s">
        <v>448</v>
      </c>
      <c r="K928" s="323">
        <v>2</v>
      </c>
      <c r="L928" s="323">
        <v>-2</v>
      </c>
      <c r="M928" s="323"/>
      <c r="N928" s="6">
        <f t="shared" si="76"/>
        <v>9949.6999999999498</v>
      </c>
      <c r="O928" s="6">
        <f t="shared" si="77"/>
        <v>11122.279999999966</v>
      </c>
      <c r="P928" s="6">
        <f t="shared" si="78"/>
        <v>1172.5800000000163</v>
      </c>
      <c r="Q928" s="7">
        <f t="shared" si="79"/>
        <v>0.11785078947104156</v>
      </c>
    </row>
    <row r="929" spans="1:17" x14ac:dyDescent="0.2">
      <c r="A929" s="2">
        <v>6999</v>
      </c>
      <c r="B929" s="2"/>
      <c r="C929" s="2" t="s">
        <v>10</v>
      </c>
      <c r="D929" s="177"/>
      <c r="E929" s="2"/>
      <c r="F929" s="1"/>
      <c r="G929" t="s">
        <v>2208</v>
      </c>
      <c r="H929">
        <v>1.95</v>
      </c>
      <c r="I929" t="s">
        <v>253</v>
      </c>
      <c r="J929" t="s">
        <v>254</v>
      </c>
      <c r="K929" s="323">
        <v>4.4000000000000004</v>
      </c>
      <c r="L929" s="323">
        <v>-4.4000000000000004</v>
      </c>
      <c r="M929" s="323"/>
      <c r="N929" s="6">
        <f t="shared" si="76"/>
        <v>9947.6999999999498</v>
      </c>
      <c r="O929" s="6">
        <f t="shared" si="77"/>
        <v>11122.279999999966</v>
      </c>
      <c r="P929" s="6">
        <f t="shared" si="78"/>
        <v>1174.5800000000163</v>
      </c>
      <c r="Q929" s="7">
        <f t="shared" si="79"/>
        <v>0.11807553504830486</v>
      </c>
    </row>
    <row r="930" spans="1:17" x14ac:dyDescent="0.2">
      <c r="A930" s="2">
        <v>6998</v>
      </c>
      <c r="B930" s="10" t="s">
        <v>2205</v>
      </c>
      <c r="C930" s="10" t="s">
        <v>48</v>
      </c>
      <c r="D930" s="193">
        <v>43496</v>
      </c>
      <c r="E930" s="10" t="s">
        <v>2206</v>
      </c>
      <c r="F930" s="348">
        <v>1</v>
      </c>
      <c r="G930" s="10" t="s">
        <v>32</v>
      </c>
      <c r="H930" s="10">
        <v>41</v>
      </c>
      <c r="I930" s="10" t="s">
        <v>1657</v>
      </c>
      <c r="J930" s="10" t="s">
        <v>87</v>
      </c>
      <c r="K930" s="323">
        <v>2</v>
      </c>
      <c r="L930" s="323">
        <v>-2</v>
      </c>
      <c r="M930" s="323"/>
      <c r="N930" s="6">
        <f t="shared" si="76"/>
        <v>9943.2999999999502</v>
      </c>
      <c r="O930" s="6">
        <f t="shared" si="77"/>
        <v>11122.279999999966</v>
      </c>
      <c r="P930" s="6">
        <f t="shared" si="78"/>
        <v>1178.9800000000159</v>
      </c>
      <c r="Q930" s="7">
        <f t="shared" si="79"/>
        <v>0.11857029356451297</v>
      </c>
    </row>
    <row r="931" spans="1:17" x14ac:dyDescent="0.2">
      <c r="A931" s="2">
        <v>6997</v>
      </c>
      <c r="B931" s="8"/>
      <c r="C931" s="8" t="s">
        <v>48</v>
      </c>
      <c r="D931" s="8"/>
      <c r="E931" s="8"/>
      <c r="F931" s="1">
        <v>2</v>
      </c>
      <c r="G931" s="8" t="s">
        <v>32</v>
      </c>
      <c r="H931" s="8">
        <v>81</v>
      </c>
      <c r="I931" s="8" t="s">
        <v>350</v>
      </c>
      <c r="J931" s="8" t="s">
        <v>351</v>
      </c>
      <c r="K931" s="323">
        <v>2</v>
      </c>
      <c r="L931" s="323">
        <v>-2</v>
      </c>
      <c r="M931" s="323"/>
      <c r="N931" s="6">
        <f t="shared" si="76"/>
        <v>9941.2999999999502</v>
      </c>
      <c r="O931" s="6">
        <f t="shared" si="77"/>
        <v>11122.279999999966</v>
      </c>
      <c r="P931" s="6">
        <f t="shared" si="78"/>
        <v>1180.9800000000159</v>
      </c>
      <c r="Q931" s="7">
        <f t="shared" si="79"/>
        <v>0.11879532857875952</v>
      </c>
    </row>
    <row r="932" spans="1:17" x14ac:dyDescent="0.2">
      <c r="A932" s="2">
        <v>6996</v>
      </c>
      <c r="B932" s="8"/>
      <c r="C932" s="8" t="s">
        <v>48</v>
      </c>
      <c r="D932" s="8"/>
      <c r="E932" s="8"/>
      <c r="F932" s="1">
        <v>3</v>
      </c>
      <c r="G932" s="8" t="s">
        <v>32</v>
      </c>
      <c r="H932" s="8">
        <v>81</v>
      </c>
      <c r="I932" s="8" t="s">
        <v>2118</v>
      </c>
      <c r="J932" s="8" t="s">
        <v>87</v>
      </c>
      <c r="K932" s="323">
        <v>2</v>
      </c>
      <c r="L932" s="323">
        <v>-2</v>
      </c>
      <c r="M932" s="323"/>
      <c r="N932" s="6">
        <f t="shared" si="76"/>
        <v>9939.2999999999502</v>
      </c>
      <c r="O932" s="6">
        <f t="shared" si="77"/>
        <v>11122.279999999966</v>
      </c>
      <c r="P932" s="6">
        <f t="shared" si="78"/>
        <v>1182.9800000000159</v>
      </c>
      <c r="Q932" s="7">
        <f t="shared" si="79"/>
        <v>0.11902045415673357</v>
      </c>
    </row>
    <row r="933" spans="1:17" x14ac:dyDescent="0.2">
      <c r="A933" s="2">
        <v>6995</v>
      </c>
      <c r="B933" s="8"/>
      <c r="C933" s="8" t="s">
        <v>48</v>
      </c>
      <c r="D933" s="8"/>
      <c r="E933" s="8"/>
      <c r="F933" s="1">
        <v>4</v>
      </c>
      <c r="G933" s="8" t="s">
        <v>32</v>
      </c>
      <c r="H933" s="8">
        <v>126</v>
      </c>
      <c r="I933" s="8" t="s">
        <v>40</v>
      </c>
      <c r="J933" s="8" t="s">
        <v>291</v>
      </c>
      <c r="K933" s="323">
        <v>2</v>
      </c>
      <c r="L933" s="323">
        <v>-2</v>
      </c>
      <c r="M933" s="323"/>
      <c r="N933" s="6">
        <f t="shared" si="76"/>
        <v>9937.2999999999502</v>
      </c>
      <c r="O933" s="6">
        <f t="shared" si="77"/>
        <v>11122.279999999966</v>
      </c>
      <c r="P933" s="6">
        <f t="shared" si="78"/>
        <v>1184.9800000000159</v>
      </c>
      <c r="Q933" s="7">
        <f t="shared" si="79"/>
        <v>0.11924567035311623</v>
      </c>
    </row>
    <row r="934" spans="1:17" x14ac:dyDescent="0.2">
      <c r="A934" s="2">
        <v>6994</v>
      </c>
      <c r="B934" s="8"/>
      <c r="C934" s="8" t="s">
        <v>48</v>
      </c>
      <c r="D934" s="8"/>
      <c r="E934" s="8"/>
      <c r="F934" s="1">
        <v>5</v>
      </c>
      <c r="G934" s="8" t="s">
        <v>32</v>
      </c>
      <c r="H934" s="8">
        <v>81</v>
      </c>
      <c r="I934" s="8" t="s">
        <v>303</v>
      </c>
      <c r="J934" s="8" t="s">
        <v>304</v>
      </c>
      <c r="K934" s="323">
        <v>2</v>
      </c>
      <c r="L934" s="323">
        <v>-2</v>
      </c>
      <c r="M934" s="323"/>
      <c r="N934" s="6">
        <f t="shared" si="76"/>
        <v>9935.2999999999502</v>
      </c>
      <c r="O934" s="6">
        <f t="shared" si="77"/>
        <v>11122.279999999966</v>
      </c>
      <c r="P934" s="6">
        <f t="shared" si="78"/>
        <v>1186.9800000000159</v>
      </c>
      <c r="Q934" s="7">
        <f t="shared" si="79"/>
        <v>0.11947097722263261</v>
      </c>
    </row>
    <row r="935" spans="1:17" ht="13.5" thickBot="1" x14ac:dyDescent="0.25">
      <c r="A935" s="2">
        <v>6993</v>
      </c>
      <c r="B935" s="9"/>
      <c r="C935" s="9" t="s">
        <v>48</v>
      </c>
      <c r="D935" s="9"/>
      <c r="E935" s="9"/>
      <c r="F935" s="350">
        <v>6</v>
      </c>
      <c r="G935" s="9" t="s">
        <v>32</v>
      </c>
      <c r="H935" s="9">
        <v>81</v>
      </c>
      <c r="I935" s="9" t="s">
        <v>1792</v>
      </c>
      <c r="J935" s="9" t="s">
        <v>914</v>
      </c>
      <c r="K935" s="323">
        <v>2</v>
      </c>
      <c r="L935" s="323">
        <v>-2</v>
      </c>
      <c r="M935" s="323"/>
      <c r="N935" s="6">
        <f t="shared" si="76"/>
        <v>9933.2999999999502</v>
      </c>
      <c r="O935" s="6">
        <f t="shared" si="77"/>
        <v>11122.279999999966</v>
      </c>
      <c r="P935" s="6">
        <f t="shared" si="78"/>
        <v>1188.9800000000159</v>
      </c>
      <c r="Q935" s="7">
        <f t="shared" si="79"/>
        <v>0.11969637482005194</v>
      </c>
    </row>
    <row r="936" spans="1:17" x14ac:dyDescent="0.2">
      <c r="A936" s="2">
        <v>6992</v>
      </c>
      <c r="B936" t="s">
        <v>2202</v>
      </c>
      <c r="C936" t="s">
        <v>10</v>
      </c>
      <c r="D936" s="192">
        <v>43489</v>
      </c>
      <c r="E936" t="s">
        <v>91</v>
      </c>
      <c r="F936" s="1">
        <v>1</v>
      </c>
      <c r="G936" t="s">
        <v>32</v>
      </c>
      <c r="H936">
        <v>81</v>
      </c>
      <c r="I936" t="s">
        <v>343</v>
      </c>
      <c r="J936" t="s">
        <v>344</v>
      </c>
      <c r="K936" s="322">
        <v>2</v>
      </c>
      <c r="L936" s="322">
        <v>-2</v>
      </c>
      <c r="M936" s="322"/>
      <c r="N936" s="6">
        <f t="shared" si="76"/>
        <v>9931.2999999999502</v>
      </c>
      <c r="O936" s="6">
        <f t="shared" si="77"/>
        <v>11122.279999999966</v>
      </c>
      <c r="P936" s="6">
        <f t="shared" si="78"/>
        <v>1190.9800000000159</v>
      </c>
      <c r="Q936" s="7">
        <f t="shared" si="79"/>
        <v>0.11992186320018747</v>
      </c>
    </row>
    <row r="937" spans="1:17" x14ac:dyDescent="0.2">
      <c r="A937" s="2">
        <v>6991</v>
      </c>
      <c r="B937"/>
      <c r="C937" t="s">
        <v>10</v>
      </c>
      <c r="D937"/>
      <c r="E937"/>
      <c r="F937" s="1">
        <v>2</v>
      </c>
      <c r="G937" t="s">
        <v>32</v>
      </c>
      <c r="H937">
        <v>151</v>
      </c>
      <c r="I937" t="s">
        <v>301</v>
      </c>
      <c r="J937" t="s">
        <v>485</v>
      </c>
      <c r="K937" s="322">
        <v>2</v>
      </c>
      <c r="L937" s="322">
        <v>-2</v>
      </c>
      <c r="M937" s="322"/>
      <c r="N937" s="6">
        <f t="shared" si="76"/>
        <v>9929.2999999999502</v>
      </c>
      <c r="O937" s="6">
        <f t="shared" si="77"/>
        <v>11122.279999999966</v>
      </c>
      <c r="P937" s="6">
        <f t="shared" si="78"/>
        <v>1192.9800000000159</v>
      </c>
      <c r="Q937" s="7">
        <f t="shared" si="79"/>
        <v>0.12014744241789672</v>
      </c>
    </row>
    <row r="938" spans="1:17" x14ac:dyDescent="0.2">
      <c r="A938" s="2">
        <v>6990</v>
      </c>
      <c r="B938"/>
      <c r="C938" t="s">
        <v>10</v>
      </c>
      <c r="D938"/>
      <c r="E938"/>
      <c r="F938" s="1">
        <v>3</v>
      </c>
      <c r="G938" t="s">
        <v>32</v>
      </c>
      <c r="H938">
        <v>151</v>
      </c>
      <c r="I938" t="s">
        <v>1802</v>
      </c>
      <c r="J938" t="s">
        <v>1803</v>
      </c>
      <c r="K938" s="322">
        <v>2</v>
      </c>
      <c r="L938" s="322">
        <v>-2</v>
      </c>
      <c r="M938" s="322"/>
      <c r="N938" s="6">
        <f t="shared" si="76"/>
        <v>9927.2999999999502</v>
      </c>
      <c r="O938" s="6">
        <f t="shared" si="77"/>
        <v>11122.279999999966</v>
      </c>
      <c r="P938" s="6">
        <f t="shared" si="78"/>
        <v>1194.9800000000159</v>
      </c>
      <c r="Q938" s="7">
        <f t="shared" si="79"/>
        <v>0.12037311252808133</v>
      </c>
    </row>
    <row r="939" spans="1:17" x14ac:dyDescent="0.2">
      <c r="A939" s="2">
        <v>6989</v>
      </c>
      <c r="B939"/>
      <c r="C939" t="s">
        <v>10</v>
      </c>
      <c r="D939"/>
      <c r="E939"/>
      <c r="F939" s="1">
        <v>4</v>
      </c>
      <c r="G939" t="s">
        <v>32</v>
      </c>
      <c r="H939">
        <v>126</v>
      </c>
      <c r="I939" t="s">
        <v>1914</v>
      </c>
      <c r="J939" t="s">
        <v>147</v>
      </c>
      <c r="K939" s="322">
        <v>2</v>
      </c>
      <c r="L939" s="322">
        <v>-2</v>
      </c>
      <c r="M939" s="322"/>
      <c r="N939" s="6">
        <f t="shared" si="76"/>
        <v>9925.2999999999502</v>
      </c>
      <c r="O939" s="6">
        <f t="shared" si="77"/>
        <v>11122.279999999966</v>
      </c>
      <c r="P939" s="6">
        <f t="shared" si="78"/>
        <v>1196.9800000000159</v>
      </c>
      <c r="Q939" s="7">
        <f t="shared" si="79"/>
        <v>0.12059887358568727</v>
      </c>
    </row>
    <row r="940" spans="1:17" x14ac:dyDescent="0.2">
      <c r="A940" s="2">
        <v>6988</v>
      </c>
      <c r="B940"/>
      <c r="C940" t="s">
        <v>10</v>
      </c>
      <c r="D940"/>
      <c r="E940"/>
      <c r="F940" s="1">
        <v>5</v>
      </c>
      <c r="G940" t="s">
        <v>32</v>
      </c>
      <c r="H940">
        <v>151</v>
      </c>
      <c r="I940" t="s">
        <v>447</v>
      </c>
      <c r="J940" t="s">
        <v>448</v>
      </c>
      <c r="K940" s="322">
        <v>2</v>
      </c>
      <c r="L940" s="322">
        <v>-2</v>
      </c>
      <c r="M940" s="322"/>
      <c r="N940" s="6">
        <f t="shared" si="76"/>
        <v>9923.2999999999502</v>
      </c>
      <c r="O940" s="6">
        <f t="shared" si="77"/>
        <v>11122.279999999966</v>
      </c>
      <c r="P940" s="6">
        <f t="shared" si="78"/>
        <v>1198.9800000000159</v>
      </c>
      <c r="Q940" s="7">
        <f t="shared" si="79"/>
        <v>0.12082472564570475</v>
      </c>
    </row>
    <row r="941" spans="1:17" x14ac:dyDescent="0.2">
      <c r="A941" s="2">
        <v>6987</v>
      </c>
      <c r="B941"/>
      <c r="C941" t="s">
        <v>10</v>
      </c>
      <c r="D941"/>
      <c r="E941"/>
      <c r="F941" s="1">
        <v>6</v>
      </c>
      <c r="G941" t="s">
        <v>32</v>
      </c>
      <c r="H941">
        <v>201</v>
      </c>
      <c r="I941" t="s">
        <v>1954</v>
      </c>
      <c r="J941" t="s">
        <v>1955</v>
      </c>
      <c r="K941" s="322">
        <v>2</v>
      </c>
      <c r="L941" s="322">
        <v>41</v>
      </c>
      <c r="M941" s="322"/>
      <c r="N941" s="6">
        <f t="shared" si="76"/>
        <v>9921.2999999999502</v>
      </c>
      <c r="O941" s="6">
        <f t="shared" si="77"/>
        <v>11122.279999999966</v>
      </c>
      <c r="P941" s="6">
        <f t="shared" si="78"/>
        <v>1200.9800000000159</v>
      </c>
      <c r="Q941" s="7">
        <f t="shared" si="79"/>
        <v>0.12105066876316833</v>
      </c>
    </row>
    <row r="942" spans="1:17" x14ac:dyDescent="0.2">
      <c r="A942" s="2">
        <v>6986</v>
      </c>
      <c r="B942" s="10" t="s">
        <v>2204</v>
      </c>
      <c r="C942" s="10" t="s">
        <v>48</v>
      </c>
      <c r="D942" s="193">
        <v>43489</v>
      </c>
      <c r="E942" s="10" t="s">
        <v>101</v>
      </c>
      <c r="F942" s="348">
        <v>1</v>
      </c>
      <c r="G942" s="10" t="s">
        <v>32</v>
      </c>
      <c r="H942" s="10">
        <v>41</v>
      </c>
      <c r="I942" s="10" t="s">
        <v>755</v>
      </c>
      <c r="J942" s="10" t="s">
        <v>202</v>
      </c>
      <c r="K942" s="322">
        <v>2</v>
      </c>
      <c r="L942" s="322">
        <v>-2</v>
      </c>
      <c r="M942" s="322"/>
      <c r="N942" s="6">
        <f t="shared" si="76"/>
        <v>9919.2999999999502</v>
      </c>
      <c r="O942" s="6">
        <f t="shared" si="77"/>
        <v>11081.279999999966</v>
      </c>
      <c r="P942" s="6">
        <f t="shared" si="78"/>
        <v>1161.9800000000159</v>
      </c>
      <c r="Q942" s="7">
        <f t="shared" si="79"/>
        <v>0.11714334680874877</v>
      </c>
    </row>
    <row r="943" spans="1:17" x14ac:dyDescent="0.2">
      <c r="A943" s="2">
        <v>6985</v>
      </c>
      <c r="B943" s="8"/>
      <c r="C943" s="8" t="s">
        <v>48</v>
      </c>
      <c r="D943" s="8"/>
      <c r="E943" s="8"/>
      <c r="F943" s="1">
        <v>2</v>
      </c>
      <c r="G943" s="8" t="s">
        <v>32</v>
      </c>
      <c r="H943" s="8">
        <v>67</v>
      </c>
      <c r="I943" s="8" t="s">
        <v>2118</v>
      </c>
      <c r="J943" s="8" t="s">
        <v>87</v>
      </c>
      <c r="K943" s="322">
        <v>2</v>
      </c>
      <c r="L943" s="322">
        <v>-2</v>
      </c>
      <c r="M943" s="322"/>
      <c r="N943" s="6">
        <f t="shared" si="76"/>
        <v>9917.2999999999502</v>
      </c>
      <c r="O943" s="6">
        <f t="shared" si="77"/>
        <v>11081.279999999966</v>
      </c>
      <c r="P943" s="6">
        <f t="shared" si="78"/>
        <v>1163.9800000000159</v>
      </c>
      <c r="Q943" s="7">
        <f t="shared" si="79"/>
        <v>0.11736863864156795</v>
      </c>
    </row>
    <row r="944" spans="1:17" x14ac:dyDescent="0.2">
      <c r="A944" s="2">
        <v>6984</v>
      </c>
      <c r="B944" s="8"/>
      <c r="C944" s="8" t="s">
        <v>48</v>
      </c>
      <c r="D944" s="8"/>
      <c r="E944" s="8"/>
      <c r="F944" s="1">
        <v>3</v>
      </c>
      <c r="G944" s="8" t="s">
        <v>32</v>
      </c>
      <c r="H944" s="8">
        <v>151</v>
      </c>
      <c r="I944" s="8" t="s">
        <v>1699</v>
      </c>
      <c r="J944" s="8" t="s">
        <v>183</v>
      </c>
      <c r="K944" s="322">
        <v>2</v>
      </c>
      <c r="L944" s="322">
        <v>-2</v>
      </c>
      <c r="M944" s="322"/>
      <c r="N944" s="6">
        <f t="shared" si="76"/>
        <v>9915.2999999999502</v>
      </c>
      <c r="O944" s="6">
        <f t="shared" si="77"/>
        <v>11081.279999999966</v>
      </c>
      <c r="P944" s="6">
        <f t="shared" si="78"/>
        <v>1165.9800000000159</v>
      </c>
      <c r="Q944" s="7">
        <f t="shared" si="79"/>
        <v>0.11759402136092925</v>
      </c>
    </row>
    <row r="945" spans="1:17" x14ac:dyDescent="0.2">
      <c r="A945" s="2">
        <v>6983</v>
      </c>
      <c r="B945" s="8"/>
      <c r="C945" s="8" t="s">
        <v>48</v>
      </c>
      <c r="D945" s="8"/>
      <c r="E945" s="8"/>
      <c r="F945" s="1">
        <v>4</v>
      </c>
      <c r="G945" s="8" t="s">
        <v>32</v>
      </c>
      <c r="H945" s="8">
        <v>126</v>
      </c>
      <c r="I945" s="8" t="s">
        <v>639</v>
      </c>
      <c r="J945" s="8" t="s">
        <v>640</v>
      </c>
      <c r="K945" s="322">
        <v>2</v>
      </c>
      <c r="L945" s="322">
        <v>-2</v>
      </c>
      <c r="M945" s="322"/>
      <c r="N945" s="6">
        <f t="shared" si="76"/>
        <v>9913.2999999999502</v>
      </c>
      <c r="O945" s="6">
        <f t="shared" si="77"/>
        <v>11081.279999999966</v>
      </c>
      <c r="P945" s="6">
        <f t="shared" si="78"/>
        <v>1167.9800000000159</v>
      </c>
      <c r="Q945" s="7">
        <f t="shared" si="79"/>
        <v>0.11781949502184155</v>
      </c>
    </row>
    <row r="946" spans="1:17" x14ac:dyDescent="0.2">
      <c r="A946" s="2">
        <v>6982</v>
      </c>
      <c r="B946" s="8"/>
      <c r="C946" s="8" t="s">
        <v>48</v>
      </c>
      <c r="D946" s="8"/>
      <c r="E946" s="8"/>
      <c r="F946" s="1">
        <v>5</v>
      </c>
      <c r="G946" s="8" t="s">
        <v>32</v>
      </c>
      <c r="H946" s="8">
        <v>81</v>
      </c>
      <c r="I946" s="8" t="s">
        <v>599</v>
      </c>
      <c r="J946" s="8" t="s">
        <v>115</v>
      </c>
      <c r="K946" s="322">
        <v>2</v>
      </c>
      <c r="L946" s="322">
        <v>-2</v>
      </c>
      <c r="M946" s="322"/>
      <c r="N946" s="6">
        <f t="shared" si="76"/>
        <v>9911.2999999999502</v>
      </c>
      <c r="O946" s="6">
        <f t="shared" si="77"/>
        <v>11081.279999999966</v>
      </c>
      <c r="P946" s="6">
        <f t="shared" si="78"/>
        <v>1169.9800000000159</v>
      </c>
      <c r="Q946" s="7">
        <f t="shared" si="79"/>
        <v>0.11804505967935808</v>
      </c>
    </row>
    <row r="947" spans="1:17" x14ac:dyDescent="0.2">
      <c r="A947" s="2">
        <v>6981</v>
      </c>
      <c r="B947" s="8"/>
      <c r="C947" s="8" t="s">
        <v>48</v>
      </c>
      <c r="D947" s="8"/>
      <c r="E947" s="8"/>
      <c r="F947" s="1">
        <v>6</v>
      </c>
      <c r="G947" s="8" t="s">
        <v>32</v>
      </c>
      <c r="H947" s="8">
        <v>151</v>
      </c>
      <c r="I947" s="8" t="s">
        <v>1117</v>
      </c>
      <c r="J947" s="8" t="s">
        <v>1118</v>
      </c>
      <c r="K947" s="322">
        <v>2</v>
      </c>
      <c r="L947" s="322">
        <v>-2</v>
      </c>
      <c r="M947" s="322"/>
      <c r="N947" s="6">
        <f t="shared" si="76"/>
        <v>9909.2999999999502</v>
      </c>
      <c r="O947" s="6">
        <f t="shared" si="77"/>
        <v>11081.279999999966</v>
      </c>
      <c r="P947" s="6">
        <f t="shared" si="78"/>
        <v>1171.9800000000159</v>
      </c>
      <c r="Q947" s="7">
        <f t="shared" si="79"/>
        <v>0.11827071538857657</v>
      </c>
    </row>
    <row r="948" spans="1:17" ht="13.5" thickBot="1" x14ac:dyDescent="0.25">
      <c r="A948" s="2">
        <v>6980</v>
      </c>
      <c r="B948" s="12"/>
      <c r="C948" s="12" t="s">
        <v>48</v>
      </c>
      <c r="D948" s="183"/>
      <c r="E948" s="12"/>
      <c r="F948" s="13"/>
      <c r="G948" s="9" t="s">
        <v>2203</v>
      </c>
      <c r="H948" s="9">
        <v>1.83</v>
      </c>
      <c r="I948" s="9" t="s">
        <v>1261</v>
      </c>
      <c r="J948" s="9" t="s">
        <v>1262</v>
      </c>
      <c r="K948" s="322">
        <v>5</v>
      </c>
      <c r="L948" s="322">
        <v>-5</v>
      </c>
      <c r="M948" s="322"/>
      <c r="N948" s="6">
        <f t="shared" si="76"/>
        <v>9907.2999999999502</v>
      </c>
      <c r="O948" s="6">
        <f t="shared" si="77"/>
        <v>11081.279999999966</v>
      </c>
      <c r="P948" s="6">
        <f t="shared" si="78"/>
        <v>1173.9800000000159</v>
      </c>
      <c r="Q948" s="7">
        <f t="shared" si="79"/>
        <v>0.11849646220463919</v>
      </c>
    </row>
    <row r="949" spans="1:17" x14ac:dyDescent="0.2">
      <c r="A949" s="2">
        <v>6979</v>
      </c>
      <c r="B949" t="s">
        <v>2199</v>
      </c>
      <c r="C949" t="s">
        <v>48</v>
      </c>
      <c r="D949" s="192">
        <v>43481</v>
      </c>
      <c r="E949" t="s">
        <v>57</v>
      </c>
      <c r="F949" s="1">
        <v>1</v>
      </c>
      <c r="G949" t="s">
        <v>32</v>
      </c>
      <c r="H949">
        <v>91</v>
      </c>
      <c r="I949" t="s">
        <v>639</v>
      </c>
      <c r="J949" t="s">
        <v>640</v>
      </c>
      <c r="K949" s="321">
        <v>2</v>
      </c>
      <c r="L949" s="322">
        <v>-2</v>
      </c>
      <c r="M949" s="321"/>
      <c r="N949" s="6">
        <f t="shared" si="76"/>
        <v>9902.2999999999502</v>
      </c>
      <c r="O949" s="6">
        <f t="shared" si="77"/>
        <v>11081.279999999966</v>
      </c>
      <c r="P949" s="6">
        <f t="shared" si="78"/>
        <v>1178.9800000000159</v>
      </c>
      <c r="Q949" s="7">
        <f t="shared" si="79"/>
        <v>0.11906122819951141</v>
      </c>
    </row>
    <row r="950" spans="1:17" x14ac:dyDescent="0.2">
      <c r="A950" s="2">
        <v>6978</v>
      </c>
      <c r="B950"/>
      <c r="C950" t="s">
        <v>48</v>
      </c>
      <c r="D950"/>
      <c r="E950"/>
      <c r="F950" s="1">
        <v>2</v>
      </c>
      <c r="G950" t="s">
        <v>32</v>
      </c>
      <c r="H950">
        <v>81</v>
      </c>
      <c r="I950" t="s">
        <v>1818</v>
      </c>
      <c r="J950" t="s">
        <v>284</v>
      </c>
      <c r="K950" s="321">
        <v>2</v>
      </c>
      <c r="L950" s="322">
        <v>-2</v>
      </c>
      <c r="M950" s="321"/>
      <c r="N950" s="6">
        <f t="shared" si="76"/>
        <v>9900.2999999999502</v>
      </c>
      <c r="O950" s="6">
        <f t="shared" si="77"/>
        <v>11081.279999999966</v>
      </c>
      <c r="P950" s="6">
        <f t="shared" si="78"/>
        <v>1180.9800000000159</v>
      </c>
      <c r="Q950" s="7">
        <f t="shared" si="79"/>
        <v>0.11928729432441662</v>
      </c>
    </row>
    <row r="951" spans="1:17" x14ac:dyDescent="0.2">
      <c r="A951" s="2">
        <v>6977</v>
      </c>
      <c r="B951"/>
      <c r="C951" t="s">
        <v>48</v>
      </c>
      <c r="D951"/>
      <c r="E951"/>
      <c r="F951" s="1">
        <v>3</v>
      </c>
      <c r="G951" t="s">
        <v>32</v>
      </c>
      <c r="H951">
        <v>126</v>
      </c>
      <c r="I951" t="s">
        <v>1117</v>
      </c>
      <c r="J951" t="s">
        <v>1118</v>
      </c>
      <c r="K951" s="321">
        <v>2</v>
      </c>
      <c r="L951" s="322">
        <v>-2</v>
      </c>
      <c r="M951" s="321"/>
      <c r="N951" s="6">
        <f t="shared" si="76"/>
        <v>9898.2999999999502</v>
      </c>
      <c r="O951" s="6">
        <f t="shared" si="77"/>
        <v>11081.279999999966</v>
      </c>
      <c r="P951" s="6">
        <f t="shared" si="78"/>
        <v>1182.9800000000159</v>
      </c>
      <c r="Q951" s="7">
        <f t="shared" si="79"/>
        <v>0.11951345180485759</v>
      </c>
    </row>
    <row r="952" spans="1:17" x14ac:dyDescent="0.2">
      <c r="A952" s="2">
        <v>6976</v>
      </c>
      <c r="B952"/>
      <c r="C952" t="s">
        <v>48</v>
      </c>
      <c r="D952"/>
      <c r="E952"/>
      <c r="F952" s="1">
        <v>4</v>
      </c>
      <c r="G952" t="s">
        <v>32</v>
      </c>
      <c r="H952">
        <v>101</v>
      </c>
      <c r="I952" t="s">
        <v>1355</v>
      </c>
      <c r="J952" t="s">
        <v>198</v>
      </c>
      <c r="K952" s="321">
        <v>2</v>
      </c>
      <c r="L952" s="322">
        <v>-2</v>
      </c>
      <c r="M952" s="321"/>
      <c r="N952" s="6">
        <f t="shared" si="76"/>
        <v>9896.2999999999502</v>
      </c>
      <c r="O952" s="6">
        <f t="shared" si="77"/>
        <v>11081.279999999966</v>
      </c>
      <c r="P952" s="6">
        <f t="shared" si="78"/>
        <v>1184.9800000000159</v>
      </c>
      <c r="Q952" s="7">
        <f t="shared" si="79"/>
        <v>0.11973970069622202</v>
      </c>
    </row>
    <row r="953" spans="1:17" x14ac:dyDescent="0.2">
      <c r="A953" s="2">
        <v>6975</v>
      </c>
      <c r="B953"/>
      <c r="C953" t="s">
        <v>48</v>
      </c>
      <c r="D953"/>
      <c r="E953"/>
      <c r="F953" s="1">
        <v>5</v>
      </c>
      <c r="G953" t="s">
        <v>32</v>
      </c>
      <c r="H953">
        <v>91</v>
      </c>
      <c r="I953" t="s">
        <v>1211</v>
      </c>
      <c r="J953" t="s">
        <v>525</v>
      </c>
      <c r="K953" s="321">
        <v>2</v>
      </c>
      <c r="L953" s="322">
        <v>-2</v>
      </c>
      <c r="M953" s="321"/>
      <c r="N953" s="6">
        <f t="shared" si="76"/>
        <v>9894.2999999999502</v>
      </c>
      <c r="O953" s="6">
        <f t="shared" si="77"/>
        <v>11081.279999999966</v>
      </c>
      <c r="P953" s="6">
        <f t="shared" si="78"/>
        <v>1186.9800000000159</v>
      </c>
      <c r="Q953" s="7">
        <f t="shared" si="79"/>
        <v>0.11996604105394236</v>
      </c>
    </row>
    <row r="954" spans="1:17" x14ac:dyDescent="0.2">
      <c r="A954" s="2">
        <v>6974</v>
      </c>
      <c r="B954"/>
      <c r="C954" t="s">
        <v>48</v>
      </c>
      <c r="D954"/>
      <c r="E954"/>
      <c r="F954" s="1">
        <v>6</v>
      </c>
      <c r="G954" t="s">
        <v>32</v>
      </c>
      <c r="H954">
        <v>101</v>
      </c>
      <c r="I954" t="s">
        <v>1312</v>
      </c>
      <c r="J954" t="s">
        <v>1313</v>
      </c>
      <c r="K954" s="321">
        <v>2</v>
      </c>
      <c r="L954" s="322">
        <v>-2</v>
      </c>
      <c r="M954" s="321"/>
      <c r="N954" s="6">
        <f t="shared" si="76"/>
        <v>9892.2999999999502</v>
      </c>
      <c r="O954" s="6">
        <f t="shared" si="77"/>
        <v>11081.279999999966</v>
      </c>
      <c r="P954" s="6">
        <f t="shared" si="78"/>
        <v>1188.9800000000159</v>
      </c>
      <c r="Q954" s="7">
        <f t="shared" si="79"/>
        <v>0.12019247293349594</v>
      </c>
    </row>
    <row r="955" spans="1:17" x14ac:dyDescent="0.2">
      <c r="A955" s="2">
        <v>6973</v>
      </c>
      <c r="B955" s="10" t="s">
        <v>2201</v>
      </c>
      <c r="C955" s="10" t="s">
        <v>10</v>
      </c>
      <c r="D955" s="193">
        <v>43482</v>
      </c>
      <c r="E955" s="10" t="s">
        <v>1542</v>
      </c>
      <c r="F955" s="348">
        <v>1</v>
      </c>
      <c r="G955" s="10" t="s">
        <v>32</v>
      </c>
      <c r="H955" s="10">
        <v>81</v>
      </c>
      <c r="I955" s="10" t="s">
        <v>484</v>
      </c>
      <c r="J955" s="10" t="s">
        <v>485</v>
      </c>
      <c r="K955" s="321">
        <v>2</v>
      </c>
      <c r="L955" s="322">
        <v>-2</v>
      </c>
      <c r="M955" s="321"/>
      <c r="N955" s="6">
        <f t="shared" si="76"/>
        <v>9890.2999999999502</v>
      </c>
      <c r="O955" s="6">
        <f t="shared" si="77"/>
        <v>11081.279999999966</v>
      </c>
      <c r="P955" s="6">
        <f t="shared" si="78"/>
        <v>1190.9800000000159</v>
      </c>
      <c r="Q955" s="7">
        <f t="shared" si="79"/>
        <v>0.12041899639040493</v>
      </c>
    </row>
    <row r="956" spans="1:17" x14ac:dyDescent="0.2">
      <c r="A956" s="2">
        <v>6972</v>
      </c>
      <c r="B956" s="8"/>
      <c r="C956" s="11" t="s">
        <v>10</v>
      </c>
      <c r="D956" s="8"/>
      <c r="E956" s="8"/>
      <c r="F956" s="1">
        <v>2</v>
      </c>
      <c r="G956" s="8" t="s">
        <v>32</v>
      </c>
      <c r="H956" s="8">
        <v>67</v>
      </c>
      <c r="I956" s="8" t="s">
        <v>651</v>
      </c>
      <c r="J956" s="8" t="s">
        <v>1543</v>
      </c>
      <c r="K956" s="321">
        <v>2</v>
      </c>
      <c r="L956" s="322">
        <v>-2</v>
      </c>
      <c r="M956" s="321"/>
      <c r="N956" s="6">
        <f t="shared" si="76"/>
        <v>9888.2999999999502</v>
      </c>
      <c r="O956" s="6">
        <f t="shared" si="77"/>
        <v>11081.279999999966</v>
      </c>
      <c r="P956" s="6">
        <f t="shared" si="78"/>
        <v>1192.9800000000159</v>
      </c>
      <c r="Q956" s="7">
        <f t="shared" si="79"/>
        <v>0.12064561148023645</v>
      </c>
    </row>
    <row r="957" spans="1:17" x14ac:dyDescent="0.2">
      <c r="A957" s="2">
        <v>6971</v>
      </c>
      <c r="B957" s="8"/>
      <c r="C957" s="11" t="s">
        <v>10</v>
      </c>
      <c r="D957" s="8"/>
      <c r="E957" s="8"/>
      <c r="F957" s="1">
        <v>3</v>
      </c>
      <c r="G957" s="8" t="s">
        <v>32</v>
      </c>
      <c r="H957" s="8">
        <v>67</v>
      </c>
      <c r="I957" s="8" t="s">
        <v>2022</v>
      </c>
      <c r="J957" s="8" t="s">
        <v>2023</v>
      </c>
      <c r="K957" s="321">
        <v>2</v>
      </c>
      <c r="L957" s="322">
        <v>-2</v>
      </c>
      <c r="M957" s="321"/>
      <c r="N957" s="6">
        <f t="shared" si="76"/>
        <v>9886.2999999999502</v>
      </c>
      <c r="O957" s="6">
        <f t="shared" si="77"/>
        <v>11081.279999999966</v>
      </c>
      <c r="P957" s="6">
        <f t="shared" si="78"/>
        <v>1194.9800000000159</v>
      </c>
      <c r="Q957" s="7">
        <f t="shared" si="79"/>
        <v>0.12087231825860251</v>
      </c>
    </row>
    <row r="958" spans="1:17" x14ac:dyDescent="0.2">
      <c r="A958" s="2">
        <v>6970</v>
      </c>
      <c r="B958" s="8"/>
      <c r="C958" s="11" t="s">
        <v>10</v>
      </c>
      <c r="D958" s="8"/>
      <c r="E958" s="8"/>
      <c r="F958" s="1">
        <v>4</v>
      </c>
      <c r="G958" s="8" t="s">
        <v>32</v>
      </c>
      <c r="H958" s="8">
        <v>126</v>
      </c>
      <c r="I958" s="8" t="s">
        <v>2027</v>
      </c>
      <c r="J958" s="8" t="s">
        <v>387</v>
      </c>
      <c r="K958" s="321">
        <v>2</v>
      </c>
      <c r="L958" s="322">
        <v>-2</v>
      </c>
      <c r="M958" s="321"/>
      <c r="N958" s="6">
        <f t="shared" si="76"/>
        <v>9884.2999999999502</v>
      </c>
      <c r="O958" s="6">
        <f t="shared" si="77"/>
        <v>11081.279999999966</v>
      </c>
      <c r="P958" s="6">
        <f t="shared" si="78"/>
        <v>1196.9800000000159</v>
      </c>
      <c r="Q958" s="7">
        <f t="shared" si="79"/>
        <v>0.12109911678116023</v>
      </c>
    </row>
    <row r="959" spans="1:17" x14ac:dyDescent="0.2">
      <c r="A959" s="2">
        <v>6969</v>
      </c>
      <c r="B959" s="8"/>
      <c r="C959" s="11" t="s">
        <v>10</v>
      </c>
      <c r="D959" s="8"/>
      <c r="E959" s="8"/>
      <c r="F959" s="1">
        <v>5</v>
      </c>
      <c r="G959" s="8" t="s">
        <v>32</v>
      </c>
      <c r="H959" s="8">
        <v>251</v>
      </c>
      <c r="I959" s="8" t="s">
        <v>651</v>
      </c>
      <c r="J959" s="8" t="s">
        <v>1931</v>
      </c>
      <c r="K959" s="321">
        <v>2</v>
      </c>
      <c r="L959" s="322">
        <v>-2</v>
      </c>
      <c r="M959" s="321"/>
      <c r="N959" s="6">
        <f t="shared" si="76"/>
        <v>9882.2999999999502</v>
      </c>
      <c r="O959" s="6">
        <f t="shared" si="77"/>
        <v>11081.279999999966</v>
      </c>
      <c r="P959" s="6">
        <f t="shared" si="78"/>
        <v>1198.9800000000159</v>
      </c>
      <c r="Q959" s="7">
        <f t="shared" si="79"/>
        <v>0.1213260071036117</v>
      </c>
    </row>
    <row r="960" spans="1:17" x14ac:dyDescent="0.2">
      <c r="A960" s="2">
        <v>6968</v>
      </c>
      <c r="B960" s="8"/>
      <c r="C960" s="11" t="s">
        <v>10</v>
      </c>
      <c r="D960" s="8"/>
      <c r="E960" s="8"/>
      <c r="F960" s="1">
        <v>6</v>
      </c>
      <c r="G960" s="8" t="s">
        <v>32</v>
      </c>
      <c r="H960" s="8">
        <v>111</v>
      </c>
      <c r="I960" s="8" t="s">
        <v>1915</v>
      </c>
      <c r="J960" s="8" t="s">
        <v>117</v>
      </c>
      <c r="K960" s="321">
        <v>2</v>
      </c>
      <c r="L960" s="322">
        <v>-2</v>
      </c>
      <c r="M960" s="321"/>
      <c r="N960" s="6">
        <f t="shared" si="76"/>
        <v>9880.2999999999502</v>
      </c>
      <c r="O960" s="6">
        <f t="shared" si="77"/>
        <v>11081.279999999966</v>
      </c>
      <c r="P960" s="6">
        <f t="shared" si="78"/>
        <v>1200.9800000000159</v>
      </c>
      <c r="Q960" s="7">
        <f t="shared" si="79"/>
        <v>0.12155298928170419</v>
      </c>
    </row>
    <row r="961" spans="1:17" ht="13.5" thickBot="1" x14ac:dyDescent="0.25">
      <c r="A961" s="2">
        <v>6967</v>
      </c>
      <c r="B961" s="12"/>
      <c r="C961" s="12" t="s">
        <v>10</v>
      </c>
      <c r="D961" s="183"/>
      <c r="E961" s="12"/>
      <c r="F961" s="13"/>
      <c r="G961" s="9" t="s">
        <v>2200</v>
      </c>
      <c r="H961" s="9">
        <v>1.9</v>
      </c>
      <c r="I961" s="9" t="s">
        <v>1341</v>
      </c>
      <c r="J961" s="9" t="s">
        <v>187</v>
      </c>
      <c r="K961" s="321">
        <v>4.4000000000000004</v>
      </c>
      <c r="L961" s="322">
        <v>-4.4000000000000004</v>
      </c>
      <c r="M961" s="321"/>
      <c r="N961" s="6">
        <f t="shared" si="76"/>
        <v>9878.2999999999502</v>
      </c>
      <c r="O961" s="6">
        <f t="shared" si="77"/>
        <v>11081.279999999966</v>
      </c>
      <c r="P961" s="6">
        <f t="shared" si="78"/>
        <v>1202.9800000000159</v>
      </c>
      <c r="Q961" s="7">
        <f t="shared" si="79"/>
        <v>0.12178006337123007</v>
      </c>
    </row>
    <row r="962" spans="1:17" x14ac:dyDescent="0.2">
      <c r="A962" s="2">
        <v>6966</v>
      </c>
      <c r="B962" s="8" t="s">
        <v>2198</v>
      </c>
      <c r="C962" s="8" t="s">
        <v>10</v>
      </c>
      <c r="D962" s="197">
        <v>43475</v>
      </c>
      <c r="E962" s="8" t="s">
        <v>31</v>
      </c>
      <c r="F962" s="1">
        <v>1</v>
      </c>
      <c r="G962" s="8" t="s">
        <v>265</v>
      </c>
      <c r="H962" s="8">
        <v>15</v>
      </c>
      <c r="I962" s="8" t="s">
        <v>438</v>
      </c>
      <c r="J962" s="8" t="s">
        <v>439</v>
      </c>
      <c r="K962" s="320">
        <v>3</v>
      </c>
      <c r="L962" s="320">
        <v>-3</v>
      </c>
      <c r="M962" s="320"/>
      <c r="N962" s="6">
        <f t="shared" si="76"/>
        <v>9873.8999999999505</v>
      </c>
      <c r="O962" s="6">
        <f t="shared" si="77"/>
        <v>11081.279999999966</v>
      </c>
      <c r="P962" s="6">
        <f t="shared" si="78"/>
        <v>1207.3800000000156</v>
      </c>
      <c r="Q962" s="7">
        <f t="shared" si="79"/>
        <v>0.12227995017166689</v>
      </c>
    </row>
    <row r="963" spans="1:17" x14ac:dyDescent="0.2">
      <c r="A963" s="2">
        <v>6965</v>
      </c>
      <c r="B963" s="8"/>
      <c r="C963" s="8" t="s">
        <v>10</v>
      </c>
      <c r="D963" s="8"/>
      <c r="E963" s="8"/>
      <c r="F963" s="1">
        <v>2</v>
      </c>
      <c r="G963" s="8" t="s">
        <v>265</v>
      </c>
      <c r="H963" s="8">
        <v>19</v>
      </c>
      <c r="I963" s="8" t="s">
        <v>1123</v>
      </c>
      <c r="J963" s="8" t="s">
        <v>125</v>
      </c>
      <c r="K963" s="320">
        <v>3</v>
      </c>
      <c r="L963" s="320">
        <v>-3</v>
      </c>
      <c r="M963" s="320"/>
      <c r="N963" s="6">
        <f t="shared" si="76"/>
        <v>9870.8999999999505</v>
      </c>
      <c r="O963" s="6">
        <f t="shared" si="77"/>
        <v>11081.279999999966</v>
      </c>
      <c r="P963" s="6">
        <f t="shared" si="78"/>
        <v>1210.3800000000156</v>
      </c>
      <c r="Q963" s="7">
        <f t="shared" si="79"/>
        <v>0.12262103759535824</v>
      </c>
    </row>
    <row r="964" spans="1:17" x14ac:dyDescent="0.2">
      <c r="A964" s="2">
        <v>6964</v>
      </c>
      <c r="B964" s="8"/>
      <c r="C964" s="8" t="s">
        <v>10</v>
      </c>
      <c r="D964" s="8"/>
      <c r="E964" s="8"/>
      <c r="F964" s="1">
        <v>3</v>
      </c>
      <c r="G964" s="8" t="s">
        <v>32</v>
      </c>
      <c r="H964" s="8">
        <v>81</v>
      </c>
      <c r="I964" s="8" t="s">
        <v>301</v>
      </c>
      <c r="J964" s="8" t="s">
        <v>485</v>
      </c>
      <c r="K964" s="320">
        <v>2</v>
      </c>
      <c r="L964" s="320">
        <v>-2</v>
      </c>
      <c r="M964" s="320"/>
      <c r="N964" s="6">
        <f t="shared" si="76"/>
        <v>9867.8999999999505</v>
      </c>
      <c r="O964" s="6">
        <f t="shared" si="77"/>
        <v>11081.279999999966</v>
      </c>
      <c r="P964" s="6">
        <f t="shared" si="78"/>
        <v>1213.3800000000156</v>
      </c>
      <c r="Q964" s="7">
        <f t="shared" si="79"/>
        <v>0.12296233241115349</v>
      </c>
    </row>
    <row r="965" spans="1:17" x14ac:dyDescent="0.2">
      <c r="A965" s="2">
        <v>6963</v>
      </c>
      <c r="B965" s="8"/>
      <c r="C965" s="11" t="s">
        <v>10</v>
      </c>
      <c r="D965" s="8"/>
      <c r="E965" s="8"/>
      <c r="F965" s="1">
        <v>4</v>
      </c>
      <c r="G965" s="8" t="s">
        <v>32</v>
      </c>
      <c r="H965" s="8">
        <v>51</v>
      </c>
      <c r="I965" s="8" t="s">
        <v>19</v>
      </c>
      <c r="J965" s="8" t="s">
        <v>20</v>
      </c>
      <c r="K965" s="320">
        <v>2</v>
      </c>
      <c r="L965" s="320">
        <v>-2</v>
      </c>
      <c r="M965" s="320"/>
      <c r="N965" s="6">
        <f t="shared" si="76"/>
        <v>9865.8999999999505</v>
      </c>
      <c r="O965" s="6">
        <f t="shared" si="77"/>
        <v>11081.279999999966</v>
      </c>
      <c r="P965" s="6">
        <f t="shared" si="78"/>
        <v>1215.3800000000156</v>
      </c>
      <c r="Q965" s="7">
        <f t="shared" si="79"/>
        <v>0.12318997759961298</v>
      </c>
    </row>
    <row r="966" spans="1:17" x14ac:dyDescent="0.2">
      <c r="A966" s="2">
        <v>6962</v>
      </c>
      <c r="B966" s="8"/>
      <c r="C966" s="11" t="s">
        <v>10</v>
      </c>
      <c r="D966" s="8"/>
      <c r="E966" s="8"/>
      <c r="F966" s="1">
        <v>5</v>
      </c>
      <c r="G966" s="8" t="s">
        <v>23</v>
      </c>
      <c r="H966" s="8">
        <v>31</v>
      </c>
      <c r="I966" s="8" t="s">
        <v>220</v>
      </c>
      <c r="J966" s="8" t="s">
        <v>221</v>
      </c>
      <c r="K966" s="320">
        <v>2</v>
      </c>
      <c r="L966" s="320">
        <v>-2</v>
      </c>
      <c r="M966" s="320"/>
      <c r="N966" s="6">
        <f t="shared" si="76"/>
        <v>9863.8999999999505</v>
      </c>
      <c r="O966" s="6">
        <f t="shared" si="77"/>
        <v>11081.279999999966</v>
      </c>
      <c r="P966" s="6">
        <f t="shared" si="78"/>
        <v>1217.3800000000156</v>
      </c>
      <c r="Q966" s="7">
        <f t="shared" si="79"/>
        <v>0.12341771510254784</v>
      </c>
    </row>
    <row r="967" spans="1:17" x14ac:dyDescent="0.2">
      <c r="A967" s="2">
        <v>6961</v>
      </c>
      <c r="B967" s="8"/>
      <c r="C967" s="11" t="s">
        <v>10</v>
      </c>
      <c r="D967" s="8"/>
      <c r="E967" s="8"/>
      <c r="F967" s="1">
        <v>6</v>
      </c>
      <c r="G967" s="8" t="s">
        <v>32</v>
      </c>
      <c r="H967" s="8">
        <v>201</v>
      </c>
      <c r="I967" s="8" t="s">
        <v>651</v>
      </c>
      <c r="J967" s="8" t="s">
        <v>1931</v>
      </c>
      <c r="K967" s="320">
        <v>2</v>
      </c>
      <c r="L967" s="320">
        <v>-2</v>
      </c>
      <c r="M967" s="320"/>
      <c r="N967" s="6">
        <f t="shared" si="76"/>
        <v>9861.8999999999505</v>
      </c>
      <c r="O967" s="6">
        <f t="shared" si="77"/>
        <v>11081.279999999966</v>
      </c>
      <c r="P967" s="6">
        <f t="shared" si="78"/>
        <v>1219.3800000000156</v>
      </c>
      <c r="Q967" s="7">
        <f t="shared" si="79"/>
        <v>0.12364554497612243</v>
      </c>
    </row>
    <row r="968" spans="1:17" x14ac:dyDescent="0.2">
      <c r="A968" s="2">
        <v>6960</v>
      </c>
      <c r="B968" s="8"/>
      <c r="C968" s="11" t="s">
        <v>10</v>
      </c>
      <c r="D968" s="8"/>
      <c r="E968" s="8"/>
      <c r="F968" s="1">
        <v>7</v>
      </c>
      <c r="G968" s="8" t="s">
        <v>32</v>
      </c>
      <c r="H968" s="8">
        <v>126</v>
      </c>
      <c r="I968" s="8" t="s">
        <v>2027</v>
      </c>
      <c r="J968" s="8" t="s">
        <v>387</v>
      </c>
      <c r="K968" s="320">
        <v>2</v>
      </c>
      <c r="L968" s="320">
        <v>-2</v>
      </c>
      <c r="M968" s="320"/>
      <c r="N968" s="6">
        <f t="shared" si="76"/>
        <v>9859.8999999999505</v>
      </c>
      <c r="O968" s="6">
        <f t="shared" si="77"/>
        <v>11081.279999999966</v>
      </c>
      <c r="P968" s="6">
        <f t="shared" si="78"/>
        <v>1221.3800000000156</v>
      </c>
      <c r="Q968" s="7">
        <f t="shared" si="79"/>
        <v>0.12387346727654658</v>
      </c>
    </row>
    <row r="969" spans="1:17" x14ac:dyDescent="0.2">
      <c r="A969" s="2">
        <v>6959</v>
      </c>
      <c r="B969" s="8"/>
      <c r="C969" s="11" t="s">
        <v>10</v>
      </c>
      <c r="D969" s="8"/>
      <c r="E969" s="8"/>
      <c r="F969" s="1">
        <v>8</v>
      </c>
      <c r="G969" s="8" t="s">
        <v>32</v>
      </c>
      <c r="H969" s="8">
        <v>201</v>
      </c>
      <c r="I969" s="8" t="s">
        <v>1945</v>
      </c>
      <c r="J969" s="8" t="s">
        <v>1946</v>
      </c>
      <c r="K969" s="320">
        <v>2</v>
      </c>
      <c r="L969" s="320">
        <v>-2</v>
      </c>
      <c r="M969" s="320"/>
      <c r="N969" s="6">
        <f t="shared" si="76"/>
        <v>9857.8999999999505</v>
      </c>
      <c r="O969" s="6">
        <f t="shared" si="77"/>
        <v>11081.279999999966</v>
      </c>
      <c r="P969" s="6">
        <f t="shared" si="78"/>
        <v>1223.3800000000156</v>
      </c>
      <c r="Q969" s="7">
        <f t="shared" si="79"/>
        <v>0.12410148206007586</v>
      </c>
    </row>
    <row r="970" spans="1:17" ht="13.5" thickBot="1" x14ac:dyDescent="0.25">
      <c r="A970" s="2">
        <v>6958</v>
      </c>
      <c r="B970" s="12"/>
      <c r="C970" s="12" t="s">
        <v>10</v>
      </c>
      <c r="D970" s="183"/>
      <c r="E970" s="12"/>
      <c r="F970" s="13"/>
      <c r="G970" s="9" t="s">
        <v>2197</v>
      </c>
      <c r="H970" s="9">
        <v>1.9</v>
      </c>
      <c r="I970" s="9" t="s">
        <v>438</v>
      </c>
      <c r="J970" s="9" t="s">
        <v>439</v>
      </c>
      <c r="K970" s="320">
        <v>4.4000000000000004</v>
      </c>
      <c r="L970" s="320">
        <v>8.4</v>
      </c>
      <c r="M970" s="320"/>
      <c r="N970" s="6">
        <f t="shared" si="76"/>
        <v>9855.8999999999505</v>
      </c>
      <c r="O970" s="6">
        <f t="shared" si="77"/>
        <v>11081.279999999966</v>
      </c>
      <c r="P970" s="6">
        <f t="shared" si="78"/>
        <v>1225.3800000000156</v>
      </c>
      <c r="Q970" s="7">
        <f t="shared" si="79"/>
        <v>0.12432958938301136</v>
      </c>
    </row>
    <row r="971" spans="1:17" x14ac:dyDescent="0.2">
      <c r="A971" s="2">
        <v>6957</v>
      </c>
      <c r="B971" s="8" t="s">
        <v>2195</v>
      </c>
      <c r="C971" s="8" t="s">
        <v>10</v>
      </c>
      <c r="D971" s="197">
        <v>43468</v>
      </c>
      <c r="E971" s="8" t="s">
        <v>16</v>
      </c>
      <c r="F971" s="1">
        <v>1</v>
      </c>
      <c r="G971" s="8" t="s">
        <v>2196</v>
      </c>
      <c r="H971" s="8">
        <v>23</v>
      </c>
      <c r="I971" s="8" t="s">
        <v>1710</v>
      </c>
      <c r="J971" s="8" t="s">
        <v>1711</v>
      </c>
      <c r="K971" s="319">
        <v>2</v>
      </c>
      <c r="L971" s="319">
        <v>46</v>
      </c>
      <c r="M971" s="319"/>
      <c r="N971" s="6">
        <f t="shared" ref="N971:N1034" si="80">IF(L971&lt;&gt;0,N972+K971,N972)</f>
        <v>9851.4999999999509</v>
      </c>
      <c r="O971" s="6">
        <f t="shared" ref="O971:O1034" si="81">IF(L971&gt;0,O972+L971,O972)</f>
        <v>11072.879999999966</v>
      </c>
      <c r="P971" s="6">
        <f t="shared" ref="P971:P1034" si="82">O971-N971</f>
        <v>1221.3800000000156</v>
      </c>
      <c r="Q971" s="7">
        <f t="shared" ref="Q971:Q1034" si="83">(1/N971)*P971</f>
        <v>0.12397908947876178</v>
      </c>
    </row>
    <row r="972" spans="1:17" x14ac:dyDescent="0.2">
      <c r="A972" s="2">
        <v>6956</v>
      </c>
      <c r="B972" s="8"/>
      <c r="C972" s="8" t="s">
        <v>10</v>
      </c>
      <c r="D972" s="8"/>
      <c r="E972" s="8"/>
      <c r="F972" s="1">
        <v>2</v>
      </c>
      <c r="G972" s="8" t="s">
        <v>2196</v>
      </c>
      <c r="H972" s="8">
        <v>26</v>
      </c>
      <c r="I972" s="8" t="s">
        <v>438</v>
      </c>
      <c r="J972" s="8" t="s">
        <v>439</v>
      </c>
      <c r="K972" s="319">
        <v>2</v>
      </c>
      <c r="L972" s="319">
        <v>-2</v>
      </c>
      <c r="M972" s="319"/>
      <c r="N972" s="6">
        <f t="shared" si="80"/>
        <v>9849.4999999999509</v>
      </c>
      <c r="O972" s="6">
        <f t="shared" si="81"/>
        <v>11026.879999999966</v>
      </c>
      <c r="P972" s="6">
        <f t="shared" si="82"/>
        <v>1177.3800000000156</v>
      </c>
      <c r="Q972" s="7">
        <f t="shared" si="83"/>
        <v>0.11953703233666901</v>
      </c>
    </row>
    <row r="973" spans="1:17" x14ac:dyDescent="0.2">
      <c r="A973" s="2">
        <v>6955</v>
      </c>
      <c r="B973" s="8"/>
      <c r="C973" s="8" t="s">
        <v>10</v>
      </c>
      <c r="D973" s="8"/>
      <c r="E973" s="8"/>
      <c r="F973" s="1">
        <v>3</v>
      </c>
      <c r="G973" s="8" t="s">
        <v>32</v>
      </c>
      <c r="H973" s="8">
        <v>41</v>
      </c>
      <c r="I973" s="8" t="s">
        <v>2031</v>
      </c>
      <c r="J973" s="8" t="s">
        <v>707</v>
      </c>
      <c r="K973" s="319">
        <v>2</v>
      </c>
      <c r="L973" s="319">
        <v>-2</v>
      </c>
      <c r="M973" s="319"/>
      <c r="N973" s="6">
        <f t="shared" si="80"/>
        <v>9847.4999999999509</v>
      </c>
      <c r="O973" s="6">
        <f t="shared" si="81"/>
        <v>11026.879999999966</v>
      </c>
      <c r="P973" s="6">
        <f t="shared" si="82"/>
        <v>1179.3800000000156</v>
      </c>
      <c r="Q973" s="7">
        <f t="shared" si="83"/>
        <v>0.11976440720995395</v>
      </c>
    </row>
    <row r="974" spans="1:17" x14ac:dyDescent="0.2">
      <c r="A974" s="2">
        <v>6954</v>
      </c>
      <c r="B974" s="8"/>
      <c r="C974" s="11" t="s">
        <v>10</v>
      </c>
      <c r="D974" s="8"/>
      <c r="E974" s="8"/>
      <c r="F974" s="1">
        <v>4</v>
      </c>
      <c r="G974" s="8" t="s">
        <v>32</v>
      </c>
      <c r="H974" s="8">
        <v>51</v>
      </c>
      <c r="I974" s="8" t="s">
        <v>253</v>
      </c>
      <c r="J974" s="8" t="s">
        <v>254</v>
      </c>
      <c r="K974" s="319">
        <v>2</v>
      </c>
      <c r="L974" s="319">
        <v>-2</v>
      </c>
      <c r="M974" s="319"/>
      <c r="N974" s="6">
        <f t="shared" si="80"/>
        <v>9845.4999999999509</v>
      </c>
      <c r="O974" s="6">
        <f t="shared" si="81"/>
        <v>11026.879999999966</v>
      </c>
      <c r="P974" s="6">
        <f t="shared" si="82"/>
        <v>1181.3800000000156</v>
      </c>
      <c r="Q974" s="7">
        <f t="shared" si="83"/>
        <v>0.11999187446041557</v>
      </c>
    </row>
    <row r="975" spans="1:17" x14ac:dyDescent="0.2">
      <c r="A975" s="2">
        <v>6953</v>
      </c>
      <c r="B975" s="8"/>
      <c r="C975" s="11" t="s">
        <v>10</v>
      </c>
      <c r="D975" s="8"/>
      <c r="E975" s="8"/>
      <c r="F975" s="1">
        <v>5</v>
      </c>
      <c r="G975" s="8" t="s">
        <v>32</v>
      </c>
      <c r="H975" s="8">
        <v>81</v>
      </c>
      <c r="I975" s="8" t="s">
        <v>19</v>
      </c>
      <c r="J975" s="8" t="s">
        <v>20</v>
      </c>
      <c r="K975" s="319">
        <v>2</v>
      </c>
      <c r="L975" s="319">
        <v>-2</v>
      </c>
      <c r="M975" s="319"/>
      <c r="N975" s="6">
        <f t="shared" si="80"/>
        <v>9843.4999999999509</v>
      </c>
      <c r="O975" s="6">
        <f t="shared" si="81"/>
        <v>11026.879999999966</v>
      </c>
      <c r="P975" s="6">
        <f t="shared" si="82"/>
        <v>1183.3800000000156</v>
      </c>
      <c r="Q975" s="7">
        <f t="shared" si="83"/>
        <v>0.12021943414436141</v>
      </c>
    </row>
    <row r="976" spans="1:17" x14ac:dyDescent="0.2">
      <c r="A976" s="2">
        <v>6952</v>
      </c>
      <c r="B976" s="8"/>
      <c r="C976" s="11" t="s">
        <v>10</v>
      </c>
      <c r="D976" s="8"/>
      <c r="E976" s="8"/>
      <c r="F976" s="1">
        <v>6</v>
      </c>
      <c r="G976" s="8" t="s">
        <v>32</v>
      </c>
      <c r="H976" s="8">
        <v>126</v>
      </c>
      <c r="I976" s="8" t="s">
        <v>1040</v>
      </c>
      <c r="J976" s="8" t="s">
        <v>1041</v>
      </c>
      <c r="K976" s="319">
        <v>2</v>
      </c>
      <c r="L976" s="319">
        <v>-2</v>
      </c>
      <c r="M976" s="319"/>
      <c r="N976" s="6">
        <f t="shared" si="80"/>
        <v>9841.4999999999509</v>
      </c>
      <c r="O976" s="6">
        <f t="shared" si="81"/>
        <v>11026.879999999966</v>
      </c>
      <c r="P976" s="6">
        <f t="shared" si="82"/>
        <v>1185.3800000000156</v>
      </c>
      <c r="Q976" s="7">
        <f t="shared" si="83"/>
        <v>0.12044708631814474</v>
      </c>
    </row>
    <row r="977" spans="1:17" ht="13.5" thickBot="1" x14ac:dyDescent="0.25">
      <c r="A977" s="2">
        <v>6951</v>
      </c>
      <c r="B977" s="12"/>
      <c r="C977" s="12" t="s">
        <v>10</v>
      </c>
      <c r="D977" s="183"/>
      <c r="E977" s="12"/>
      <c r="F977" s="13"/>
      <c r="G977" s="9" t="s">
        <v>2194</v>
      </c>
      <c r="H977" s="9">
        <v>2</v>
      </c>
      <c r="I977" s="9" t="s">
        <v>2034</v>
      </c>
      <c r="J977" s="9" t="s">
        <v>2035</v>
      </c>
      <c r="K977" s="319">
        <v>4</v>
      </c>
      <c r="L977" s="319">
        <v>8</v>
      </c>
      <c r="M977" s="319"/>
      <c r="N977" s="6">
        <f t="shared" si="80"/>
        <v>9839.4999999999509</v>
      </c>
      <c r="O977" s="6">
        <f t="shared" si="81"/>
        <v>11026.879999999966</v>
      </c>
      <c r="P977" s="6">
        <f t="shared" si="82"/>
        <v>1187.3800000000156</v>
      </c>
      <c r="Q977" s="7">
        <f t="shared" si="83"/>
        <v>0.1206748310381647</v>
      </c>
    </row>
    <row r="978" spans="1:17" x14ac:dyDescent="0.2">
      <c r="A978" s="2">
        <v>6950</v>
      </c>
      <c r="B978" s="8" t="s">
        <v>2191</v>
      </c>
      <c r="C978" s="8" t="s">
        <v>48</v>
      </c>
      <c r="D978" s="197">
        <v>43447</v>
      </c>
      <c r="E978" s="8" t="s">
        <v>632</v>
      </c>
      <c r="F978" s="1">
        <v>1</v>
      </c>
      <c r="G978" s="8" t="s">
        <v>32</v>
      </c>
      <c r="H978" s="8">
        <v>67</v>
      </c>
      <c r="I978" s="8" t="s">
        <v>1769</v>
      </c>
      <c r="J978" s="8" t="s">
        <v>155</v>
      </c>
      <c r="K978" s="318">
        <v>2</v>
      </c>
      <c r="L978" s="318">
        <v>-2</v>
      </c>
      <c r="M978" s="318"/>
      <c r="N978" s="6">
        <f t="shared" si="80"/>
        <v>9835.4999999999509</v>
      </c>
      <c r="O978" s="6">
        <f t="shared" si="81"/>
        <v>11018.879999999966</v>
      </c>
      <c r="P978" s="6">
        <f t="shared" si="82"/>
        <v>1183.3800000000156</v>
      </c>
      <c r="Q978" s="7">
        <f t="shared" si="83"/>
        <v>0.12031721824005098</v>
      </c>
    </row>
    <row r="979" spans="1:17" x14ac:dyDescent="0.2">
      <c r="A979" s="2">
        <v>6949</v>
      </c>
      <c r="B979" s="8"/>
      <c r="C979" s="8" t="s">
        <v>48</v>
      </c>
      <c r="D979" s="8"/>
      <c r="E979" s="8"/>
      <c r="F979" s="1">
        <v>2</v>
      </c>
      <c r="G979" s="8" t="s">
        <v>32</v>
      </c>
      <c r="H979" s="8">
        <v>71</v>
      </c>
      <c r="I979" s="8" t="s">
        <v>1979</v>
      </c>
      <c r="J979" s="8" t="s">
        <v>1980</v>
      </c>
      <c r="K979" s="318">
        <v>2</v>
      </c>
      <c r="L979" s="318">
        <v>-2</v>
      </c>
      <c r="M979" s="318"/>
      <c r="N979" s="6">
        <f t="shared" si="80"/>
        <v>9833.4999999999509</v>
      </c>
      <c r="O979" s="6">
        <f t="shared" si="81"/>
        <v>11018.879999999966</v>
      </c>
      <c r="P979" s="6">
        <f t="shared" si="82"/>
        <v>1185.3800000000156</v>
      </c>
      <c r="Q979" s="7">
        <f t="shared" si="83"/>
        <v>0.12054507550719698</v>
      </c>
    </row>
    <row r="980" spans="1:17" x14ac:dyDescent="0.2">
      <c r="A980" s="2">
        <v>6948</v>
      </c>
      <c r="B980" s="8"/>
      <c r="C980" s="8" t="s">
        <v>48</v>
      </c>
      <c r="D980" s="8"/>
      <c r="E980" s="8"/>
      <c r="F980" s="1">
        <v>3</v>
      </c>
      <c r="G980" s="8" t="s">
        <v>32</v>
      </c>
      <c r="H980" s="8">
        <v>101</v>
      </c>
      <c r="I980" s="8" t="s">
        <v>661</v>
      </c>
      <c r="J980" s="8" t="s">
        <v>662</v>
      </c>
      <c r="K980" s="318">
        <v>2</v>
      </c>
      <c r="L980" s="318">
        <v>-2</v>
      </c>
      <c r="M980" s="318"/>
      <c r="N980" s="6">
        <f t="shared" si="80"/>
        <v>9831.4999999999509</v>
      </c>
      <c r="O980" s="6">
        <f t="shared" si="81"/>
        <v>11018.879999999966</v>
      </c>
      <c r="P980" s="6">
        <f t="shared" si="82"/>
        <v>1187.3800000000156</v>
      </c>
      <c r="Q980" s="7">
        <f t="shared" si="83"/>
        <v>0.12077302547932885</v>
      </c>
    </row>
    <row r="981" spans="1:17" x14ac:dyDescent="0.2">
      <c r="A981" s="2">
        <v>6947</v>
      </c>
      <c r="B981" s="8"/>
      <c r="C981" s="8" t="s">
        <v>48</v>
      </c>
      <c r="D981" s="8"/>
      <c r="E981" s="8"/>
      <c r="F981" s="1">
        <v>4</v>
      </c>
      <c r="G981" s="8" t="s">
        <v>32</v>
      </c>
      <c r="H981" s="8">
        <v>201</v>
      </c>
      <c r="I981" s="8" t="s">
        <v>2178</v>
      </c>
      <c r="J981" s="8" t="s">
        <v>2179</v>
      </c>
      <c r="K981" s="318">
        <v>2</v>
      </c>
      <c r="L981" s="318">
        <v>-2</v>
      </c>
      <c r="M981" s="318"/>
      <c r="N981" s="6">
        <f t="shared" si="80"/>
        <v>9829.4999999999509</v>
      </c>
      <c r="O981" s="6">
        <f t="shared" si="81"/>
        <v>11018.879999999966</v>
      </c>
      <c r="P981" s="6">
        <f t="shared" si="82"/>
        <v>1189.3800000000156</v>
      </c>
      <c r="Q981" s="7">
        <f t="shared" si="83"/>
        <v>0.1210010682130344</v>
      </c>
    </row>
    <row r="982" spans="1:17" x14ac:dyDescent="0.2">
      <c r="A982" s="2">
        <v>6946</v>
      </c>
      <c r="B982" s="8"/>
      <c r="C982" s="8" t="s">
        <v>48</v>
      </c>
      <c r="D982" s="8"/>
      <c r="E982" s="8"/>
      <c r="F982" s="1">
        <v>5</v>
      </c>
      <c r="G982" s="8" t="s">
        <v>32</v>
      </c>
      <c r="H982" s="8">
        <v>101</v>
      </c>
      <c r="I982" s="8" t="s">
        <v>1182</v>
      </c>
      <c r="J982" s="8" t="s">
        <v>1183</v>
      </c>
      <c r="K982" s="318">
        <v>2</v>
      </c>
      <c r="L982" s="318">
        <v>-2</v>
      </c>
      <c r="M982" s="318"/>
      <c r="N982" s="6">
        <f t="shared" si="80"/>
        <v>9827.4999999999509</v>
      </c>
      <c r="O982" s="6">
        <f t="shared" si="81"/>
        <v>11018.879999999966</v>
      </c>
      <c r="P982" s="6">
        <f t="shared" si="82"/>
        <v>1191.3800000000156</v>
      </c>
      <c r="Q982" s="7">
        <f t="shared" si="83"/>
        <v>0.12122920376494749</v>
      </c>
    </row>
    <row r="983" spans="1:17" x14ac:dyDescent="0.2">
      <c r="A983" s="2">
        <v>6945</v>
      </c>
      <c r="B983" s="8"/>
      <c r="C983" s="8" t="s">
        <v>48</v>
      </c>
      <c r="D983" s="8"/>
      <c r="E983" s="8"/>
      <c r="F983" s="1">
        <v>6</v>
      </c>
      <c r="G983" s="8" t="s">
        <v>32</v>
      </c>
      <c r="H983" s="8">
        <v>201</v>
      </c>
      <c r="I983" s="8" t="s">
        <v>2192</v>
      </c>
      <c r="J983" s="8" t="s">
        <v>83</v>
      </c>
      <c r="K983" s="318">
        <v>2</v>
      </c>
      <c r="L983" s="318">
        <v>-2</v>
      </c>
      <c r="M983" s="318"/>
      <c r="N983" s="6">
        <f t="shared" si="80"/>
        <v>9825.4999999999509</v>
      </c>
      <c r="O983" s="6">
        <f t="shared" si="81"/>
        <v>11018.879999999966</v>
      </c>
      <c r="P983" s="6">
        <f t="shared" si="82"/>
        <v>1193.3800000000156</v>
      </c>
      <c r="Q983" s="7">
        <f t="shared" si="83"/>
        <v>0.12145743219174816</v>
      </c>
    </row>
    <row r="984" spans="1:17" x14ac:dyDescent="0.2">
      <c r="A984" s="2">
        <v>6944</v>
      </c>
      <c r="B984" s="8"/>
      <c r="C984" s="8" t="s">
        <v>48</v>
      </c>
      <c r="D984" s="8"/>
      <c r="E984" s="8"/>
      <c r="F984" s="1">
        <v>7</v>
      </c>
      <c r="G984" s="8" t="s">
        <v>32</v>
      </c>
      <c r="H984" s="8">
        <v>126</v>
      </c>
      <c r="I984" s="8" t="s">
        <v>45</v>
      </c>
      <c r="J984" s="8" t="s">
        <v>151</v>
      </c>
      <c r="K984" s="318">
        <v>2</v>
      </c>
      <c r="L984" s="318">
        <v>26</v>
      </c>
      <c r="M984" s="318"/>
      <c r="N984" s="6">
        <f t="shared" si="80"/>
        <v>9823.4999999999509</v>
      </c>
      <c r="O984" s="6">
        <f t="shared" si="81"/>
        <v>11018.879999999966</v>
      </c>
      <c r="P984" s="6">
        <f t="shared" si="82"/>
        <v>1195.3800000000156</v>
      </c>
      <c r="Q984" s="7">
        <f t="shared" si="83"/>
        <v>0.12168575355016252</v>
      </c>
    </row>
    <row r="985" spans="1:17" x14ac:dyDescent="0.2">
      <c r="A985" s="2">
        <v>6943</v>
      </c>
      <c r="B985" s="8"/>
      <c r="C985" s="8" t="s">
        <v>48</v>
      </c>
      <c r="D985" s="8"/>
      <c r="E985" s="8"/>
      <c r="F985" s="1">
        <v>8</v>
      </c>
      <c r="G985" s="8" t="s">
        <v>32</v>
      </c>
      <c r="H985" s="8">
        <v>151</v>
      </c>
      <c r="I985" s="8" t="s">
        <v>2187</v>
      </c>
      <c r="J985" s="8" t="s">
        <v>736</v>
      </c>
      <c r="K985" s="318">
        <v>2</v>
      </c>
      <c r="L985" s="318">
        <v>-2</v>
      </c>
      <c r="M985" s="318"/>
      <c r="N985" s="6">
        <f t="shared" si="80"/>
        <v>9821.4999999999509</v>
      </c>
      <c r="O985" s="6">
        <f t="shared" si="81"/>
        <v>10992.879999999966</v>
      </c>
      <c r="P985" s="6">
        <f t="shared" si="82"/>
        <v>1171.3800000000156</v>
      </c>
      <c r="Q985" s="7">
        <f t="shared" si="83"/>
        <v>0.11926691442244275</v>
      </c>
    </row>
    <row r="986" spans="1:17" ht="13.5" thickBot="1" x14ac:dyDescent="0.25">
      <c r="A986" s="2">
        <v>6942</v>
      </c>
      <c r="B986" s="9"/>
      <c r="C986" s="9" t="s">
        <v>48</v>
      </c>
      <c r="D986" s="9"/>
      <c r="E986" s="9"/>
      <c r="F986" s="350"/>
      <c r="G986" s="9" t="s">
        <v>2193</v>
      </c>
      <c r="H986" s="9">
        <v>1.91</v>
      </c>
      <c r="I986" s="9" t="s">
        <v>1979</v>
      </c>
      <c r="J986" s="9" t="s">
        <v>1980</v>
      </c>
      <c r="K986" s="318">
        <v>4.4000000000000004</v>
      </c>
      <c r="L986" s="318">
        <v>-4.4000000000000004</v>
      </c>
      <c r="M986" s="318"/>
      <c r="N986" s="6">
        <f t="shared" si="80"/>
        <v>9819.4999999999509</v>
      </c>
      <c r="O986" s="6">
        <f t="shared" si="81"/>
        <v>10992.879999999966</v>
      </c>
      <c r="P986" s="6">
        <f t="shared" si="82"/>
        <v>1173.3800000000156</v>
      </c>
      <c r="Q986" s="7">
        <f t="shared" si="83"/>
        <v>0.11949488263150072</v>
      </c>
    </row>
    <row r="987" spans="1:17" x14ac:dyDescent="0.2">
      <c r="A987" s="2">
        <v>6941</v>
      </c>
      <c r="B987" s="8" t="s">
        <v>2186</v>
      </c>
      <c r="C987" s="8" t="s">
        <v>48</v>
      </c>
      <c r="D987" s="197">
        <v>43440</v>
      </c>
      <c r="E987" s="8" t="s">
        <v>1959</v>
      </c>
      <c r="F987" s="352"/>
      <c r="G987" s="8" t="s">
        <v>32</v>
      </c>
      <c r="H987" s="8">
        <v>67</v>
      </c>
      <c r="I987" s="8" t="s">
        <v>1979</v>
      </c>
      <c r="J987" s="8" t="s">
        <v>1980</v>
      </c>
      <c r="K987" s="317">
        <v>2</v>
      </c>
      <c r="L987" s="317">
        <v>-2</v>
      </c>
      <c r="M987" s="317"/>
      <c r="N987" s="6">
        <f t="shared" si="80"/>
        <v>9815.0999999999513</v>
      </c>
      <c r="O987" s="6">
        <f t="shared" si="81"/>
        <v>10992.879999999966</v>
      </c>
      <c r="P987" s="6">
        <f t="shared" si="82"/>
        <v>1177.7800000000152</v>
      </c>
      <c r="Q987" s="7">
        <f t="shared" si="83"/>
        <v>0.1199967397173764</v>
      </c>
    </row>
    <row r="988" spans="1:17" x14ac:dyDescent="0.2">
      <c r="A988" s="2">
        <v>6940</v>
      </c>
      <c r="B988" s="8"/>
      <c r="C988" s="8" t="s">
        <v>48</v>
      </c>
      <c r="D988" s="8"/>
      <c r="E988" s="8"/>
      <c r="F988" s="352"/>
      <c r="G988" s="8" t="s">
        <v>32</v>
      </c>
      <c r="H988" s="8">
        <v>67</v>
      </c>
      <c r="I988" s="8" t="s">
        <v>661</v>
      </c>
      <c r="J988" s="8" t="s">
        <v>662</v>
      </c>
      <c r="K988" s="317">
        <v>2</v>
      </c>
      <c r="L988" s="317">
        <v>-2</v>
      </c>
      <c r="M988" s="317"/>
      <c r="N988" s="6">
        <f t="shared" si="80"/>
        <v>9813.0999999999513</v>
      </c>
      <c r="O988" s="6">
        <f t="shared" si="81"/>
        <v>10992.879999999966</v>
      </c>
      <c r="P988" s="6">
        <f t="shared" si="82"/>
        <v>1179.7800000000152</v>
      </c>
      <c r="Q988" s="7">
        <f t="shared" si="83"/>
        <v>0.12022500534999349</v>
      </c>
    </row>
    <row r="989" spans="1:17" x14ac:dyDescent="0.2">
      <c r="A989" s="2">
        <v>6939</v>
      </c>
      <c r="B989" s="8"/>
      <c r="C989" s="8" t="s">
        <v>48</v>
      </c>
      <c r="D989" s="8"/>
      <c r="E989" s="8"/>
      <c r="F989" s="352"/>
      <c r="G989" s="8" t="s">
        <v>32</v>
      </c>
      <c r="H989" s="8">
        <v>251</v>
      </c>
      <c r="I989" s="8" t="s">
        <v>2178</v>
      </c>
      <c r="J989" s="8" t="s">
        <v>2179</v>
      </c>
      <c r="K989" s="317">
        <v>2</v>
      </c>
      <c r="L989" s="317">
        <v>-2</v>
      </c>
      <c r="M989" s="317"/>
      <c r="N989" s="6">
        <f t="shared" si="80"/>
        <v>9811.0999999999513</v>
      </c>
      <c r="O989" s="6">
        <f t="shared" si="81"/>
        <v>10992.879999999966</v>
      </c>
      <c r="P989" s="6">
        <f t="shared" si="82"/>
        <v>1181.7800000000152</v>
      </c>
      <c r="Q989" s="7">
        <f t="shared" si="83"/>
        <v>0.12045336404684705</v>
      </c>
    </row>
    <row r="990" spans="1:17" x14ac:dyDescent="0.2">
      <c r="A990" s="2">
        <v>6938</v>
      </c>
      <c r="B990" s="8"/>
      <c r="C990" s="11" t="s">
        <v>48</v>
      </c>
      <c r="D990" s="8"/>
      <c r="E990" s="8"/>
      <c r="F990" s="352"/>
      <c r="G990" s="8" t="s">
        <v>32</v>
      </c>
      <c r="H990" s="8">
        <v>201</v>
      </c>
      <c r="I990" s="8" t="s">
        <v>2187</v>
      </c>
      <c r="J990" s="8" t="s">
        <v>736</v>
      </c>
      <c r="K990" s="317">
        <v>2</v>
      </c>
      <c r="L990" s="317">
        <v>-2</v>
      </c>
      <c r="M990" s="317"/>
      <c r="N990" s="6">
        <f t="shared" si="80"/>
        <v>9809.0999999999513</v>
      </c>
      <c r="O990" s="6">
        <f t="shared" si="81"/>
        <v>10992.879999999966</v>
      </c>
      <c r="P990" s="6">
        <f t="shared" si="82"/>
        <v>1183.7800000000152</v>
      </c>
      <c r="Q990" s="7">
        <f t="shared" si="83"/>
        <v>0.12068181586486233</v>
      </c>
    </row>
    <row r="991" spans="1:17" x14ac:dyDescent="0.2">
      <c r="A991" s="2">
        <v>6937</v>
      </c>
      <c r="B991" s="8"/>
      <c r="C991" s="11" t="s">
        <v>48</v>
      </c>
      <c r="D991" s="8"/>
      <c r="E991" s="8"/>
      <c r="F991" s="352"/>
      <c r="G991" s="8" t="s">
        <v>32</v>
      </c>
      <c r="H991" s="8">
        <v>101</v>
      </c>
      <c r="I991" s="8" t="s">
        <v>1182</v>
      </c>
      <c r="J991" s="8" t="s">
        <v>1183</v>
      </c>
      <c r="K991" s="317">
        <v>2</v>
      </c>
      <c r="L991" s="317">
        <v>-2</v>
      </c>
      <c r="M991" s="317"/>
      <c r="N991" s="6">
        <f t="shared" si="80"/>
        <v>9807.0999999999513</v>
      </c>
      <c r="O991" s="6">
        <f t="shared" si="81"/>
        <v>10992.879999999966</v>
      </c>
      <c r="P991" s="6">
        <f t="shared" si="82"/>
        <v>1185.7800000000152</v>
      </c>
      <c r="Q991" s="7">
        <f t="shared" si="83"/>
        <v>0.12091036086101101</v>
      </c>
    </row>
    <row r="992" spans="1:17" x14ac:dyDescent="0.2">
      <c r="A992" s="2">
        <v>6936</v>
      </c>
      <c r="B992" s="8"/>
      <c r="C992" s="11" t="s">
        <v>48</v>
      </c>
      <c r="D992" s="8"/>
      <c r="E992" s="8"/>
      <c r="F992" s="352"/>
      <c r="G992" s="8" t="s">
        <v>32</v>
      </c>
      <c r="H992" s="8">
        <v>126</v>
      </c>
      <c r="I992" s="8" t="s">
        <v>2188</v>
      </c>
      <c r="J992" s="8" t="s">
        <v>2189</v>
      </c>
      <c r="K992" s="317">
        <v>2</v>
      </c>
      <c r="L992" s="317">
        <v>-2</v>
      </c>
      <c r="M992" s="317"/>
      <c r="N992" s="6">
        <f t="shared" si="80"/>
        <v>9805.0999999999513</v>
      </c>
      <c r="O992" s="6">
        <f t="shared" si="81"/>
        <v>10992.879999999966</v>
      </c>
      <c r="P992" s="6">
        <f t="shared" si="82"/>
        <v>1187.7800000000152</v>
      </c>
      <c r="Q992" s="7">
        <f t="shared" si="83"/>
        <v>0.12113899909231125</v>
      </c>
    </row>
    <row r="993" spans="1:17" x14ac:dyDescent="0.2">
      <c r="A993" s="2">
        <v>6935</v>
      </c>
      <c r="B993" s="8"/>
      <c r="C993" s="11" t="s">
        <v>48</v>
      </c>
      <c r="D993" s="8"/>
      <c r="E993" s="8"/>
      <c r="F993" s="352"/>
      <c r="G993" s="8" t="s">
        <v>32</v>
      </c>
      <c r="H993" s="8">
        <v>126</v>
      </c>
      <c r="I993" s="8" t="s">
        <v>203</v>
      </c>
      <c r="J993" s="8" t="s">
        <v>119</v>
      </c>
      <c r="K993" s="317">
        <v>2</v>
      </c>
      <c r="L993" s="317">
        <v>-2</v>
      </c>
      <c r="M993" s="317"/>
      <c r="N993" s="6">
        <f t="shared" si="80"/>
        <v>9803.0999999999513</v>
      </c>
      <c r="O993" s="6">
        <f t="shared" si="81"/>
        <v>10992.879999999966</v>
      </c>
      <c r="P993" s="6">
        <f t="shared" si="82"/>
        <v>1189.7800000000152</v>
      </c>
      <c r="Q993" s="7">
        <f t="shared" si="83"/>
        <v>0.12136773061582776</v>
      </c>
    </row>
    <row r="994" spans="1:17" ht="13.5" thickBot="1" x14ac:dyDescent="0.25">
      <c r="A994" s="2">
        <v>6934</v>
      </c>
      <c r="B994" s="12"/>
      <c r="C994" s="12" t="s">
        <v>48</v>
      </c>
      <c r="D994" s="183"/>
      <c r="E994" s="12"/>
      <c r="F994" s="13"/>
      <c r="G994" s="9" t="s">
        <v>2190</v>
      </c>
      <c r="H994" s="9">
        <v>1.95</v>
      </c>
      <c r="I994" s="9" t="s">
        <v>1769</v>
      </c>
      <c r="J994" s="9" t="s">
        <v>155</v>
      </c>
      <c r="K994" s="317">
        <v>4.4000000000000004</v>
      </c>
      <c r="L994" s="317">
        <v>8.4</v>
      </c>
      <c r="M994" s="317"/>
      <c r="N994" s="6">
        <f t="shared" si="80"/>
        <v>9801.0999999999513</v>
      </c>
      <c r="O994" s="6">
        <f t="shared" si="81"/>
        <v>10992.879999999966</v>
      </c>
      <c r="P994" s="6">
        <f t="shared" si="82"/>
        <v>1191.7800000000152</v>
      </c>
      <c r="Q994" s="7">
        <f t="shared" si="83"/>
        <v>0.12159655548867179</v>
      </c>
    </row>
    <row r="995" spans="1:17" x14ac:dyDescent="0.2">
      <c r="A995" s="2">
        <v>6933</v>
      </c>
      <c r="B995" t="s">
        <v>2177</v>
      </c>
      <c r="C995" t="s">
        <v>48</v>
      </c>
      <c r="D995" s="192">
        <v>43433</v>
      </c>
      <c r="E995" t="s">
        <v>1607</v>
      </c>
      <c r="F995" s="347"/>
      <c r="G995" t="s">
        <v>32</v>
      </c>
      <c r="H995">
        <v>101</v>
      </c>
      <c r="I995" t="s">
        <v>2178</v>
      </c>
      <c r="J995" t="s">
        <v>2179</v>
      </c>
      <c r="K995" s="316">
        <v>2</v>
      </c>
      <c r="L995" s="316">
        <v>-2</v>
      </c>
      <c r="M995" s="316"/>
      <c r="N995" s="6">
        <f t="shared" si="80"/>
        <v>9796.6999999999516</v>
      </c>
      <c r="O995" s="6">
        <f t="shared" si="81"/>
        <v>10984.479999999967</v>
      </c>
      <c r="P995" s="6">
        <f t="shared" si="82"/>
        <v>1187.7800000000152</v>
      </c>
      <c r="Q995" s="7">
        <f t="shared" si="83"/>
        <v>0.12124286749619985</v>
      </c>
    </row>
    <row r="996" spans="1:17" x14ac:dyDescent="0.2">
      <c r="A996" s="2">
        <v>6932</v>
      </c>
      <c r="B996"/>
      <c r="C996" t="s">
        <v>48</v>
      </c>
      <c r="D996"/>
      <c r="E996"/>
      <c r="F996" s="347"/>
      <c r="G996" t="s">
        <v>32</v>
      </c>
      <c r="H996">
        <v>67</v>
      </c>
      <c r="I996" t="s">
        <v>2111</v>
      </c>
      <c r="J996" t="s">
        <v>2112</v>
      </c>
      <c r="K996" s="316">
        <v>2</v>
      </c>
      <c r="L996" s="316">
        <v>-2</v>
      </c>
      <c r="M996" s="316"/>
      <c r="N996" s="6">
        <f t="shared" si="80"/>
        <v>9794.6999999999516</v>
      </c>
      <c r="O996" s="6">
        <f t="shared" si="81"/>
        <v>10984.479999999967</v>
      </c>
      <c r="P996" s="6">
        <f t="shared" si="82"/>
        <v>1189.7800000000152</v>
      </c>
      <c r="Q996" s="7">
        <f t="shared" si="83"/>
        <v>0.12147181639049906</v>
      </c>
    </row>
    <row r="997" spans="1:17" x14ac:dyDescent="0.2">
      <c r="A997" s="2">
        <v>6931</v>
      </c>
      <c r="B997"/>
      <c r="C997" t="s">
        <v>48</v>
      </c>
      <c r="D997"/>
      <c r="E997"/>
      <c r="F997" s="347"/>
      <c r="G997" t="s">
        <v>32</v>
      </c>
      <c r="H997">
        <v>101</v>
      </c>
      <c r="I997" t="s">
        <v>2180</v>
      </c>
      <c r="J997" t="s">
        <v>2181</v>
      </c>
      <c r="K997" s="316">
        <v>2</v>
      </c>
      <c r="L997" s="316">
        <v>-2</v>
      </c>
      <c r="M997" s="316"/>
      <c r="N997" s="6">
        <f t="shared" si="80"/>
        <v>9792.6999999999516</v>
      </c>
      <c r="O997" s="6">
        <f t="shared" si="81"/>
        <v>10984.479999999967</v>
      </c>
      <c r="P997" s="6">
        <f t="shared" si="82"/>
        <v>1191.7800000000152</v>
      </c>
      <c r="Q997" s="7">
        <f t="shared" si="83"/>
        <v>0.12170085880298805</v>
      </c>
    </row>
    <row r="998" spans="1:17" x14ac:dyDescent="0.2">
      <c r="A998" s="2">
        <v>6930</v>
      </c>
      <c r="B998"/>
      <c r="C998" t="s">
        <v>48</v>
      </c>
      <c r="D998"/>
      <c r="E998"/>
      <c r="F998" s="347"/>
      <c r="G998" t="s">
        <v>32</v>
      </c>
      <c r="H998">
        <v>81</v>
      </c>
      <c r="I998" t="s">
        <v>65</v>
      </c>
      <c r="J998" t="s">
        <v>923</v>
      </c>
      <c r="K998" s="316">
        <v>2</v>
      </c>
      <c r="L998" s="316">
        <v>-2</v>
      </c>
      <c r="M998" s="316"/>
      <c r="N998" s="6">
        <f t="shared" si="80"/>
        <v>9790.6999999999516</v>
      </c>
      <c r="O998" s="6">
        <f t="shared" si="81"/>
        <v>10984.479999999967</v>
      </c>
      <c r="P998" s="6">
        <f t="shared" si="82"/>
        <v>1193.7800000000152</v>
      </c>
      <c r="Q998" s="7">
        <f t="shared" si="83"/>
        <v>0.12192999479097727</v>
      </c>
    </row>
    <row r="999" spans="1:17" x14ac:dyDescent="0.2">
      <c r="A999" s="2">
        <v>6929</v>
      </c>
      <c r="B999" s="2"/>
      <c r="C999" s="2" t="s">
        <v>48</v>
      </c>
      <c r="D999" s="177"/>
      <c r="E999" s="2"/>
      <c r="F999" s="1"/>
      <c r="G999" t="s">
        <v>2182</v>
      </c>
      <c r="H999">
        <v>1.8</v>
      </c>
      <c r="I999" t="s">
        <v>203</v>
      </c>
      <c r="J999" t="s">
        <v>119</v>
      </c>
      <c r="K999" s="316">
        <v>5</v>
      </c>
      <c r="L999" s="316">
        <v>9</v>
      </c>
      <c r="M999" s="316"/>
      <c r="N999" s="6">
        <f t="shared" si="80"/>
        <v>9788.6999999999516</v>
      </c>
      <c r="O999" s="6">
        <f t="shared" si="81"/>
        <v>10984.479999999967</v>
      </c>
      <c r="P999" s="6">
        <f t="shared" si="82"/>
        <v>1195.7800000000152</v>
      </c>
      <c r="Q999" s="7">
        <f t="shared" si="83"/>
        <v>0.12215922441182396</v>
      </c>
    </row>
    <row r="1000" spans="1:17" x14ac:dyDescent="0.2">
      <c r="A1000" s="2">
        <v>6928</v>
      </c>
      <c r="B1000" s="10" t="s">
        <v>2183</v>
      </c>
      <c r="C1000" s="10" t="s">
        <v>48</v>
      </c>
      <c r="D1000" s="193">
        <v>43433</v>
      </c>
      <c r="E1000" s="10" t="s">
        <v>1506</v>
      </c>
      <c r="F1000" s="348"/>
      <c r="G1000" s="10" t="s">
        <v>32</v>
      </c>
      <c r="H1000" s="10">
        <v>46</v>
      </c>
      <c r="I1000" s="10" t="s">
        <v>1665</v>
      </c>
      <c r="J1000" s="10" t="s">
        <v>108</v>
      </c>
      <c r="K1000" s="316">
        <v>2</v>
      </c>
      <c r="L1000" s="316">
        <v>-2</v>
      </c>
      <c r="M1000" s="316"/>
      <c r="N1000" s="6">
        <f t="shared" si="80"/>
        <v>9783.6999999999516</v>
      </c>
      <c r="O1000" s="6">
        <f t="shared" si="81"/>
        <v>10975.479999999967</v>
      </c>
      <c r="P1000" s="6">
        <f t="shared" si="82"/>
        <v>1191.7800000000152</v>
      </c>
      <c r="Q1000" s="7">
        <f t="shared" si="83"/>
        <v>0.12181281110418565</v>
      </c>
    </row>
    <row r="1001" spans="1:17" x14ac:dyDescent="0.2">
      <c r="A1001" s="2">
        <v>6927</v>
      </c>
      <c r="B1001" s="8"/>
      <c r="C1001" s="11" t="s">
        <v>48</v>
      </c>
      <c r="D1001" s="8"/>
      <c r="E1001" s="8"/>
      <c r="F1001" s="352"/>
      <c r="G1001" s="8" t="s">
        <v>32</v>
      </c>
      <c r="H1001" s="8">
        <v>46</v>
      </c>
      <c r="I1001" s="8" t="s">
        <v>2184</v>
      </c>
      <c r="J1001" s="8" t="s">
        <v>1059</v>
      </c>
      <c r="K1001" s="316">
        <v>2</v>
      </c>
      <c r="L1001" s="316">
        <v>-2</v>
      </c>
      <c r="M1001" s="316"/>
      <c r="N1001" s="6">
        <f t="shared" si="80"/>
        <v>9781.6999999999516</v>
      </c>
      <c r="O1001" s="6">
        <f t="shared" si="81"/>
        <v>10975.479999999967</v>
      </c>
      <c r="P1001" s="6">
        <f t="shared" si="82"/>
        <v>1193.7800000000152</v>
      </c>
      <c r="Q1001" s="7">
        <f t="shared" si="83"/>
        <v>0.12204218080701934</v>
      </c>
    </row>
    <row r="1002" spans="1:17" x14ac:dyDescent="0.2">
      <c r="A1002" s="2">
        <v>6926</v>
      </c>
      <c r="B1002" s="8"/>
      <c r="C1002" s="11" t="s">
        <v>48</v>
      </c>
      <c r="D1002" s="8"/>
      <c r="E1002" s="8"/>
      <c r="F1002" s="352"/>
      <c r="G1002" s="8" t="s">
        <v>32</v>
      </c>
      <c r="H1002" s="8">
        <v>251</v>
      </c>
      <c r="I1002" s="8" t="s">
        <v>2185</v>
      </c>
      <c r="J1002" s="8" t="s">
        <v>96</v>
      </c>
      <c r="K1002" s="316">
        <v>2</v>
      </c>
      <c r="L1002" s="316">
        <v>-2</v>
      </c>
      <c r="M1002" s="316"/>
      <c r="N1002" s="6">
        <f t="shared" si="80"/>
        <v>9779.6999999999516</v>
      </c>
      <c r="O1002" s="6">
        <f t="shared" si="81"/>
        <v>10975.479999999967</v>
      </c>
      <c r="P1002" s="6">
        <f t="shared" si="82"/>
        <v>1195.7800000000152</v>
      </c>
      <c r="Q1002" s="7">
        <f t="shared" si="83"/>
        <v>0.12227164432447019</v>
      </c>
    </row>
    <row r="1003" spans="1:17" x14ac:dyDescent="0.2">
      <c r="A1003" s="2">
        <v>6925</v>
      </c>
      <c r="B1003" s="8"/>
      <c r="C1003" s="11" t="s">
        <v>48</v>
      </c>
      <c r="D1003" s="8"/>
      <c r="E1003" s="8"/>
      <c r="F1003" s="352"/>
      <c r="G1003" s="8" t="s">
        <v>32</v>
      </c>
      <c r="H1003" s="8">
        <v>251</v>
      </c>
      <c r="I1003" s="8" t="s">
        <v>643</v>
      </c>
      <c r="J1003" s="8" t="s">
        <v>644</v>
      </c>
      <c r="K1003" s="316">
        <v>2</v>
      </c>
      <c r="L1003" s="316">
        <v>-2</v>
      </c>
      <c r="M1003" s="316"/>
      <c r="N1003" s="6">
        <f t="shared" si="80"/>
        <v>9777.6999999999516</v>
      </c>
      <c r="O1003" s="6">
        <f t="shared" si="81"/>
        <v>10975.479999999967</v>
      </c>
      <c r="P1003" s="6">
        <f t="shared" si="82"/>
        <v>1197.7800000000152</v>
      </c>
      <c r="Q1003" s="7">
        <f t="shared" si="83"/>
        <v>0.12250120171410671</v>
      </c>
    </row>
    <row r="1004" spans="1:17" x14ac:dyDescent="0.2">
      <c r="A1004" s="2">
        <v>6924</v>
      </c>
      <c r="B1004" s="8"/>
      <c r="C1004" s="11" t="s">
        <v>48</v>
      </c>
      <c r="D1004" s="8"/>
      <c r="E1004" s="8"/>
      <c r="F1004" s="352"/>
      <c r="G1004" s="8" t="s">
        <v>32</v>
      </c>
      <c r="H1004" s="8">
        <v>126</v>
      </c>
      <c r="I1004" s="8" t="s">
        <v>521</v>
      </c>
      <c r="J1004" s="8" t="s">
        <v>306</v>
      </c>
      <c r="K1004" s="316">
        <v>2</v>
      </c>
      <c r="L1004" s="316">
        <v>-2</v>
      </c>
      <c r="M1004" s="316"/>
      <c r="N1004" s="6">
        <f t="shared" si="80"/>
        <v>9775.6999999999516</v>
      </c>
      <c r="O1004" s="6">
        <f t="shared" si="81"/>
        <v>10975.479999999967</v>
      </c>
      <c r="P1004" s="6">
        <f t="shared" si="82"/>
        <v>1199.7800000000152</v>
      </c>
      <c r="Q1004" s="7">
        <f t="shared" si="83"/>
        <v>0.12273085303354452</v>
      </c>
    </row>
    <row r="1005" spans="1:17" ht="13.5" thickBot="1" x14ac:dyDescent="0.25">
      <c r="A1005" s="2">
        <v>6923</v>
      </c>
      <c r="B1005" s="9"/>
      <c r="C1005" s="9" t="s">
        <v>48</v>
      </c>
      <c r="D1005" s="9"/>
      <c r="E1005" s="9"/>
      <c r="F1005" s="350"/>
      <c r="G1005" s="9" t="s">
        <v>32</v>
      </c>
      <c r="H1005" s="9">
        <v>201</v>
      </c>
      <c r="I1005" s="9" t="s">
        <v>1943</v>
      </c>
      <c r="J1005" s="9" t="s">
        <v>151</v>
      </c>
      <c r="K1005" s="316">
        <v>2</v>
      </c>
      <c r="L1005" s="316">
        <v>-2</v>
      </c>
      <c r="M1005" s="316"/>
      <c r="N1005" s="6">
        <f t="shared" si="80"/>
        <v>9773.6999999999516</v>
      </c>
      <c r="O1005" s="6">
        <f t="shared" si="81"/>
        <v>10975.479999999967</v>
      </c>
      <c r="P1005" s="6">
        <f t="shared" si="82"/>
        <v>1201.7800000000152</v>
      </c>
      <c r="Q1005" s="7">
        <f t="shared" si="83"/>
        <v>0.12296059834044641</v>
      </c>
    </row>
    <row r="1006" spans="1:17" x14ac:dyDescent="0.2">
      <c r="A1006" s="2">
        <v>6922</v>
      </c>
      <c r="B1006" s="8" t="s">
        <v>2175</v>
      </c>
      <c r="C1006" s="8" t="s">
        <v>48</v>
      </c>
      <c r="D1006" s="197">
        <v>43426</v>
      </c>
      <c r="E1006" s="8" t="s">
        <v>649</v>
      </c>
      <c r="F1006" s="352"/>
      <c r="G1006" s="8" t="s">
        <v>32</v>
      </c>
      <c r="H1006" s="8">
        <v>81</v>
      </c>
      <c r="I1006" s="8" t="s">
        <v>809</v>
      </c>
      <c r="J1006" s="8" t="s">
        <v>710</v>
      </c>
      <c r="K1006" s="315">
        <v>2</v>
      </c>
      <c r="L1006" s="315">
        <v>-2</v>
      </c>
      <c r="M1006" s="315"/>
      <c r="N1006" s="6">
        <f t="shared" si="80"/>
        <v>9771.6999999999516</v>
      </c>
      <c r="O1006" s="6">
        <f t="shared" si="81"/>
        <v>10975.479999999967</v>
      </c>
      <c r="P1006" s="6">
        <f t="shared" si="82"/>
        <v>1203.7800000000152</v>
      </c>
      <c r="Q1006" s="7">
        <f t="shared" si="83"/>
        <v>0.1231904376925224</v>
      </c>
    </row>
    <row r="1007" spans="1:17" x14ac:dyDescent="0.2">
      <c r="A1007" s="2">
        <v>6921</v>
      </c>
      <c r="B1007" s="8"/>
      <c r="C1007" s="8" t="s">
        <v>48</v>
      </c>
      <c r="D1007" s="8"/>
      <c r="E1007" s="8"/>
      <c r="F1007" s="352"/>
      <c r="G1007" s="8" t="s">
        <v>32</v>
      </c>
      <c r="H1007" s="8">
        <v>67</v>
      </c>
      <c r="I1007" s="8" t="s">
        <v>1880</v>
      </c>
      <c r="J1007" s="8" t="s">
        <v>306</v>
      </c>
      <c r="K1007" s="315">
        <v>2</v>
      </c>
      <c r="L1007" s="315">
        <v>-2</v>
      </c>
      <c r="M1007" s="315"/>
      <c r="N1007" s="6">
        <f t="shared" si="80"/>
        <v>9769.6999999999516</v>
      </c>
      <c r="O1007" s="6">
        <f t="shared" si="81"/>
        <v>10975.479999999967</v>
      </c>
      <c r="P1007" s="6">
        <f t="shared" si="82"/>
        <v>1205.7800000000152</v>
      </c>
      <c r="Q1007" s="7">
        <f t="shared" si="83"/>
        <v>0.12342037114752974</v>
      </c>
    </row>
    <row r="1008" spans="1:17" x14ac:dyDescent="0.2">
      <c r="A1008" s="2">
        <v>6920</v>
      </c>
      <c r="B1008" s="8"/>
      <c r="C1008" s="8" t="s">
        <v>48</v>
      </c>
      <c r="D1008" s="8"/>
      <c r="E1008" s="8"/>
      <c r="F1008" s="352"/>
      <c r="G1008" s="8" t="s">
        <v>32</v>
      </c>
      <c r="H1008" s="8">
        <v>51</v>
      </c>
      <c r="I1008" s="8" t="s">
        <v>2017</v>
      </c>
      <c r="J1008" s="8" t="s">
        <v>1359</v>
      </c>
      <c r="K1008" s="315">
        <v>2</v>
      </c>
      <c r="L1008" s="315">
        <v>-2</v>
      </c>
      <c r="M1008" s="315"/>
      <c r="N1008" s="6">
        <f t="shared" si="80"/>
        <v>9767.6999999999516</v>
      </c>
      <c r="O1008" s="6">
        <f t="shared" si="81"/>
        <v>10975.479999999967</v>
      </c>
      <c r="P1008" s="6">
        <f t="shared" si="82"/>
        <v>1207.7800000000152</v>
      </c>
      <c r="Q1008" s="7">
        <f t="shared" si="83"/>
        <v>0.12365039876327295</v>
      </c>
    </row>
    <row r="1009" spans="1:17" x14ac:dyDescent="0.2">
      <c r="A1009" s="2">
        <v>6919</v>
      </c>
      <c r="B1009" s="8"/>
      <c r="C1009" s="8" t="s">
        <v>48</v>
      </c>
      <c r="D1009" s="8"/>
      <c r="E1009" s="8"/>
      <c r="F1009" s="352"/>
      <c r="G1009" s="8" t="s">
        <v>32</v>
      </c>
      <c r="H1009" s="8">
        <v>101</v>
      </c>
      <c r="I1009" s="8" t="s">
        <v>40</v>
      </c>
      <c r="J1009" s="8" t="s">
        <v>291</v>
      </c>
      <c r="K1009" s="315">
        <v>2</v>
      </c>
      <c r="L1009" s="315">
        <v>21</v>
      </c>
      <c r="M1009" s="315"/>
      <c r="N1009" s="6">
        <f t="shared" si="80"/>
        <v>9765.6999999999516</v>
      </c>
      <c r="O1009" s="6">
        <f t="shared" si="81"/>
        <v>10975.479999999967</v>
      </c>
      <c r="P1009" s="6">
        <f t="shared" si="82"/>
        <v>1209.7800000000152</v>
      </c>
      <c r="Q1009" s="7">
        <f t="shared" si="83"/>
        <v>0.12388052059760397</v>
      </c>
    </row>
    <row r="1010" spans="1:17" x14ac:dyDescent="0.2">
      <c r="A1010" s="2">
        <v>6918</v>
      </c>
      <c r="B1010" s="8"/>
      <c r="C1010" s="8" t="s">
        <v>48</v>
      </c>
      <c r="D1010" s="8"/>
      <c r="E1010" s="8"/>
      <c r="F1010" s="352"/>
      <c r="G1010" s="8" t="s">
        <v>32</v>
      </c>
      <c r="H1010" s="8">
        <v>51</v>
      </c>
      <c r="I1010" s="8" t="s">
        <v>1141</v>
      </c>
      <c r="J1010" s="8" t="s">
        <v>1142</v>
      </c>
      <c r="K1010" s="315">
        <v>2</v>
      </c>
      <c r="L1010" s="315">
        <v>-2</v>
      </c>
      <c r="M1010" s="315"/>
      <c r="N1010" s="6">
        <f t="shared" si="80"/>
        <v>9763.6999999999516</v>
      </c>
      <c r="O1010" s="6">
        <f t="shared" si="81"/>
        <v>10954.479999999967</v>
      </c>
      <c r="P1010" s="6">
        <f t="shared" si="82"/>
        <v>1190.7800000000152</v>
      </c>
      <c r="Q1010" s="7">
        <f t="shared" si="83"/>
        <v>0.12195991273800108</v>
      </c>
    </row>
    <row r="1011" spans="1:17" x14ac:dyDescent="0.2">
      <c r="A1011" s="2">
        <v>6917</v>
      </c>
      <c r="B1011" s="8"/>
      <c r="C1011" s="8" t="s">
        <v>48</v>
      </c>
      <c r="D1011" s="8"/>
      <c r="E1011" s="8"/>
      <c r="F1011" s="352"/>
      <c r="G1011" s="8" t="s">
        <v>32</v>
      </c>
      <c r="H1011" s="8">
        <v>81</v>
      </c>
      <c r="I1011" s="8" t="s">
        <v>2151</v>
      </c>
      <c r="J1011" s="8" t="s">
        <v>2152</v>
      </c>
      <c r="K1011" s="315">
        <v>2</v>
      </c>
      <c r="L1011" s="315">
        <v>-2</v>
      </c>
      <c r="M1011" s="315"/>
      <c r="N1011" s="6">
        <f t="shared" si="80"/>
        <v>9761.6999999999516</v>
      </c>
      <c r="O1011" s="6">
        <f t="shared" si="81"/>
        <v>10954.479999999967</v>
      </c>
      <c r="P1011" s="6">
        <f t="shared" si="82"/>
        <v>1192.7800000000152</v>
      </c>
      <c r="Q1011" s="7">
        <f t="shared" si="83"/>
        <v>0.12218978251739154</v>
      </c>
    </row>
    <row r="1012" spans="1:17" x14ac:dyDescent="0.2">
      <c r="A1012" s="2">
        <v>6916</v>
      </c>
      <c r="B1012" s="8"/>
      <c r="C1012" s="8" t="s">
        <v>48</v>
      </c>
      <c r="D1012" s="8"/>
      <c r="E1012" s="8"/>
      <c r="F1012" s="352"/>
      <c r="G1012" s="8" t="s">
        <v>32</v>
      </c>
      <c r="H1012" s="8">
        <v>81</v>
      </c>
      <c r="I1012" s="8" t="s">
        <v>767</v>
      </c>
      <c r="J1012" s="8" t="s">
        <v>87</v>
      </c>
      <c r="K1012" s="315">
        <v>2</v>
      </c>
      <c r="L1012" s="315">
        <v>-2</v>
      </c>
      <c r="M1012" s="315"/>
      <c r="N1012" s="6">
        <f t="shared" si="80"/>
        <v>9759.6999999999516</v>
      </c>
      <c r="O1012" s="6">
        <f t="shared" si="81"/>
        <v>10954.479999999967</v>
      </c>
      <c r="P1012" s="6">
        <f t="shared" si="82"/>
        <v>1194.7800000000152</v>
      </c>
      <c r="Q1012" s="7">
        <f t="shared" si="83"/>
        <v>0.12241974650860386</v>
      </c>
    </row>
    <row r="1013" spans="1:17" x14ac:dyDescent="0.2">
      <c r="A1013" s="2">
        <v>6915</v>
      </c>
      <c r="B1013" s="8"/>
      <c r="C1013" s="8" t="s">
        <v>48</v>
      </c>
      <c r="D1013" s="8"/>
      <c r="E1013" s="8"/>
      <c r="F1013" s="352"/>
      <c r="G1013" s="8" t="s">
        <v>32</v>
      </c>
      <c r="H1013" s="8">
        <v>151</v>
      </c>
      <c r="I1013" s="8" t="s">
        <v>65</v>
      </c>
      <c r="J1013" s="8" t="s">
        <v>923</v>
      </c>
      <c r="K1013" s="315">
        <v>2</v>
      </c>
      <c r="L1013" s="315">
        <v>-2</v>
      </c>
      <c r="M1013" s="315"/>
      <c r="N1013" s="6">
        <f t="shared" si="80"/>
        <v>9757.6999999999516</v>
      </c>
      <c r="O1013" s="6">
        <f t="shared" si="81"/>
        <v>10954.479999999967</v>
      </c>
      <c r="P1013" s="6">
        <f t="shared" si="82"/>
        <v>1196.7800000000152</v>
      </c>
      <c r="Q1013" s="7">
        <f t="shared" si="83"/>
        <v>0.12264980476956877</v>
      </c>
    </row>
    <row r="1014" spans="1:17" ht="13.5" thickBot="1" x14ac:dyDescent="0.25">
      <c r="A1014" s="2">
        <v>6914</v>
      </c>
      <c r="B1014" s="12"/>
      <c r="C1014" s="12" t="s">
        <v>48</v>
      </c>
      <c r="D1014" s="183"/>
      <c r="E1014" s="12"/>
      <c r="F1014" s="13"/>
      <c r="G1014" s="9" t="s">
        <v>2176</v>
      </c>
      <c r="H1014" s="9">
        <v>2</v>
      </c>
      <c r="I1014" s="9" t="s">
        <v>2151</v>
      </c>
      <c r="J1014" s="9" t="s">
        <v>2152</v>
      </c>
      <c r="K1014" s="315">
        <v>4</v>
      </c>
      <c r="L1014" s="315">
        <v>8</v>
      </c>
      <c r="M1014" s="315"/>
      <c r="N1014" s="6">
        <f t="shared" si="80"/>
        <v>9755.6999999999516</v>
      </c>
      <c r="O1014" s="6">
        <f t="shared" si="81"/>
        <v>10954.479999999967</v>
      </c>
      <c r="P1014" s="6">
        <f t="shared" si="82"/>
        <v>1198.7800000000152</v>
      </c>
      <c r="Q1014" s="7">
        <f t="shared" si="83"/>
        <v>0.12287995735826451</v>
      </c>
    </row>
    <row r="1015" spans="1:17" x14ac:dyDescent="0.2">
      <c r="A1015" s="2">
        <v>6913</v>
      </c>
      <c r="B1015" t="s">
        <v>2170</v>
      </c>
      <c r="C1015" t="s">
        <v>48</v>
      </c>
      <c r="D1015" s="192">
        <v>43419</v>
      </c>
      <c r="E1015" t="s">
        <v>607</v>
      </c>
      <c r="F1015" s="347"/>
      <c r="G1015" t="s">
        <v>23</v>
      </c>
      <c r="H1015">
        <v>21</v>
      </c>
      <c r="I1015" t="s">
        <v>1261</v>
      </c>
      <c r="J1015" t="s">
        <v>1262</v>
      </c>
      <c r="K1015" s="314">
        <v>2</v>
      </c>
      <c r="L1015" s="314">
        <v>-2</v>
      </c>
      <c r="M1015" s="314"/>
      <c r="N1015" s="6">
        <f t="shared" si="80"/>
        <v>9751.6999999999516</v>
      </c>
      <c r="O1015" s="6">
        <f t="shared" si="81"/>
        <v>10946.479999999967</v>
      </c>
      <c r="P1015" s="6">
        <f t="shared" si="82"/>
        <v>1194.7800000000152</v>
      </c>
      <c r="Q1015" s="7">
        <f t="shared" si="83"/>
        <v>0.12252017596932034</v>
      </c>
    </row>
    <row r="1016" spans="1:17" x14ac:dyDescent="0.2">
      <c r="A1016" s="2">
        <v>6912</v>
      </c>
      <c r="B1016"/>
      <c r="C1016" t="s">
        <v>48</v>
      </c>
      <c r="D1016"/>
      <c r="E1016"/>
      <c r="F1016" s="347"/>
      <c r="G1016" t="s">
        <v>32</v>
      </c>
      <c r="H1016">
        <v>56</v>
      </c>
      <c r="I1016" t="s">
        <v>2118</v>
      </c>
      <c r="J1016" t="s">
        <v>87</v>
      </c>
      <c r="K1016" s="314">
        <v>2</v>
      </c>
      <c r="L1016" s="314">
        <v>-2</v>
      </c>
      <c r="M1016" s="314"/>
      <c r="N1016" s="6">
        <f t="shared" si="80"/>
        <v>9749.6999999999516</v>
      </c>
      <c r="O1016" s="6">
        <f t="shared" si="81"/>
        <v>10946.479999999967</v>
      </c>
      <c r="P1016" s="6">
        <f t="shared" si="82"/>
        <v>1196.7800000000152</v>
      </c>
      <c r="Q1016" s="7">
        <f t="shared" si="83"/>
        <v>0.12275044360339508</v>
      </c>
    </row>
    <row r="1017" spans="1:17" x14ac:dyDescent="0.2">
      <c r="A1017" s="2">
        <v>6911</v>
      </c>
      <c r="B1017"/>
      <c r="C1017" t="s">
        <v>48</v>
      </c>
      <c r="D1017"/>
      <c r="E1017"/>
      <c r="F1017" s="347"/>
      <c r="G1017" t="s">
        <v>32</v>
      </c>
      <c r="H1017">
        <v>71</v>
      </c>
      <c r="I1017" t="s">
        <v>639</v>
      </c>
      <c r="J1017" t="s">
        <v>640</v>
      </c>
      <c r="K1017" s="314">
        <v>2</v>
      </c>
      <c r="L1017" s="314">
        <v>-2</v>
      </c>
      <c r="M1017" s="314"/>
      <c r="N1017" s="6">
        <f t="shared" si="80"/>
        <v>9747.6999999999516</v>
      </c>
      <c r="O1017" s="6">
        <f t="shared" si="81"/>
        <v>10946.479999999967</v>
      </c>
      <c r="P1017" s="6">
        <f t="shared" si="82"/>
        <v>1198.7800000000152</v>
      </c>
      <c r="Q1017" s="7">
        <f t="shared" si="83"/>
        <v>0.122980805728533</v>
      </c>
    </row>
    <row r="1018" spans="1:17" x14ac:dyDescent="0.2">
      <c r="A1018" s="2">
        <v>6910</v>
      </c>
      <c r="B1018"/>
      <c r="C1018" t="s">
        <v>48</v>
      </c>
      <c r="D1018"/>
      <c r="E1018"/>
      <c r="F1018" s="347"/>
      <c r="G1018" t="s">
        <v>32</v>
      </c>
      <c r="H1018">
        <v>126</v>
      </c>
      <c r="I1018" t="s">
        <v>1355</v>
      </c>
      <c r="J1018" t="s">
        <v>198</v>
      </c>
      <c r="K1018" s="314">
        <v>2</v>
      </c>
      <c r="L1018" s="314">
        <v>-2</v>
      </c>
      <c r="M1018" s="314"/>
      <c r="N1018" s="6">
        <f t="shared" si="80"/>
        <v>9745.6999999999516</v>
      </c>
      <c r="O1018" s="6">
        <f t="shared" si="81"/>
        <v>10946.479999999967</v>
      </c>
      <c r="P1018" s="6">
        <f t="shared" si="82"/>
        <v>1200.7800000000152</v>
      </c>
      <c r="Q1018" s="7">
        <f t="shared" si="83"/>
        <v>0.12321126240290807</v>
      </c>
    </row>
    <row r="1019" spans="1:17" x14ac:dyDescent="0.2">
      <c r="A1019" s="2">
        <v>6909</v>
      </c>
      <c r="B1019"/>
      <c r="C1019" t="s">
        <v>48</v>
      </c>
      <c r="D1019"/>
      <c r="E1019"/>
      <c r="F1019" s="347"/>
      <c r="G1019" t="s">
        <v>32</v>
      </c>
      <c r="H1019">
        <v>126</v>
      </c>
      <c r="I1019" t="s">
        <v>1469</v>
      </c>
      <c r="J1019" t="s">
        <v>355</v>
      </c>
      <c r="K1019" s="314">
        <v>2</v>
      </c>
      <c r="L1019" s="314">
        <v>-2</v>
      </c>
      <c r="M1019" s="314"/>
      <c r="N1019" s="6">
        <f t="shared" si="80"/>
        <v>9743.6999999999516</v>
      </c>
      <c r="O1019" s="6">
        <f t="shared" si="81"/>
        <v>10946.479999999967</v>
      </c>
      <c r="P1019" s="6">
        <f t="shared" si="82"/>
        <v>1202.7800000000152</v>
      </c>
      <c r="Q1019" s="7">
        <f t="shared" si="83"/>
        <v>0.12344181368474205</v>
      </c>
    </row>
    <row r="1020" spans="1:17" x14ac:dyDescent="0.2">
      <c r="A1020" s="2">
        <v>6908</v>
      </c>
      <c r="B1020"/>
      <c r="C1020" t="s">
        <v>48</v>
      </c>
      <c r="D1020"/>
      <c r="E1020"/>
      <c r="F1020" s="347"/>
      <c r="G1020" t="s">
        <v>32</v>
      </c>
      <c r="H1020">
        <v>126</v>
      </c>
      <c r="I1020" t="s">
        <v>385</v>
      </c>
      <c r="J1020" t="s">
        <v>284</v>
      </c>
      <c r="K1020" s="314">
        <v>2</v>
      </c>
      <c r="L1020" s="314">
        <v>-2</v>
      </c>
      <c r="M1020" s="314"/>
      <c r="N1020" s="6">
        <f t="shared" si="80"/>
        <v>9741.6999999999516</v>
      </c>
      <c r="O1020" s="6">
        <f t="shared" si="81"/>
        <v>10946.479999999967</v>
      </c>
      <c r="P1020" s="6">
        <f t="shared" si="82"/>
        <v>1204.7800000000152</v>
      </c>
      <c r="Q1020" s="7">
        <f t="shared" si="83"/>
        <v>0.12367245963230454</v>
      </c>
    </row>
    <row r="1021" spans="1:17" x14ac:dyDescent="0.2">
      <c r="A1021" s="2">
        <v>6907</v>
      </c>
      <c r="B1021" s="10" t="s">
        <v>2172</v>
      </c>
      <c r="C1021" s="10" t="s">
        <v>10</v>
      </c>
      <c r="D1021" s="193">
        <v>43419</v>
      </c>
      <c r="E1021" s="10" t="s">
        <v>1940</v>
      </c>
      <c r="F1021" s="348"/>
      <c r="G1021" s="10" t="s">
        <v>32</v>
      </c>
      <c r="H1021" s="10">
        <v>51</v>
      </c>
      <c r="I1021" s="10" t="s">
        <v>1450</v>
      </c>
      <c r="J1021" s="10" t="s">
        <v>1451</v>
      </c>
      <c r="K1021" s="314">
        <v>2</v>
      </c>
      <c r="L1021" s="314">
        <v>-2</v>
      </c>
      <c r="M1021" s="314"/>
      <c r="N1021" s="6">
        <f t="shared" si="80"/>
        <v>9739.6999999999516</v>
      </c>
      <c r="O1021" s="6">
        <f t="shared" si="81"/>
        <v>10946.479999999967</v>
      </c>
      <c r="P1021" s="6">
        <f t="shared" si="82"/>
        <v>1206.7800000000152</v>
      </c>
      <c r="Q1021" s="7">
        <f t="shared" si="83"/>
        <v>0.12390320030391297</v>
      </c>
    </row>
    <row r="1022" spans="1:17" x14ac:dyDescent="0.2">
      <c r="A1022" s="2">
        <v>6906</v>
      </c>
      <c r="B1022" s="8"/>
      <c r="C1022" s="11" t="s">
        <v>10</v>
      </c>
      <c r="D1022" s="8"/>
      <c r="E1022" s="8"/>
      <c r="F1022" s="352"/>
      <c r="G1022" s="8" t="s">
        <v>32</v>
      </c>
      <c r="H1022" s="8">
        <v>67</v>
      </c>
      <c r="I1022" s="8" t="s">
        <v>447</v>
      </c>
      <c r="J1022" s="8" t="s">
        <v>448</v>
      </c>
      <c r="K1022" s="314">
        <v>2</v>
      </c>
      <c r="L1022" s="314">
        <v>-2</v>
      </c>
      <c r="M1022" s="314"/>
      <c r="N1022" s="6">
        <f t="shared" si="80"/>
        <v>9737.6999999999516</v>
      </c>
      <c r="O1022" s="6">
        <f t="shared" si="81"/>
        <v>10946.479999999967</v>
      </c>
      <c r="P1022" s="6">
        <f t="shared" si="82"/>
        <v>1208.7800000000152</v>
      </c>
      <c r="Q1022" s="7">
        <f t="shared" si="83"/>
        <v>0.12413403575793269</v>
      </c>
    </row>
    <row r="1023" spans="1:17" x14ac:dyDescent="0.2">
      <c r="A1023" s="2">
        <v>6905</v>
      </c>
      <c r="B1023" s="8"/>
      <c r="C1023" s="11" t="s">
        <v>10</v>
      </c>
      <c r="D1023" s="8"/>
      <c r="E1023" s="8"/>
      <c r="F1023" s="352"/>
      <c r="G1023" s="8" t="s">
        <v>32</v>
      </c>
      <c r="H1023" s="8">
        <v>51</v>
      </c>
      <c r="I1023" s="8" t="s">
        <v>2027</v>
      </c>
      <c r="J1023" s="8" t="s">
        <v>387</v>
      </c>
      <c r="K1023" s="314">
        <v>2</v>
      </c>
      <c r="L1023" s="314">
        <v>-2</v>
      </c>
      <c r="M1023" s="314"/>
      <c r="N1023" s="6">
        <f t="shared" si="80"/>
        <v>9735.6999999999516</v>
      </c>
      <c r="O1023" s="6">
        <f t="shared" si="81"/>
        <v>10946.479999999967</v>
      </c>
      <c r="P1023" s="6">
        <f t="shared" si="82"/>
        <v>1210.7800000000152</v>
      </c>
      <c r="Q1023" s="7">
        <f t="shared" si="83"/>
        <v>0.12436496605277701</v>
      </c>
    </row>
    <row r="1024" spans="1:17" x14ac:dyDescent="0.2">
      <c r="A1024" s="2">
        <v>6904</v>
      </c>
      <c r="B1024" s="8"/>
      <c r="C1024" s="11" t="s">
        <v>10</v>
      </c>
      <c r="D1024" s="8"/>
      <c r="E1024" s="8"/>
      <c r="F1024" s="352"/>
      <c r="G1024" s="8" t="s">
        <v>32</v>
      </c>
      <c r="H1024" s="8">
        <v>61</v>
      </c>
      <c r="I1024" s="8" t="s">
        <v>651</v>
      </c>
      <c r="J1024" s="8" t="s">
        <v>1931</v>
      </c>
      <c r="K1024" s="314">
        <v>2</v>
      </c>
      <c r="L1024" s="314">
        <v>-2</v>
      </c>
      <c r="M1024" s="314"/>
      <c r="N1024" s="6">
        <f t="shared" si="80"/>
        <v>9733.6999999999516</v>
      </c>
      <c r="O1024" s="6">
        <f t="shared" si="81"/>
        <v>10946.479999999967</v>
      </c>
      <c r="P1024" s="6">
        <f t="shared" si="82"/>
        <v>1212.7800000000152</v>
      </c>
      <c r="Q1024" s="7">
        <f t="shared" si="83"/>
        <v>0.12459599124690726</v>
      </c>
    </row>
    <row r="1025" spans="1:17" x14ac:dyDescent="0.2">
      <c r="A1025" s="2">
        <v>6903</v>
      </c>
      <c r="B1025" s="8"/>
      <c r="C1025" s="11" t="s">
        <v>10</v>
      </c>
      <c r="D1025" s="8"/>
      <c r="E1025" s="8"/>
      <c r="F1025" s="352"/>
      <c r="G1025" s="8" t="s">
        <v>32</v>
      </c>
      <c r="H1025" s="8">
        <v>71</v>
      </c>
      <c r="I1025" s="8" t="s">
        <v>2122</v>
      </c>
      <c r="J1025" s="8" t="s">
        <v>66</v>
      </c>
      <c r="K1025" s="314">
        <v>2</v>
      </c>
      <c r="L1025" s="314">
        <v>-2</v>
      </c>
      <c r="M1025" s="314"/>
      <c r="N1025" s="6">
        <f t="shared" si="80"/>
        <v>9731.6999999999516</v>
      </c>
      <c r="O1025" s="6">
        <f t="shared" si="81"/>
        <v>10946.479999999967</v>
      </c>
      <c r="P1025" s="6">
        <f t="shared" si="82"/>
        <v>1214.7800000000152</v>
      </c>
      <c r="Q1025" s="7">
        <f t="shared" si="83"/>
        <v>0.12482711139883282</v>
      </c>
    </row>
    <row r="1026" spans="1:17" x14ac:dyDescent="0.2">
      <c r="A1026" s="2">
        <v>6902</v>
      </c>
      <c r="B1026" s="8"/>
      <c r="C1026" s="11" t="s">
        <v>10</v>
      </c>
      <c r="D1026" s="8"/>
      <c r="E1026" s="8"/>
      <c r="F1026" s="352"/>
      <c r="G1026" s="8" t="s">
        <v>32</v>
      </c>
      <c r="H1026" s="8">
        <v>81</v>
      </c>
      <c r="I1026" s="8" t="s">
        <v>1945</v>
      </c>
      <c r="J1026" s="8" t="s">
        <v>1946</v>
      </c>
      <c r="K1026" s="314">
        <v>2</v>
      </c>
      <c r="L1026" s="314">
        <v>-2</v>
      </c>
      <c r="M1026" s="314"/>
      <c r="N1026" s="6">
        <f t="shared" si="80"/>
        <v>9729.6999999999516</v>
      </c>
      <c r="O1026" s="6">
        <f t="shared" si="81"/>
        <v>10946.479999999967</v>
      </c>
      <c r="P1026" s="6">
        <f t="shared" si="82"/>
        <v>1216.7800000000152</v>
      </c>
      <c r="Q1026" s="7">
        <f t="shared" si="83"/>
        <v>0.12505832656711113</v>
      </c>
    </row>
    <row r="1027" spans="1:17" x14ac:dyDescent="0.2">
      <c r="A1027" s="2">
        <v>6901</v>
      </c>
      <c r="B1027" s="8"/>
      <c r="C1027" s="11" t="s">
        <v>10</v>
      </c>
      <c r="D1027" s="8"/>
      <c r="E1027" s="8"/>
      <c r="F1027" s="352"/>
      <c r="G1027" s="8" t="s">
        <v>32</v>
      </c>
      <c r="H1027" s="8">
        <v>67</v>
      </c>
      <c r="I1027" s="8" t="s">
        <v>2173</v>
      </c>
      <c r="J1027" s="8" t="s">
        <v>2174</v>
      </c>
      <c r="K1027" s="314">
        <v>2</v>
      </c>
      <c r="L1027" s="314">
        <v>-2</v>
      </c>
      <c r="M1027" s="314"/>
      <c r="N1027" s="6">
        <f t="shared" si="80"/>
        <v>9727.6999999999516</v>
      </c>
      <c r="O1027" s="6">
        <f t="shared" si="81"/>
        <v>10946.479999999967</v>
      </c>
      <c r="P1027" s="6">
        <f t="shared" si="82"/>
        <v>1218.7800000000152</v>
      </c>
      <c r="Q1027" s="7">
        <f t="shared" si="83"/>
        <v>0.12528963681034791</v>
      </c>
    </row>
    <row r="1028" spans="1:17" x14ac:dyDescent="0.2">
      <c r="A1028" s="2">
        <v>6900</v>
      </c>
      <c r="B1028" s="8"/>
      <c r="C1028" s="11" t="s">
        <v>10</v>
      </c>
      <c r="D1028" s="8"/>
      <c r="E1028" s="8"/>
      <c r="F1028" s="352"/>
      <c r="G1028" s="8" t="s">
        <v>32</v>
      </c>
      <c r="H1028" s="8">
        <v>126</v>
      </c>
      <c r="I1028" s="8" t="s">
        <v>2148</v>
      </c>
      <c r="J1028" s="8" t="s">
        <v>2149</v>
      </c>
      <c r="K1028" s="314">
        <v>2</v>
      </c>
      <c r="L1028" s="314">
        <v>-2</v>
      </c>
      <c r="M1028" s="314"/>
      <c r="N1028" s="6">
        <f t="shared" si="80"/>
        <v>9725.6999999999516</v>
      </c>
      <c r="O1028" s="6">
        <f t="shared" si="81"/>
        <v>10946.479999999967</v>
      </c>
      <c r="P1028" s="6">
        <f t="shared" si="82"/>
        <v>1220.7800000000152</v>
      </c>
      <c r="Q1028" s="7">
        <f t="shared" si="83"/>
        <v>0.12552104218719695</v>
      </c>
    </row>
    <row r="1029" spans="1:17" x14ac:dyDescent="0.2">
      <c r="A1029" s="2">
        <v>6899</v>
      </c>
      <c r="B1029" s="8"/>
      <c r="C1029" s="11" t="s">
        <v>10</v>
      </c>
      <c r="D1029" s="8"/>
      <c r="E1029" s="8"/>
      <c r="F1029" s="352"/>
      <c r="G1029" s="8" t="s">
        <v>32</v>
      </c>
      <c r="H1029" s="8">
        <v>101</v>
      </c>
      <c r="I1029" s="8" t="s">
        <v>2026</v>
      </c>
      <c r="J1029" s="8" t="s">
        <v>267</v>
      </c>
      <c r="K1029" s="314">
        <v>2</v>
      </c>
      <c r="L1029" s="314">
        <v>-2</v>
      </c>
      <c r="M1029" s="314"/>
      <c r="N1029" s="6">
        <f t="shared" si="80"/>
        <v>9723.6999999999516</v>
      </c>
      <c r="O1029" s="6">
        <f t="shared" si="81"/>
        <v>10946.479999999967</v>
      </c>
      <c r="P1029" s="6">
        <f t="shared" si="82"/>
        <v>1222.7800000000152</v>
      </c>
      <c r="Q1029" s="7">
        <f t="shared" si="83"/>
        <v>0.12575254275636036</v>
      </c>
    </row>
    <row r="1030" spans="1:17" x14ac:dyDescent="0.2">
      <c r="A1030" s="2">
        <v>6898</v>
      </c>
      <c r="B1030" s="8"/>
      <c r="C1030" s="11" t="s">
        <v>10</v>
      </c>
      <c r="D1030" s="8"/>
      <c r="E1030" s="8"/>
      <c r="F1030" s="352"/>
      <c r="G1030" s="8" t="s">
        <v>32</v>
      </c>
      <c r="H1030" s="8">
        <v>67</v>
      </c>
      <c r="I1030" s="8" t="s">
        <v>396</v>
      </c>
      <c r="J1030" s="8" t="s">
        <v>183</v>
      </c>
      <c r="K1030" s="314">
        <v>2</v>
      </c>
      <c r="L1030" s="314">
        <v>-2</v>
      </c>
      <c r="M1030" s="314"/>
      <c r="N1030" s="6">
        <f t="shared" si="80"/>
        <v>9721.6999999999516</v>
      </c>
      <c r="O1030" s="6">
        <f t="shared" si="81"/>
        <v>10946.479999999967</v>
      </c>
      <c r="P1030" s="6">
        <f t="shared" si="82"/>
        <v>1224.7800000000152</v>
      </c>
      <c r="Q1030" s="7">
        <f t="shared" si="83"/>
        <v>0.12598413857658861</v>
      </c>
    </row>
    <row r="1031" spans="1:17" ht="13.5" thickBot="1" x14ac:dyDescent="0.25">
      <c r="A1031" s="2">
        <v>6897</v>
      </c>
      <c r="B1031" s="12"/>
      <c r="C1031" s="12" t="s">
        <v>10</v>
      </c>
      <c r="D1031" s="183"/>
      <c r="E1031" s="12"/>
      <c r="F1031" s="13"/>
      <c r="G1031" s="9" t="s">
        <v>2171</v>
      </c>
      <c r="H1031" s="9">
        <v>1.87</v>
      </c>
      <c r="I1031" s="9" t="s">
        <v>296</v>
      </c>
      <c r="J1031" s="9" t="s">
        <v>297</v>
      </c>
      <c r="K1031" s="314">
        <v>5</v>
      </c>
      <c r="L1031" s="314">
        <v>-5</v>
      </c>
      <c r="M1031" s="314"/>
      <c r="N1031" s="6">
        <f t="shared" si="80"/>
        <v>9719.6999999999516</v>
      </c>
      <c r="O1031" s="6">
        <f t="shared" si="81"/>
        <v>10946.479999999967</v>
      </c>
      <c r="P1031" s="6">
        <f t="shared" si="82"/>
        <v>1226.7800000000152</v>
      </c>
      <c r="Q1031" s="7">
        <f t="shared" si="83"/>
        <v>0.12621582970668038</v>
      </c>
    </row>
    <row r="1032" spans="1:17" x14ac:dyDescent="0.2">
      <c r="A1032" s="2">
        <v>6896</v>
      </c>
      <c r="B1032" t="s">
        <v>2169</v>
      </c>
      <c r="C1032" t="s">
        <v>10</v>
      </c>
      <c r="D1032" s="192">
        <v>43412</v>
      </c>
      <c r="E1032" t="s">
        <v>1484</v>
      </c>
      <c r="F1032" s="347"/>
      <c r="G1032" t="s">
        <v>32</v>
      </c>
      <c r="H1032">
        <v>51</v>
      </c>
      <c r="I1032" t="s">
        <v>1500</v>
      </c>
      <c r="J1032" t="s">
        <v>1501</v>
      </c>
      <c r="K1032" s="313">
        <v>2</v>
      </c>
      <c r="L1032" s="313">
        <v>-2</v>
      </c>
      <c r="M1032" s="313"/>
      <c r="N1032" s="6">
        <f t="shared" si="80"/>
        <v>9714.6999999999516</v>
      </c>
      <c r="O1032" s="6">
        <f t="shared" si="81"/>
        <v>10946.479999999967</v>
      </c>
      <c r="P1032" s="6">
        <f t="shared" si="82"/>
        <v>1231.7800000000152</v>
      </c>
      <c r="Q1032" s="7">
        <f t="shared" si="83"/>
        <v>0.12679547489886681</v>
      </c>
    </row>
    <row r="1033" spans="1:17" x14ac:dyDescent="0.2">
      <c r="A1033" s="2">
        <v>6895</v>
      </c>
      <c r="B1033"/>
      <c r="C1033" t="s">
        <v>10</v>
      </c>
      <c r="D1033"/>
      <c r="E1033"/>
      <c r="F1033" s="347"/>
      <c r="G1033" t="s">
        <v>32</v>
      </c>
      <c r="H1033">
        <v>101</v>
      </c>
      <c r="I1033" t="s">
        <v>2122</v>
      </c>
      <c r="J1033" t="s">
        <v>66</v>
      </c>
      <c r="K1033" s="313">
        <v>2</v>
      </c>
      <c r="L1033" s="313">
        <v>-2</v>
      </c>
      <c r="M1033" s="313"/>
      <c r="N1033" s="6">
        <f t="shared" si="80"/>
        <v>9712.6999999999516</v>
      </c>
      <c r="O1033" s="6">
        <f t="shared" si="81"/>
        <v>10946.479999999967</v>
      </c>
      <c r="P1033" s="6">
        <f t="shared" si="82"/>
        <v>1233.7800000000152</v>
      </c>
      <c r="Q1033" s="7">
        <f t="shared" si="83"/>
        <v>0.12702750007722069</v>
      </c>
    </row>
    <row r="1034" spans="1:17" x14ac:dyDescent="0.2">
      <c r="A1034" s="2">
        <v>6894</v>
      </c>
      <c r="B1034"/>
      <c r="C1034" t="s">
        <v>10</v>
      </c>
      <c r="D1034"/>
      <c r="E1034"/>
      <c r="F1034" s="347"/>
      <c r="G1034" t="s">
        <v>32</v>
      </c>
      <c r="H1034">
        <v>51</v>
      </c>
      <c r="I1034" t="s">
        <v>460</v>
      </c>
      <c r="J1034" t="s">
        <v>267</v>
      </c>
      <c r="K1034" s="313">
        <v>2</v>
      </c>
      <c r="L1034" s="313">
        <v>-2</v>
      </c>
      <c r="M1034" s="313"/>
      <c r="N1034" s="6">
        <f t="shared" si="80"/>
        <v>9710.6999999999516</v>
      </c>
      <c r="O1034" s="6">
        <f t="shared" si="81"/>
        <v>10946.479999999967</v>
      </c>
      <c r="P1034" s="6">
        <f t="shared" si="82"/>
        <v>1235.7800000000152</v>
      </c>
      <c r="Q1034" s="7">
        <f t="shared" si="83"/>
        <v>0.12725962083063233</v>
      </c>
    </row>
    <row r="1035" spans="1:17" x14ac:dyDescent="0.2">
      <c r="A1035" s="2">
        <v>6893</v>
      </c>
      <c r="B1035"/>
      <c r="C1035" t="s">
        <v>10</v>
      </c>
      <c r="D1035"/>
      <c r="E1035"/>
      <c r="F1035" s="347"/>
      <c r="G1035" t="s">
        <v>32</v>
      </c>
      <c r="H1035">
        <v>101</v>
      </c>
      <c r="I1035" t="s">
        <v>1914</v>
      </c>
      <c r="J1035" t="s">
        <v>147</v>
      </c>
      <c r="K1035" s="313">
        <v>2</v>
      </c>
      <c r="L1035" s="313">
        <v>-2</v>
      </c>
      <c r="M1035" s="313"/>
      <c r="N1035" s="6">
        <f t="shared" ref="N1035:N1098" si="84">IF(L1035&lt;&gt;0,N1036+K1035,N1036)</f>
        <v>9708.6999999999516</v>
      </c>
      <c r="O1035" s="6">
        <f t="shared" ref="O1035:O1098" si="85">IF(L1035&gt;0,O1036+L1035,O1036)</f>
        <v>10946.479999999967</v>
      </c>
      <c r="P1035" s="6">
        <f t="shared" ref="P1035:P1098" si="86">O1035-N1035</f>
        <v>1237.7800000000152</v>
      </c>
      <c r="Q1035" s="7">
        <f t="shared" ref="Q1035:Q1098" si="87">(1/N1035)*P1035</f>
        <v>0.12749183721816734</v>
      </c>
    </row>
    <row r="1036" spans="1:17" x14ac:dyDescent="0.2">
      <c r="A1036" s="2">
        <v>6892</v>
      </c>
      <c r="B1036"/>
      <c r="C1036" t="s">
        <v>10</v>
      </c>
      <c r="D1036"/>
      <c r="E1036"/>
      <c r="F1036" s="347"/>
      <c r="G1036" t="s">
        <v>32</v>
      </c>
      <c r="H1036">
        <v>126</v>
      </c>
      <c r="I1036" t="s">
        <v>2026</v>
      </c>
      <c r="J1036" t="s">
        <v>267</v>
      </c>
      <c r="K1036" s="313">
        <v>2</v>
      </c>
      <c r="L1036" s="313">
        <v>-2</v>
      </c>
      <c r="M1036" s="313"/>
      <c r="N1036" s="6">
        <f t="shared" si="84"/>
        <v>9706.6999999999516</v>
      </c>
      <c r="O1036" s="6">
        <f t="shared" si="85"/>
        <v>10946.479999999967</v>
      </c>
      <c r="P1036" s="6">
        <f t="shared" si="86"/>
        <v>1239.7800000000152</v>
      </c>
      <c r="Q1036" s="7">
        <f t="shared" si="87"/>
        <v>0.12772414929894005</v>
      </c>
    </row>
    <row r="1037" spans="1:17" x14ac:dyDescent="0.2">
      <c r="A1037" s="2">
        <v>6891</v>
      </c>
      <c r="B1037"/>
      <c r="C1037" t="s">
        <v>10</v>
      </c>
      <c r="D1037"/>
      <c r="E1037"/>
      <c r="F1037" s="347"/>
      <c r="G1037" t="s">
        <v>32</v>
      </c>
      <c r="H1037">
        <v>126</v>
      </c>
      <c r="I1037" t="s">
        <v>1039</v>
      </c>
      <c r="J1037" t="s">
        <v>83</v>
      </c>
      <c r="K1037" s="313">
        <v>2</v>
      </c>
      <c r="L1037" s="313">
        <v>-2</v>
      </c>
      <c r="M1037" s="313"/>
      <c r="N1037" s="6">
        <f t="shared" si="84"/>
        <v>9704.6999999999516</v>
      </c>
      <c r="O1037" s="6">
        <f t="shared" si="85"/>
        <v>10946.479999999967</v>
      </c>
      <c r="P1037" s="6">
        <f t="shared" si="86"/>
        <v>1241.7800000000152</v>
      </c>
      <c r="Q1037" s="7">
        <f t="shared" si="87"/>
        <v>0.12795655713211346</v>
      </c>
    </row>
    <row r="1038" spans="1:17" x14ac:dyDescent="0.2">
      <c r="A1038" s="2">
        <v>6890</v>
      </c>
      <c r="B1038"/>
      <c r="C1038" t="s">
        <v>10</v>
      </c>
      <c r="D1038"/>
      <c r="E1038"/>
      <c r="F1038" s="347"/>
      <c r="G1038" t="s">
        <v>32</v>
      </c>
      <c r="H1038">
        <v>151</v>
      </c>
      <c r="I1038" t="s">
        <v>1945</v>
      </c>
      <c r="J1038" t="s">
        <v>1946</v>
      </c>
      <c r="K1038" s="313">
        <v>2</v>
      </c>
      <c r="L1038" s="313">
        <v>-2</v>
      </c>
      <c r="M1038" s="313"/>
      <c r="N1038" s="6">
        <f t="shared" si="84"/>
        <v>9702.6999999999516</v>
      </c>
      <c r="O1038" s="6">
        <f t="shared" si="85"/>
        <v>10946.479999999967</v>
      </c>
      <c r="P1038" s="6">
        <f t="shared" si="86"/>
        <v>1243.7800000000152</v>
      </c>
      <c r="Q1038" s="7">
        <f t="shared" si="87"/>
        <v>0.12818906077689934</v>
      </c>
    </row>
    <row r="1039" spans="1:17" x14ac:dyDescent="0.2">
      <c r="A1039" s="2">
        <v>6889</v>
      </c>
      <c r="B1039"/>
      <c r="C1039" t="s">
        <v>10</v>
      </c>
      <c r="D1039"/>
      <c r="E1039"/>
      <c r="F1039" s="347"/>
      <c r="G1039" t="s">
        <v>32</v>
      </c>
      <c r="H1039">
        <v>81</v>
      </c>
      <c r="I1039" t="s">
        <v>301</v>
      </c>
      <c r="J1039" t="s">
        <v>485</v>
      </c>
      <c r="K1039" s="313">
        <v>2</v>
      </c>
      <c r="L1039" s="313">
        <v>17</v>
      </c>
      <c r="M1039" s="313"/>
      <c r="N1039" s="6">
        <f t="shared" si="84"/>
        <v>9700.6999999999516</v>
      </c>
      <c r="O1039" s="6">
        <f t="shared" si="85"/>
        <v>10946.479999999967</v>
      </c>
      <c r="P1039" s="6">
        <f t="shared" si="86"/>
        <v>1245.7800000000152</v>
      </c>
      <c r="Q1039" s="7">
        <f t="shared" si="87"/>
        <v>0.12842166029255841</v>
      </c>
    </row>
    <row r="1040" spans="1:17" x14ac:dyDescent="0.2">
      <c r="A1040" s="2">
        <v>6888</v>
      </c>
      <c r="B1040"/>
      <c r="C1040" t="s">
        <v>10</v>
      </c>
      <c r="D1040"/>
      <c r="E1040"/>
      <c r="F1040" s="347"/>
      <c r="G1040" t="s">
        <v>32</v>
      </c>
      <c r="H1040">
        <v>91</v>
      </c>
      <c r="I1040" t="s">
        <v>1450</v>
      </c>
      <c r="J1040" t="s">
        <v>1451</v>
      </c>
      <c r="K1040" s="313">
        <v>2</v>
      </c>
      <c r="L1040" s="313">
        <v>9.5</v>
      </c>
      <c r="M1040" s="313"/>
      <c r="N1040" s="6">
        <f t="shared" si="84"/>
        <v>9698.6999999999516</v>
      </c>
      <c r="O1040" s="6">
        <f t="shared" si="85"/>
        <v>10929.479999999967</v>
      </c>
      <c r="P1040" s="6">
        <f t="shared" si="86"/>
        <v>1230.7800000000152</v>
      </c>
      <c r="Q1040" s="7">
        <f t="shared" si="87"/>
        <v>0.12690154350583288</v>
      </c>
    </row>
    <row r="1041" spans="1:17" x14ac:dyDescent="0.2">
      <c r="A1041" s="2">
        <v>6887</v>
      </c>
      <c r="B1041" s="2"/>
      <c r="C1041" s="2" t="s">
        <v>10</v>
      </c>
      <c r="D1041" s="177"/>
      <c r="E1041" s="2"/>
      <c r="F1041" s="1"/>
      <c r="G1041" t="s">
        <v>2168</v>
      </c>
      <c r="H1041">
        <v>1.91</v>
      </c>
      <c r="I1041" t="s">
        <v>438</v>
      </c>
      <c r="J1041" t="s">
        <v>439</v>
      </c>
      <c r="K1041" s="313">
        <v>4.4000000000000004</v>
      </c>
      <c r="L1041" s="313">
        <v>-4.4000000000000004</v>
      </c>
      <c r="M1041" s="313"/>
      <c r="N1041" s="6">
        <f t="shared" si="84"/>
        <v>9696.6999999999516</v>
      </c>
      <c r="O1041" s="6">
        <f t="shared" si="85"/>
        <v>10919.979999999967</v>
      </c>
      <c r="P1041" s="6">
        <f t="shared" si="86"/>
        <v>1223.2800000000152</v>
      </c>
      <c r="Q1041" s="7">
        <f t="shared" si="87"/>
        <v>0.12615425866532132</v>
      </c>
    </row>
    <row r="1042" spans="1:17" x14ac:dyDescent="0.2">
      <c r="A1042" s="2">
        <v>6886</v>
      </c>
      <c r="B1042" s="10" t="s">
        <v>2167</v>
      </c>
      <c r="C1042" s="10" t="s">
        <v>48</v>
      </c>
      <c r="D1042" s="193">
        <v>43412</v>
      </c>
      <c r="E1042" s="10" t="s">
        <v>654</v>
      </c>
      <c r="F1042" s="348"/>
      <c r="G1042" s="10" t="s">
        <v>32</v>
      </c>
      <c r="H1042" s="10">
        <v>67</v>
      </c>
      <c r="I1042" s="10" t="s">
        <v>639</v>
      </c>
      <c r="J1042" s="10" t="s">
        <v>640</v>
      </c>
      <c r="K1042" s="313">
        <v>2</v>
      </c>
      <c r="L1042" s="313">
        <v>-2</v>
      </c>
      <c r="M1042" s="313"/>
      <c r="N1042" s="6">
        <f t="shared" si="84"/>
        <v>9692.299999999952</v>
      </c>
      <c r="O1042" s="6">
        <f t="shared" si="85"/>
        <v>10919.979999999967</v>
      </c>
      <c r="P1042" s="6">
        <f t="shared" si="86"/>
        <v>1227.6800000000148</v>
      </c>
      <c r="Q1042" s="7">
        <f t="shared" si="87"/>
        <v>0.12666549735357149</v>
      </c>
    </row>
    <row r="1043" spans="1:17" x14ac:dyDescent="0.2">
      <c r="A1043" s="2">
        <v>6885</v>
      </c>
      <c r="B1043" s="8"/>
      <c r="C1043" s="8" t="s">
        <v>48</v>
      </c>
      <c r="D1043" s="8"/>
      <c r="E1043" s="8"/>
      <c r="F1043" s="352"/>
      <c r="G1043" s="8" t="s">
        <v>32</v>
      </c>
      <c r="H1043" s="8">
        <v>51</v>
      </c>
      <c r="I1043" s="8" t="s">
        <v>1355</v>
      </c>
      <c r="J1043" s="8" t="s">
        <v>198</v>
      </c>
      <c r="K1043" s="313">
        <v>2</v>
      </c>
      <c r="L1043" s="313">
        <v>-2</v>
      </c>
      <c r="M1043" s="313"/>
      <c r="N1043" s="6">
        <f t="shared" si="84"/>
        <v>9690.299999999952</v>
      </c>
      <c r="O1043" s="6">
        <f t="shared" si="85"/>
        <v>10919.979999999967</v>
      </c>
      <c r="P1043" s="6">
        <f t="shared" si="86"/>
        <v>1229.6800000000148</v>
      </c>
      <c r="Q1043" s="7">
        <f t="shared" si="87"/>
        <v>0.12689803205267339</v>
      </c>
    </row>
    <row r="1044" spans="1:17" x14ac:dyDescent="0.2">
      <c r="A1044" s="2">
        <v>6884</v>
      </c>
      <c r="B1044" s="8"/>
      <c r="C1044" s="8" t="s">
        <v>48</v>
      </c>
      <c r="D1044" s="8"/>
      <c r="E1044" s="8"/>
      <c r="F1044" s="352"/>
      <c r="G1044" s="8" t="s">
        <v>32</v>
      </c>
      <c r="H1044" s="8">
        <v>67</v>
      </c>
      <c r="I1044" s="8" t="s">
        <v>2118</v>
      </c>
      <c r="J1044" s="8" t="s">
        <v>87</v>
      </c>
      <c r="K1044" s="313">
        <v>2</v>
      </c>
      <c r="L1044" s="313">
        <v>-2</v>
      </c>
      <c r="M1044" s="313"/>
      <c r="N1044" s="6">
        <f t="shared" si="84"/>
        <v>9688.299999999952</v>
      </c>
      <c r="O1044" s="6">
        <f t="shared" si="85"/>
        <v>10919.979999999967</v>
      </c>
      <c r="P1044" s="6">
        <f t="shared" si="86"/>
        <v>1231.6800000000148</v>
      </c>
      <c r="Q1044" s="7">
        <f t="shared" si="87"/>
        <v>0.12713066275817439</v>
      </c>
    </row>
    <row r="1045" spans="1:17" ht="13.5" thickBot="1" x14ac:dyDescent="0.25">
      <c r="A1045" s="2">
        <v>6883</v>
      </c>
      <c r="B1045" s="9"/>
      <c r="C1045" s="9" t="s">
        <v>48</v>
      </c>
      <c r="D1045" s="9"/>
      <c r="E1045" s="9"/>
      <c r="F1045" s="350"/>
      <c r="G1045" s="9" t="s">
        <v>32</v>
      </c>
      <c r="H1045" s="9">
        <v>51</v>
      </c>
      <c r="I1045" s="9" t="s">
        <v>1818</v>
      </c>
      <c r="J1045" s="9" t="s">
        <v>284</v>
      </c>
      <c r="K1045" s="313">
        <v>2</v>
      </c>
      <c r="L1045" s="313">
        <v>-2</v>
      </c>
      <c r="M1045" s="313"/>
      <c r="N1045" s="6">
        <f t="shared" si="84"/>
        <v>9686.299999999952</v>
      </c>
      <c r="O1045" s="6">
        <f t="shared" si="85"/>
        <v>10919.979999999967</v>
      </c>
      <c r="P1045" s="6">
        <f t="shared" si="86"/>
        <v>1233.6800000000148</v>
      </c>
      <c r="Q1045" s="7">
        <f t="shared" si="87"/>
        <v>0.12736338952954387</v>
      </c>
    </row>
    <row r="1046" spans="1:17" x14ac:dyDescent="0.2">
      <c r="A1046" s="2">
        <v>6882</v>
      </c>
      <c r="B1046" t="s">
        <v>2166</v>
      </c>
      <c r="C1046" t="s">
        <v>10</v>
      </c>
      <c r="D1046" s="192">
        <v>43406</v>
      </c>
      <c r="E1046" t="s">
        <v>560</v>
      </c>
      <c r="F1046" s="347"/>
      <c r="G1046" t="s">
        <v>32</v>
      </c>
      <c r="H1046">
        <v>81</v>
      </c>
      <c r="I1046" t="s">
        <v>1901</v>
      </c>
      <c r="J1046" t="s">
        <v>1902</v>
      </c>
      <c r="K1046" s="312">
        <v>2</v>
      </c>
      <c r="L1046" s="312">
        <v>17</v>
      </c>
      <c r="M1046" s="312"/>
      <c r="N1046" s="6">
        <f t="shared" si="84"/>
        <v>9684.299999999952</v>
      </c>
      <c r="O1046" s="6">
        <f t="shared" si="85"/>
        <v>10919.979999999967</v>
      </c>
      <c r="P1046" s="6">
        <f t="shared" si="86"/>
        <v>1235.6800000000148</v>
      </c>
      <c r="Q1046" s="7">
        <f t="shared" si="87"/>
        <v>0.1275962124263004</v>
      </c>
    </row>
    <row r="1047" spans="1:17" x14ac:dyDescent="0.2">
      <c r="A1047" s="2">
        <v>6881</v>
      </c>
      <c r="B1047"/>
      <c r="C1047" t="s">
        <v>10</v>
      </c>
      <c r="D1047"/>
      <c r="E1047"/>
      <c r="F1047" s="347"/>
      <c r="G1047" t="s">
        <v>32</v>
      </c>
      <c r="H1047">
        <v>111</v>
      </c>
      <c r="I1047" t="s">
        <v>2122</v>
      </c>
      <c r="J1047" t="s">
        <v>66</v>
      </c>
      <c r="K1047" s="312">
        <v>2</v>
      </c>
      <c r="L1047" s="312">
        <v>-2</v>
      </c>
      <c r="M1047" s="312"/>
      <c r="N1047" s="6">
        <f t="shared" si="84"/>
        <v>9682.299999999952</v>
      </c>
      <c r="O1047" s="6">
        <f t="shared" si="85"/>
        <v>10902.979999999967</v>
      </c>
      <c r="P1047" s="6">
        <f t="shared" si="86"/>
        <v>1220.6800000000148</v>
      </c>
      <c r="Q1047" s="7">
        <f t="shared" si="87"/>
        <v>0.12607335034031386</v>
      </c>
    </row>
    <row r="1048" spans="1:17" x14ac:dyDescent="0.2">
      <c r="A1048" s="2">
        <v>6880</v>
      </c>
      <c r="B1048"/>
      <c r="C1048" t="s">
        <v>10</v>
      </c>
      <c r="D1048"/>
      <c r="E1048"/>
      <c r="F1048" s="347"/>
      <c r="G1048" t="s">
        <v>32</v>
      </c>
      <c r="H1048">
        <v>71</v>
      </c>
      <c r="I1048" t="s">
        <v>1420</v>
      </c>
      <c r="J1048" t="s">
        <v>1421</v>
      </c>
      <c r="K1048" s="312">
        <v>2</v>
      </c>
      <c r="L1048" s="312">
        <v>-2</v>
      </c>
      <c r="M1048" s="312"/>
      <c r="N1048" s="6">
        <f t="shared" si="84"/>
        <v>9680.299999999952</v>
      </c>
      <c r="O1048" s="6">
        <f t="shared" si="85"/>
        <v>10902.979999999967</v>
      </c>
      <c r="P1048" s="6">
        <f t="shared" si="86"/>
        <v>1222.6800000000148</v>
      </c>
      <c r="Q1048" s="7">
        <f t="shared" si="87"/>
        <v>0.12630600291313501</v>
      </c>
    </row>
    <row r="1049" spans="1:17" x14ac:dyDescent="0.2">
      <c r="A1049" s="2">
        <v>6879</v>
      </c>
      <c r="B1049"/>
      <c r="C1049" t="s">
        <v>10</v>
      </c>
      <c r="D1049"/>
      <c r="E1049"/>
      <c r="F1049" s="347"/>
      <c r="G1049" t="s">
        <v>32</v>
      </c>
      <c r="H1049">
        <v>71</v>
      </c>
      <c r="I1049" t="s">
        <v>135</v>
      </c>
      <c r="J1049" t="s">
        <v>117</v>
      </c>
      <c r="K1049" s="312">
        <v>2</v>
      </c>
      <c r="L1049" s="312">
        <v>5</v>
      </c>
      <c r="M1049" s="312"/>
      <c r="N1049" s="6">
        <f t="shared" si="84"/>
        <v>9678.299999999952</v>
      </c>
      <c r="O1049" s="6">
        <f t="shared" si="85"/>
        <v>10902.979999999967</v>
      </c>
      <c r="P1049" s="6">
        <f t="shared" si="86"/>
        <v>1224.6800000000148</v>
      </c>
      <c r="Q1049" s="7">
        <f t="shared" si="87"/>
        <v>0.12653875164026956</v>
      </c>
    </row>
    <row r="1050" spans="1:17" x14ac:dyDescent="0.2">
      <c r="A1050" s="2">
        <v>6878</v>
      </c>
      <c r="B1050"/>
      <c r="C1050" t="s">
        <v>10</v>
      </c>
      <c r="D1050"/>
      <c r="E1050"/>
      <c r="F1050" s="347"/>
      <c r="G1050" t="s">
        <v>32</v>
      </c>
      <c r="H1050">
        <v>67</v>
      </c>
      <c r="I1050" t="s">
        <v>651</v>
      </c>
      <c r="J1050" t="s">
        <v>1543</v>
      </c>
      <c r="K1050" s="312">
        <v>2</v>
      </c>
      <c r="L1050" s="312">
        <v>-2</v>
      </c>
      <c r="M1050" s="312"/>
      <c r="N1050" s="6">
        <f t="shared" si="84"/>
        <v>9676.299999999952</v>
      </c>
      <c r="O1050" s="6">
        <f t="shared" si="85"/>
        <v>10897.979999999967</v>
      </c>
      <c r="P1050" s="6">
        <f t="shared" si="86"/>
        <v>1221.6800000000148</v>
      </c>
      <c r="Q1050" s="7">
        <f t="shared" si="87"/>
        <v>0.12625487014664913</v>
      </c>
    </row>
    <row r="1051" spans="1:17" x14ac:dyDescent="0.2">
      <c r="A1051" s="2">
        <v>6877</v>
      </c>
      <c r="B1051"/>
      <c r="C1051" t="s">
        <v>10</v>
      </c>
      <c r="D1051"/>
      <c r="E1051"/>
      <c r="F1051" s="347"/>
      <c r="G1051" t="s">
        <v>32</v>
      </c>
      <c r="H1051">
        <v>81</v>
      </c>
      <c r="I1051" t="s">
        <v>2026</v>
      </c>
      <c r="J1051" t="s">
        <v>267</v>
      </c>
      <c r="K1051" s="312">
        <v>2</v>
      </c>
      <c r="L1051" s="312">
        <v>-2</v>
      </c>
      <c r="M1051" s="312"/>
      <c r="N1051" s="6">
        <f t="shared" si="84"/>
        <v>9674.299999999952</v>
      </c>
      <c r="O1051" s="6">
        <f t="shared" si="85"/>
        <v>10897.979999999967</v>
      </c>
      <c r="P1051" s="6">
        <f t="shared" si="86"/>
        <v>1223.6800000000148</v>
      </c>
      <c r="Q1051" s="7">
        <f t="shared" si="87"/>
        <v>0.1264877045367645</v>
      </c>
    </row>
    <row r="1052" spans="1:17" x14ac:dyDescent="0.2">
      <c r="A1052" s="2">
        <v>6876</v>
      </c>
      <c r="B1052"/>
      <c r="C1052" t="s">
        <v>10</v>
      </c>
      <c r="D1052"/>
      <c r="E1052"/>
      <c r="F1052" s="347"/>
      <c r="G1052" t="s">
        <v>32</v>
      </c>
      <c r="H1052">
        <v>126</v>
      </c>
      <c r="I1052" t="s">
        <v>972</v>
      </c>
      <c r="J1052" t="s">
        <v>973</v>
      </c>
      <c r="K1052" s="312">
        <v>2</v>
      </c>
      <c r="L1052" s="312">
        <v>-2</v>
      </c>
      <c r="M1052" s="312"/>
      <c r="N1052" s="6">
        <f t="shared" si="84"/>
        <v>9672.299999999952</v>
      </c>
      <c r="O1052" s="6">
        <f t="shared" si="85"/>
        <v>10897.979999999967</v>
      </c>
      <c r="P1052" s="6">
        <f t="shared" si="86"/>
        <v>1225.6800000000148</v>
      </c>
      <c r="Q1052" s="7">
        <f t="shared" si="87"/>
        <v>0.12672063521603144</v>
      </c>
    </row>
    <row r="1053" spans="1:17" x14ac:dyDescent="0.2">
      <c r="A1053" s="2">
        <v>6875</v>
      </c>
      <c r="B1053"/>
      <c r="C1053" t="s">
        <v>10</v>
      </c>
      <c r="D1053"/>
      <c r="E1053"/>
      <c r="F1053" s="347"/>
      <c r="G1053" t="s">
        <v>32</v>
      </c>
      <c r="H1053">
        <v>101</v>
      </c>
      <c r="I1053" t="s">
        <v>2027</v>
      </c>
      <c r="J1053" t="s">
        <v>387</v>
      </c>
      <c r="K1053" s="312">
        <v>2</v>
      </c>
      <c r="L1053" s="312">
        <v>26</v>
      </c>
      <c r="M1053" s="312"/>
      <c r="N1053" s="6">
        <f t="shared" si="84"/>
        <v>9670.299999999952</v>
      </c>
      <c r="O1053" s="6">
        <f t="shared" si="85"/>
        <v>10897.979999999967</v>
      </c>
      <c r="P1053" s="6">
        <f t="shared" si="86"/>
        <v>1227.6800000000148</v>
      </c>
      <c r="Q1053" s="7">
        <f t="shared" si="87"/>
        <v>0.12695366224419316</v>
      </c>
    </row>
    <row r="1054" spans="1:17" x14ac:dyDescent="0.2">
      <c r="A1054" s="2">
        <v>6874</v>
      </c>
      <c r="B1054"/>
      <c r="C1054" t="s">
        <v>10</v>
      </c>
      <c r="D1054"/>
      <c r="E1054"/>
      <c r="F1054" s="347"/>
      <c r="G1054" t="s">
        <v>32</v>
      </c>
      <c r="H1054">
        <v>101</v>
      </c>
      <c r="I1054" t="s">
        <v>301</v>
      </c>
      <c r="J1054" t="s">
        <v>485</v>
      </c>
      <c r="K1054" s="312">
        <v>2</v>
      </c>
      <c r="L1054" s="312">
        <v>-2</v>
      </c>
      <c r="M1054" s="312"/>
      <c r="N1054" s="6">
        <f t="shared" si="84"/>
        <v>9668.299999999952</v>
      </c>
      <c r="O1054" s="6">
        <f t="shared" si="85"/>
        <v>10871.979999999967</v>
      </c>
      <c r="P1054" s="6">
        <f t="shared" si="86"/>
        <v>1203.6800000000148</v>
      </c>
      <c r="Q1054" s="7">
        <f t="shared" si="87"/>
        <v>0.12449758489083095</v>
      </c>
    </row>
    <row r="1055" spans="1:17" x14ac:dyDescent="0.2">
      <c r="A1055" s="2">
        <v>6873</v>
      </c>
      <c r="B1055" s="2"/>
      <c r="C1055" s="2" t="s">
        <v>10</v>
      </c>
      <c r="D1055" s="177"/>
      <c r="E1055" s="2"/>
      <c r="F1055" s="1"/>
      <c r="G1055" t="s">
        <v>2165</v>
      </c>
      <c r="H1055">
        <v>1.75</v>
      </c>
      <c r="I1055" t="s">
        <v>2120</v>
      </c>
      <c r="J1055" t="s">
        <v>387</v>
      </c>
      <c r="K1055" s="312">
        <v>6</v>
      </c>
      <c r="L1055" s="312">
        <v>-6</v>
      </c>
      <c r="M1055" s="312"/>
      <c r="N1055" s="6">
        <f t="shared" si="84"/>
        <v>9666.299999999952</v>
      </c>
      <c r="O1055" s="6">
        <f t="shared" si="85"/>
        <v>10871.979999999967</v>
      </c>
      <c r="P1055" s="6">
        <f t="shared" si="86"/>
        <v>1205.6800000000148</v>
      </c>
      <c r="Q1055" s="7">
        <f t="shared" si="87"/>
        <v>0.12473024838873414</v>
      </c>
    </row>
    <row r="1056" spans="1:17" x14ac:dyDescent="0.2">
      <c r="A1056" s="2">
        <v>6872</v>
      </c>
      <c r="B1056" s="10" t="s">
        <v>2163</v>
      </c>
      <c r="C1056" s="10" t="s">
        <v>48</v>
      </c>
      <c r="D1056" s="193">
        <v>43405</v>
      </c>
      <c r="E1056" s="10" t="s">
        <v>1928</v>
      </c>
      <c r="F1056" s="348"/>
      <c r="G1056" s="10" t="s">
        <v>2164</v>
      </c>
      <c r="H1056" s="10">
        <v>81</v>
      </c>
      <c r="I1056" s="10" t="s">
        <v>1024</v>
      </c>
      <c r="J1056" s="10" t="s">
        <v>1025</v>
      </c>
      <c r="K1056" s="312">
        <v>2</v>
      </c>
      <c r="L1056" s="312">
        <v>-2</v>
      </c>
      <c r="M1056" s="312"/>
      <c r="N1056" s="6">
        <f t="shared" si="84"/>
        <v>9660.299999999952</v>
      </c>
      <c r="O1056" s="6">
        <f t="shared" si="85"/>
        <v>10871.979999999967</v>
      </c>
      <c r="P1056" s="6">
        <f t="shared" si="86"/>
        <v>1211.6800000000148</v>
      </c>
      <c r="Q1056" s="7">
        <f t="shared" si="87"/>
        <v>0.12542881691045007</v>
      </c>
    </row>
    <row r="1057" spans="1:17" x14ac:dyDescent="0.2">
      <c r="A1057" s="2">
        <v>6871</v>
      </c>
      <c r="B1057" s="8"/>
      <c r="C1057" s="11" t="s">
        <v>48</v>
      </c>
      <c r="D1057" s="8"/>
      <c r="E1057" s="8"/>
      <c r="F1057" s="352"/>
      <c r="G1057" s="8" t="s">
        <v>2164</v>
      </c>
      <c r="H1057" s="8">
        <v>101</v>
      </c>
      <c r="I1057" s="8" t="s">
        <v>2151</v>
      </c>
      <c r="J1057" s="8" t="s">
        <v>2152</v>
      </c>
      <c r="K1057" s="312">
        <v>2</v>
      </c>
      <c r="L1057" s="312">
        <v>-2</v>
      </c>
      <c r="M1057" s="312"/>
      <c r="N1057" s="6">
        <f t="shared" si="84"/>
        <v>9658.299999999952</v>
      </c>
      <c r="O1057" s="6">
        <f t="shared" si="85"/>
        <v>10871.979999999967</v>
      </c>
      <c r="P1057" s="6">
        <f t="shared" si="86"/>
        <v>1213.6800000000148</v>
      </c>
      <c r="Q1057" s="7">
        <f t="shared" si="87"/>
        <v>0.12566186595985016</v>
      </c>
    </row>
    <row r="1058" spans="1:17" x14ac:dyDescent="0.2">
      <c r="A1058" s="2">
        <v>6870</v>
      </c>
      <c r="B1058" s="8"/>
      <c r="C1058" s="11" t="s">
        <v>48</v>
      </c>
      <c r="D1058" s="8"/>
      <c r="E1058" s="8"/>
      <c r="F1058" s="352"/>
      <c r="G1058" s="8" t="s">
        <v>2164</v>
      </c>
      <c r="H1058" s="8">
        <v>126</v>
      </c>
      <c r="I1058" s="8" t="s">
        <v>817</v>
      </c>
      <c r="J1058" s="8" t="s">
        <v>550</v>
      </c>
      <c r="K1058" s="312">
        <v>2</v>
      </c>
      <c r="L1058" s="312">
        <v>-2</v>
      </c>
      <c r="M1058" s="312"/>
      <c r="N1058" s="6">
        <f t="shared" si="84"/>
        <v>9656.299999999952</v>
      </c>
      <c r="O1058" s="6">
        <f t="shared" si="85"/>
        <v>10871.979999999967</v>
      </c>
      <c r="P1058" s="6">
        <f t="shared" si="86"/>
        <v>1215.6800000000148</v>
      </c>
      <c r="Q1058" s="7">
        <f t="shared" si="87"/>
        <v>0.12589501154686794</v>
      </c>
    </row>
    <row r="1059" spans="1:17" ht="13.5" thickBot="1" x14ac:dyDescent="0.25">
      <c r="A1059" s="2">
        <v>6869</v>
      </c>
      <c r="B1059" s="9"/>
      <c r="C1059" s="9" t="s">
        <v>48</v>
      </c>
      <c r="D1059" s="9"/>
      <c r="E1059" s="9"/>
      <c r="F1059" s="350"/>
      <c r="G1059" s="9" t="s">
        <v>2164</v>
      </c>
      <c r="H1059" s="9">
        <v>126</v>
      </c>
      <c r="I1059" s="9" t="s">
        <v>1793</v>
      </c>
      <c r="J1059" s="9" t="s">
        <v>1794</v>
      </c>
      <c r="K1059" s="312">
        <v>2</v>
      </c>
      <c r="L1059" s="312">
        <v>-2</v>
      </c>
      <c r="M1059" s="312"/>
      <c r="N1059" s="6">
        <f t="shared" si="84"/>
        <v>9654.299999999952</v>
      </c>
      <c r="O1059" s="6">
        <f t="shared" si="85"/>
        <v>10871.979999999967</v>
      </c>
      <c r="P1059" s="6">
        <f t="shared" si="86"/>
        <v>1217.6800000000148</v>
      </c>
      <c r="Q1059" s="7">
        <f t="shared" si="87"/>
        <v>0.12612825373150005</v>
      </c>
    </row>
    <row r="1060" spans="1:17" x14ac:dyDescent="0.2">
      <c r="A1060" s="2">
        <v>6868</v>
      </c>
      <c r="B1060" t="s">
        <v>2157</v>
      </c>
      <c r="C1060" t="s">
        <v>10</v>
      </c>
      <c r="D1060" s="192">
        <v>43398</v>
      </c>
      <c r="E1060" t="s">
        <v>1210</v>
      </c>
      <c r="F1060" s="347"/>
      <c r="G1060" t="s">
        <v>32</v>
      </c>
      <c r="H1060">
        <v>81</v>
      </c>
      <c r="I1060" t="s">
        <v>2122</v>
      </c>
      <c r="J1060" t="s">
        <v>66</v>
      </c>
      <c r="K1060" s="311">
        <v>2</v>
      </c>
      <c r="L1060" s="311">
        <v>17</v>
      </c>
      <c r="M1060" s="311"/>
      <c r="N1060" s="6">
        <f t="shared" si="84"/>
        <v>9652.299999999952</v>
      </c>
      <c r="O1060" s="6">
        <f t="shared" si="85"/>
        <v>10871.979999999967</v>
      </c>
      <c r="P1060" s="6">
        <f t="shared" si="86"/>
        <v>1219.6800000000148</v>
      </c>
      <c r="Q1060" s="7">
        <f t="shared" si="87"/>
        <v>0.12636159257379287</v>
      </c>
    </row>
    <row r="1061" spans="1:17" x14ac:dyDescent="0.2">
      <c r="A1061" s="2">
        <v>6867</v>
      </c>
      <c r="B1061"/>
      <c r="C1061" t="s">
        <v>10</v>
      </c>
      <c r="D1061"/>
      <c r="E1061"/>
      <c r="F1061" s="347"/>
      <c r="G1061" t="s">
        <v>32</v>
      </c>
      <c r="H1061">
        <v>81</v>
      </c>
      <c r="I1061" t="s">
        <v>2121</v>
      </c>
      <c r="J1061" t="s">
        <v>736</v>
      </c>
      <c r="K1061" s="311">
        <v>2</v>
      </c>
      <c r="L1061" s="311">
        <v>-2</v>
      </c>
      <c r="M1061" s="311"/>
      <c r="N1061" s="6">
        <f t="shared" si="84"/>
        <v>9650.299999999952</v>
      </c>
      <c r="O1061" s="6">
        <f t="shared" si="85"/>
        <v>10854.979999999967</v>
      </c>
      <c r="P1061" s="6">
        <f t="shared" si="86"/>
        <v>1204.6800000000148</v>
      </c>
      <c r="Q1061" s="7">
        <f t="shared" si="87"/>
        <v>0.12483342486762286</v>
      </c>
    </row>
    <row r="1062" spans="1:17" x14ac:dyDescent="0.2">
      <c r="A1062" s="2">
        <v>6866</v>
      </c>
      <c r="B1062"/>
      <c r="C1062" t="s">
        <v>10</v>
      </c>
      <c r="D1062"/>
      <c r="E1062"/>
      <c r="F1062" s="347"/>
      <c r="G1062" t="s">
        <v>32</v>
      </c>
      <c r="H1062">
        <v>126</v>
      </c>
      <c r="I1062" t="s">
        <v>1447</v>
      </c>
      <c r="J1062" t="s">
        <v>387</v>
      </c>
      <c r="K1062" s="311">
        <v>2</v>
      </c>
      <c r="L1062" s="311">
        <v>-2</v>
      </c>
      <c r="M1062" s="311"/>
      <c r="N1062" s="6">
        <f t="shared" si="84"/>
        <v>9648.299999999952</v>
      </c>
      <c r="O1062" s="6">
        <f t="shared" si="85"/>
        <v>10854.979999999967</v>
      </c>
      <c r="P1062" s="6">
        <f t="shared" si="86"/>
        <v>1206.6800000000148</v>
      </c>
      <c r="Q1062" s="7">
        <f t="shared" si="87"/>
        <v>0.12506659204212356</v>
      </c>
    </row>
    <row r="1063" spans="1:17" x14ac:dyDescent="0.2">
      <c r="A1063" s="2">
        <v>6865</v>
      </c>
      <c r="B1063"/>
      <c r="C1063" t="s">
        <v>10</v>
      </c>
      <c r="D1063"/>
      <c r="E1063"/>
      <c r="F1063" s="347"/>
      <c r="G1063" t="s">
        <v>32</v>
      </c>
      <c r="H1063">
        <v>126</v>
      </c>
      <c r="I1063" t="s">
        <v>2158</v>
      </c>
      <c r="J1063" t="s">
        <v>2159</v>
      </c>
      <c r="K1063" s="311">
        <v>2</v>
      </c>
      <c r="L1063" s="311">
        <v>-2</v>
      </c>
      <c r="M1063" s="311"/>
      <c r="N1063" s="6">
        <f t="shared" si="84"/>
        <v>9646.299999999952</v>
      </c>
      <c r="O1063" s="6">
        <f t="shared" si="85"/>
        <v>10854.979999999967</v>
      </c>
      <c r="P1063" s="6">
        <f t="shared" si="86"/>
        <v>1208.6800000000148</v>
      </c>
      <c r="Q1063" s="7">
        <f t="shared" si="87"/>
        <v>0.12529985590330187</v>
      </c>
    </row>
    <row r="1064" spans="1:17" x14ac:dyDescent="0.2">
      <c r="A1064" s="2">
        <v>6864</v>
      </c>
      <c r="B1064"/>
      <c r="C1064" t="s">
        <v>10</v>
      </c>
      <c r="D1064"/>
      <c r="E1064"/>
      <c r="F1064" s="347"/>
      <c r="G1064" t="s">
        <v>32</v>
      </c>
      <c r="H1064">
        <v>151</v>
      </c>
      <c r="I1064" t="s">
        <v>2160</v>
      </c>
      <c r="J1064" t="s">
        <v>2161</v>
      </c>
      <c r="K1064" s="311">
        <v>2</v>
      </c>
      <c r="L1064" s="311">
        <v>-2</v>
      </c>
      <c r="M1064" s="311"/>
      <c r="N1064" s="6">
        <f t="shared" si="84"/>
        <v>9644.299999999952</v>
      </c>
      <c r="O1064" s="6">
        <f t="shared" si="85"/>
        <v>10854.979999999967</v>
      </c>
      <c r="P1064" s="6">
        <f t="shared" si="86"/>
        <v>1210.6800000000148</v>
      </c>
      <c r="Q1064" s="7">
        <f t="shared" si="87"/>
        <v>0.12553321651130936</v>
      </c>
    </row>
    <row r="1065" spans="1:17" x14ac:dyDescent="0.2">
      <c r="A1065" s="2">
        <v>6863</v>
      </c>
      <c r="B1065"/>
      <c r="C1065" t="s">
        <v>10</v>
      </c>
      <c r="D1065"/>
      <c r="E1065"/>
      <c r="F1065" s="347"/>
      <c r="G1065" t="s">
        <v>32</v>
      </c>
      <c r="H1065">
        <v>126</v>
      </c>
      <c r="I1065" t="s">
        <v>2162</v>
      </c>
      <c r="J1065" t="s">
        <v>371</v>
      </c>
      <c r="K1065" s="311">
        <v>2</v>
      </c>
      <c r="L1065" s="311">
        <v>-2</v>
      </c>
      <c r="M1065" s="311"/>
      <c r="N1065" s="6">
        <f t="shared" si="84"/>
        <v>9642.299999999952</v>
      </c>
      <c r="O1065" s="6">
        <f t="shared" si="85"/>
        <v>10854.979999999967</v>
      </c>
      <c r="P1065" s="6">
        <f t="shared" si="86"/>
        <v>1212.6800000000148</v>
      </c>
      <c r="Q1065" s="7">
        <f t="shared" si="87"/>
        <v>0.12576667392634755</v>
      </c>
    </row>
    <row r="1066" spans="1:17" x14ac:dyDescent="0.2">
      <c r="A1066" s="2">
        <v>6862</v>
      </c>
      <c r="B1066" s="10" t="s">
        <v>2156</v>
      </c>
      <c r="C1066" s="10" t="s">
        <v>160</v>
      </c>
      <c r="D1066" s="193">
        <v>43398</v>
      </c>
      <c r="E1066" s="10" t="s">
        <v>581</v>
      </c>
      <c r="F1066" s="348"/>
      <c r="G1066" s="10" t="s">
        <v>32</v>
      </c>
      <c r="H1066" s="10">
        <v>71</v>
      </c>
      <c r="I1066" s="10" t="s">
        <v>253</v>
      </c>
      <c r="J1066" s="10" t="s">
        <v>254</v>
      </c>
      <c r="K1066" s="311">
        <v>2</v>
      </c>
      <c r="L1066" s="311">
        <v>-2</v>
      </c>
      <c r="M1066" s="311"/>
      <c r="N1066" s="6">
        <f t="shared" si="84"/>
        <v>9640.299999999952</v>
      </c>
      <c r="O1066" s="6">
        <f t="shared" si="85"/>
        <v>10854.979999999967</v>
      </c>
      <c r="P1066" s="6">
        <f t="shared" si="86"/>
        <v>1214.6800000000148</v>
      </c>
      <c r="Q1066" s="7">
        <f t="shared" si="87"/>
        <v>0.12600022820866788</v>
      </c>
    </row>
    <row r="1067" spans="1:17" x14ac:dyDescent="0.2">
      <c r="A1067" s="2">
        <v>6861</v>
      </c>
      <c r="B1067" s="8"/>
      <c r="C1067" s="8" t="s">
        <v>160</v>
      </c>
      <c r="D1067" s="8"/>
      <c r="E1067" s="8"/>
      <c r="F1067" s="352"/>
      <c r="G1067" s="8" t="s">
        <v>32</v>
      </c>
      <c r="H1067" s="8">
        <v>61</v>
      </c>
      <c r="I1067" s="8" t="s">
        <v>1710</v>
      </c>
      <c r="J1067" s="8" t="s">
        <v>1711</v>
      </c>
      <c r="K1067" s="311">
        <v>2</v>
      </c>
      <c r="L1067" s="311">
        <v>74</v>
      </c>
      <c r="M1067" s="311"/>
      <c r="N1067" s="6">
        <f t="shared" si="84"/>
        <v>9638.299999999952</v>
      </c>
      <c r="O1067" s="6">
        <f t="shared" si="85"/>
        <v>10854.979999999967</v>
      </c>
      <c r="P1067" s="6">
        <f t="shared" si="86"/>
        <v>1216.6800000000148</v>
      </c>
      <c r="Q1067" s="7">
        <f t="shared" si="87"/>
        <v>0.12623387941857184</v>
      </c>
    </row>
    <row r="1068" spans="1:17" x14ac:dyDescent="0.2">
      <c r="A1068" s="2">
        <v>6860</v>
      </c>
      <c r="B1068" s="8"/>
      <c r="C1068" s="8" t="s">
        <v>160</v>
      </c>
      <c r="D1068" s="8"/>
      <c r="E1068" s="8"/>
      <c r="F1068" s="352"/>
      <c r="G1068" s="8" t="s">
        <v>32</v>
      </c>
      <c r="H1068" s="8">
        <v>71</v>
      </c>
      <c r="I1068" s="8" t="s">
        <v>237</v>
      </c>
      <c r="J1068" s="8" t="s">
        <v>238</v>
      </c>
      <c r="K1068" s="311">
        <v>2</v>
      </c>
      <c r="L1068" s="311">
        <v>15</v>
      </c>
      <c r="M1068" s="311"/>
      <c r="N1068" s="6">
        <f t="shared" si="84"/>
        <v>9636.299999999952</v>
      </c>
      <c r="O1068" s="6">
        <f t="shared" si="85"/>
        <v>10780.979999999967</v>
      </c>
      <c r="P1068" s="6">
        <f t="shared" si="86"/>
        <v>1144.6800000000148</v>
      </c>
      <c r="Q1068" s="7">
        <f t="shared" si="87"/>
        <v>0.11878833162106001</v>
      </c>
    </row>
    <row r="1069" spans="1:17" x14ac:dyDescent="0.2">
      <c r="A1069" s="2">
        <v>6859</v>
      </c>
      <c r="B1069" s="8"/>
      <c r="C1069" s="8" t="s">
        <v>160</v>
      </c>
      <c r="D1069" s="8"/>
      <c r="E1069" s="8"/>
      <c r="F1069" s="352"/>
      <c r="G1069" s="8" t="s">
        <v>32</v>
      </c>
      <c r="H1069" s="8">
        <v>151</v>
      </c>
      <c r="I1069" s="8" t="s">
        <v>460</v>
      </c>
      <c r="J1069" s="8" t="s">
        <v>267</v>
      </c>
      <c r="K1069" s="311">
        <v>2</v>
      </c>
      <c r="L1069" s="311">
        <v>-2</v>
      </c>
      <c r="M1069" s="311"/>
      <c r="N1069" s="6">
        <f t="shared" si="84"/>
        <v>9634.299999999952</v>
      </c>
      <c r="O1069" s="6">
        <f t="shared" si="85"/>
        <v>10765.979999999967</v>
      </c>
      <c r="P1069" s="6">
        <f t="shared" si="86"/>
        <v>1131.6800000000148</v>
      </c>
      <c r="Q1069" s="7">
        <f t="shared" si="87"/>
        <v>0.11746364551654198</v>
      </c>
    </row>
    <row r="1070" spans="1:17" x14ac:dyDescent="0.2">
      <c r="A1070" s="2">
        <v>6858</v>
      </c>
      <c r="B1070" s="8"/>
      <c r="C1070" s="8" t="s">
        <v>160</v>
      </c>
      <c r="D1070" s="8"/>
      <c r="E1070" s="8"/>
      <c r="F1070" s="352"/>
      <c r="G1070" s="8" t="s">
        <v>32</v>
      </c>
      <c r="H1070" s="8">
        <v>101</v>
      </c>
      <c r="I1070" s="8" t="s">
        <v>1500</v>
      </c>
      <c r="J1070" s="8" t="s">
        <v>1501</v>
      </c>
      <c r="K1070" s="311">
        <v>2</v>
      </c>
      <c r="L1070" s="311">
        <v>-2</v>
      </c>
      <c r="M1070" s="311"/>
      <c r="N1070" s="6">
        <f t="shared" si="84"/>
        <v>9632.299999999952</v>
      </c>
      <c r="O1070" s="6">
        <f t="shared" si="85"/>
        <v>10765.979999999967</v>
      </c>
      <c r="P1070" s="6">
        <f t="shared" si="86"/>
        <v>1133.6800000000148</v>
      </c>
      <c r="Q1070" s="7">
        <f t="shared" si="87"/>
        <v>0.11769566977772916</v>
      </c>
    </row>
    <row r="1071" spans="1:17" x14ac:dyDescent="0.2">
      <c r="A1071" s="2">
        <v>6857</v>
      </c>
      <c r="B1071" s="8"/>
      <c r="C1071" s="8" t="s">
        <v>160</v>
      </c>
      <c r="D1071" s="8"/>
      <c r="E1071" s="8"/>
      <c r="F1071" s="352"/>
      <c r="G1071" s="8" t="s">
        <v>32</v>
      </c>
      <c r="H1071" s="8">
        <v>71</v>
      </c>
      <c r="I1071" s="8" t="s">
        <v>1261</v>
      </c>
      <c r="J1071" s="8" t="s">
        <v>1262</v>
      </c>
      <c r="K1071" s="311">
        <v>2</v>
      </c>
      <c r="L1071" s="311">
        <v>-2</v>
      </c>
      <c r="M1071" s="311"/>
      <c r="N1071" s="6">
        <f t="shared" si="84"/>
        <v>9630.299999999952</v>
      </c>
      <c r="O1071" s="6">
        <f t="shared" si="85"/>
        <v>10765.979999999967</v>
      </c>
      <c r="P1071" s="6">
        <f t="shared" si="86"/>
        <v>1135.6800000000148</v>
      </c>
      <c r="Q1071" s="7">
        <f t="shared" si="87"/>
        <v>0.11792779041151578</v>
      </c>
    </row>
    <row r="1072" spans="1:17" ht="13.5" thickBot="1" x14ac:dyDescent="0.25">
      <c r="A1072" s="2">
        <v>6856</v>
      </c>
      <c r="B1072" s="12"/>
      <c r="C1072" s="12" t="s">
        <v>160</v>
      </c>
      <c r="D1072" s="183"/>
      <c r="E1072" s="12"/>
      <c r="F1072" s="13"/>
      <c r="G1072" s="9" t="s">
        <v>2155</v>
      </c>
      <c r="H1072" s="9">
        <v>2.1</v>
      </c>
      <c r="I1072" s="9" t="s">
        <v>621</v>
      </c>
      <c r="J1072" s="9" t="s">
        <v>622</v>
      </c>
      <c r="K1072" s="311">
        <v>4</v>
      </c>
      <c r="L1072" s="311">
        <v>-4</v>
      </c>
      <c r="M1072" s="311"/>
      <c r="N1072" s="6">
        <f t="shared" si="84"/>
        <v>9628.299999999952</v>
      </c>
      <c r="O1072" s="6">
        <f t="shared" si="85"/>
        <v>10765.979999999967</v>
      </c>
      <c r="P1072" s="6">
        <f t="shared" si="86"/>
        <v>1137.6800000000148</v>
      </c>
      <c r="Q1072" s="7">
        <f t="shared" si="87"/>
        <v>0.11816000747795774</v>
      </c>
    </row>
    <row r="1073" spans="1:17" x14ac:dyDescent="0.2">
      <c r="A1073" s="2">
        <v>6855</v>
      </c>
      <c r="B1073" t="s">
        <v>2154</v>
      </c>
      <c r="C1073" t="s">
        <v>10</v>
      </c>
      <c r="D1073" s="192">
        <v>43391</v>
      </c>
      <c r="E1073" t="s">
        <v>1922</v>
      </c>
      <c r="F1073" s="347"/>
      <c r="G1073" t="s">
        <v>32</v>
      </c>
      <c r="H1073">
        <v>51</v>
      </c>
      <c r="I1073" t="s">
        <v>343</v>
      </c>
      <c r="J1073" t="s">
        <v>344</v>
      </c>
      <c r="K1073" s="310">
        <v>2</v>
      </c>
      <c r="L1073" s="310">
        <v>-2</v>
      </c>
      <c r="M1073" s="310"/>
      <c r="N1073" s="6">
        <f t="shared" si="84"/>
        <v>9624.299999999952</v>
      </c>
      <c r="O1073" s="6">
        <f t="shared" si="85"/>
        <v>10765.979999999967</v>
      </c>
      <c r="P1073" s="6">
        <f t="shared" si="86"/>
        <v>1141.6800000000148</v>
      </c>
      <c r="Q1073" s="7">
        <f t="shared" si="87"/>
        <v>0.11862473114928052</v>
      </c>
    </row>
    <row r="1074" spans="1:17" x14ac:dyDescent="0.2">
      <c r="A1074" s="2">
        <v>6854</v>
      </c>
      <c r="B1074"/>
      <c r="C1074" t="s">
        <v>10</v>
      </c>
      <c r="D1074"/>
      <c r="E1074"/>
      <c r="F1074" s="347"/>
      <c r="G1074" t="s">
        <v>32</v>
      </c>
      <c r="H1074">
        <v>71</v>
      </c>
      <c r="I1074" t="s">
        <v>1901</v>
      </c>
      <c r="J1074" t="s">
        <v>1902</v>
      </c>
      <c r="K1074" s="310">
        <v>2</v>
      </c>
      <c r="L1074" s="310">
        <v>-2</v>
      </c>
      <c r="M1074" s="310"/>
      <c r="N1074" s="6">
        <f t="shared" si="84"/>
        <v>9622.299999999952</v>
      </c>
      <c r="O1074" s="6">
        <f t="shared" si="85"/>
        <v>10765.979999999967</v>
      </c>
      <c r="P1074" s="6">
        <f t="shared" si="86"/>
        <v>1143.6800000000148</v>
      </c>
      <c r="Q1074" s="7">
        <f t="shared" si="87"/>
        <v>0.11885723787452278</v>
      </c>
    </row>
    <row r="1075" spans="1:17" x14ac:dyDescent="0.2">
      <c r="A1075" s="2">
        <v>6853</v>
      </c>
      <c r="B1075"/>
      <c r="C1075" t="s">
        <v>10</v>
      </c>
      <c r="D1075"/>
      <c r="E1075"/>
      <c r="F1075" s="347"/>
      <c r="G1075" t="s">
        <v>32</v>
      </c>
      <c r="H1075">
        <v>101</v>
      </c>
      <c r="I1075" t="s">
        <v>447</v>
      </c>
      <c r="J1075" t="s">
        <v>448</v>
      </c>
      <c r="K1075" s="310">
        <v>2</v>
      </c>
      <c r="L1075" s="310">
        <v>-2</v>
      </c>
      <c r="M1075" s="310"/>
      <c r="N1075" s="6">
        <f t="shared" si="84"/>
        <v>9620.299999999952</v>
      </c>
      <c r="O1075" s="6">
        <f t="shared" si="85"/>
        <v>10765.979999999967</v>
      </c>
      <c r="P1075" s="6">
        <f t="shared" si="86"/>
        <v>1145.6800000000148</v>
      </c>
      <c r="Q1075" s="7">
        <f t="shared" si="87"/>
        <v>0.11908984127314332</v>
      </c>
    </row>
    <row r="1076" spans="1:17" x14ac:dyDescent="0.2">
      <c r="A1076" s="2">
        <v>6852</v>
      </c>
      <c r="B1076"/>
      <c r="C1076" t="s">
        <v>10</v>
      </c>
      <c r="D1076"/>
      <c r="E1076"/>
      <c r="F1076" s="347"/>
      <c r="G1076" t="s">
        <v>32</v>
      </c>
      <c r="H1076">
        <v>81</v>
      </c>
      <c r="I1076" t="s">
        <v>1992</v>
      </c>
      <c r="J1076" t="s">
        <v>1993</v>
      </c>
      <c r="K1076" s="310">
        <v>2</v>
      </c>
      <c r="L1076" s="310">
        <v>-2</v>
      </c>
      <c r="M1076" s="310"/>
      <c r="N1076" s="6">
        <f t="shared" si="84"/>
        <v>9618.299999999952</v>
      </c>
      <c r="O1076" s="6">
        <f t="shared" si="85"/>
        <v>10765.979999999967</v>
      </c>
      <c r="P1076" s="6">
        <f t="shared" si="86"/>
        <v>1147.6800000000148</v>
      </c>
      <c r="Q1076" s="7">
        <f t="shared" si="87"/>
        <v>0.119322541405448</v>
      </c>
    </row>
    <row r="1077" spans="1:17" x14ac:dyDescent="0.2">
      <c r="A1077" s="2">
        <v>6851</v>
      </c>
      <c r="B1077"/>
      <c r="C1077" t="s">
        <v>10</v>
      </c>
      <c r="D1077"/>
      <c r="E1077"/>
      <c r="F1077" s="347"/>
      <c r="G1077" t="s">
        <v>32</v>
      </c>
      <c r="H1077">
        <v>51</v>
      </c>
      <c r="I1077" t="s">
        <v>1500</v>
      </c>
      <c r="J1077" t="s">
        <v>1501</v>
      </c>
      <c r="K1077" s="310">
        <v>2</v>
      </c>
      <c r="L1077" s="310">
        <v>-2</v>
      </c>
      <c r="M1077" s="310"/>
      <c r="N1077" s="6">
        <f t="shared" si="84"/>
        <v>9616.299999999952</v>
      </c>
      <c r="O1077" s="6">
        <f t="shared" si="85"/>
        <v>10765.979999999967</v>
      </c>
      <c r="P1077" s="6">
        <f t="shared" si="86"/>
        <v>1149.6800000000148</v>
      </c>
      <c r="Q1077" s="7">
        <f t="shared" si="87"/>
        <v>0.11955533833179297</v>
      </c>
    </row>
    <row r="1078" spans="1:17" x14ac:dyDescent="0.2">
      <c r="A1078" s="2">
        <v>6850</v>
      </c>
      <c r="B1078"/>
      <c r="C1078" t="s">
        <v>10</v>
      </c>
      <c r="D1078"/>
      <c r="E1078"/>
      <c r="F1078" s="347"/>
      <c r="G1078" t="s">
        <v>32</v>
      </c>
      <c r="H1078">
        <v>101</v>
      </c>
      <c r="I1078" t="s">
        <v>1420</v>
      </c>
      <c r="J1078" t="s">
        <v>1421</v>
      </c>
      <c r="K1078" s="310">
        <v>2</v>
      </c>
      <c r="L1078" s="310">
        <v>-2</v>
      </c>
      <c r="M1078" s="310"/>
      <c r="N1078" s="6">
        <f t="shared" si="84"/>
        <v>9614.299999999952</v>
      </c>
      <c r="O1078" s="6">
        <f t="shared" si="85"/>
        <v>10765.979999999967</v>
      </c>
      <c r="P1078" s="6">
        <f t="shared" si="86"/>
        <v>1151.6800000000148</v>
      </c>
      <c r="Q1078" s="7">
        <f t="shared" si="87"/>
        <v>0.11978823211258445</v>
      </c>
    </row>
    <row r="1079" spans="1:17" x14ac:dyDescent="0.2">
      <c r="A1079" s="2">
        <v>6849</v>
      </c>
      <c r="B1079" s="10" t="s">
        <v>2150</v>
      </c>
      <c r="C1079" s="10" t="s">
        <v>48</v>
      </c>
      <c r="D1079" s="193">
        <v>43391</v>
      </c>
      <c r="E1079" s="10" t="s">
        <v>688</v>
      </c>
      <c r="F1079" s="348"/>
      <c r="G1079" s="10" t="s">
        <v>32</v>
      </c>
      <c r="H1079" s="10">
        <v>51</v>
      </c>
      <c r="I1079" s="10" t="s">
        <v>1880</v>
      </c>
      <c r="J1079" s="10" t="s">
        <v>306</v>
      </c>
      <c r="K1079" s="310">
        <v>2</v>
      </c>
      <c r="L1079" s="310">
        <v>-2</v>
      </c>
      <c r="M1079" s="310"/>
      <c r="N1079" s="6">
        <f t="shared" si="84"/>
        <v>9612.299999999952</v>
      </c>
      <c r="O1079" s="6">
        <f t="shared" si="85"/>
        <v>10765.979999999967</v>
      </c>
      <c r="P1079" s="6">
        <f t="shared" si="86"/>
        <v>1153.6800000000148</v>
      </c>
      <c r="Q1079" s="7">
        <f t="shared" si="87"/>
        <v>0.12002122280827904</v>
      </c>
    </row>
    <row r="1080" spans="1:17" x14ac:dyDescent="0.2">
      <c r="A1080" s="2">
        <v>6848</v>
      </c>
      <c r="B1080" s="8"/>
      <c r="C1080" s="11" t="s">
        <v>48</v>
      </c>
      <c r="D1080" s="8"/>
      <c r="E1080" s="8"/>
      <c r="F1080" s="352"/>
      <c r="G1080" s="8" t="s">
        <v>32</v>
      </c>
      <c r="H1080" s="8">
        <v>81</v>
      </c>
      <c r="I1080" s="8" t="s">
        <v>2151</v>
      </c>
      <c r="J1080" s="8" t="s">
        <v>2152</v>
      </c>
      <c r="K1080" s="310">
        <v>2</v>
      </c>
      <c r="L1080" s="310">
        <v>17</v>
      </c>
      <c r="M1080" s="310"/>
      <c r="N1080" s="6">
        <f t="shared" si="84"/>
        <v>9610.299999999952</v>
      </c>
      <c r="O1080" s="6">
        <f t="shared" si="85"/>
        <v>10765.979999999967</v>
      </c>
      <c r="P1080" s="6">
        <f t="shared" si="86"/>
        <v>1155.6800000000148</v>
      </c>
      <c r="Q1080" s="7">
        <f t="shared" si="87"/>
        <v>0.12025431047938363</v>
      </c>
    </row>
    <row r="1081" spans="1:17" x14ac:dyDescent="0.2">
      <c r="A1081" s="2">
        <v>6847</v>
      </c>
      <c r="B1081" s="8"/>
      <c r="C1081" s="11" t="s">
        <v>48</v>
      </c>
      <c r="D1081" s="8"/>
      <c r="E1081" s="8"/>
      <c r="F1081" s="352"/>
      <c r="G1081" s="8" t="s">
        <v>32</v>
      </c>
      <c r="H1081" s="8">
        <v>67</v>
      </c>
      <c r="I1081" s="8" t="s">
        <v>817</v>
      </c>
      <c r="J1081" s="8" t="s">
        <v>550</v>
      </c>
      <c r="K1081" s="310">
        <v>2</v>
      </c>
      <c r="L1081" s="310">
        <v>-2</v>
      </c>
      <c r="M1081" s="310"/>
      <c r="N1081" s="6">
        <f t="shared" si="84"/>
        <v>9608.299999999952</v>
      </c>
      <c r="O1081" s="6">
        <f t="shared" si="85"/>
        <v>10748.979999999967</v>
      </c>
      <c r="P1081" s="6">
        <f t="shared" si="86"/>
        <v>1140.6800000000148</v>
      </c>
      <c r="Q1081" s="7">
        <f t="shared" si="87"/>
        <v>0.11871819156354615</v>
      </c>
    </row>
    <row r="1082" spans="1:17" x14ac:dyDescent="0.2">
      <c r="A1082" s="2">
        <v>6846</v>
      </c>
      <c r="B1082" s="8"/>
      <c r="C1082" s="11" t="s">
        <v>48</v>
      </c>
      <c r="D1082" s="8"/>
      <c r="E1082" s="8"/>
      <c r="F1082" s="352"/>
      <c r="G1082" s="8" t="s">
        <v>32</v>
      </c>
      <c r="H1082" s="8">
        <v>126</v>
      </c>
      <c r="I1082" s="8" t="s">
        <v>2129</v>
      </c>
      <c r="J1082" s="8" t="s">
        <v>363</v>
      </c>
      <c r="K1082" s="310">
        <v>2</v>
      </c>
      <c r="L1082" s="310">
        <v>-2</v>
      </c>
      <c r="M1082" s="310"/>
      <c r="N1082" s="6">
        <f t="shared" si="84"/>
        <v>9606.299999999952</v>
      </c>
      <c r="O1082" s="6">
        <f t="shared" si="85"/>
        <v>10748.979999999967</v>
      </c>
      <c r="P1082" s="6">
        <f t="shared" si="86"/>
        <v>1142.6800000000148</v>
      </c>
      <c r="Q1082" s="7">
        <f t="shared" si="87"/>
        <v>0.11895110500400993</v>
      </c>
    </row>
    <row r="1083" spans="1:17" x14ac:dyDescent="0.2">
      <c r="A1083" s="2">
        <v>6845</v>
      </c>
      <c r="B1083" s="8"/>
      <c r="C1083" s="11" t="s">
        <v>48</v>
      </c>
      <c r="D1083" s="8"/>
      <c r="E1083" s="8"/>
      <c r="F1083" s="352"/>
      <c r="G1083" s="8" t="s">
        <v>32</v>
      </c>
      <c r="H1083" s="8">
        <v>151</v>
      </c>
      <c r="I1083" s="8" t="s">
        <v>2111</v>
      </c>
      <c r="J1083" s="8" t="s">
        <v>2112</v>
      </c>
      <c r="K1083" s="310">
        <v>2</v>
      </c>
      <c r="L1083" s="310">
        <v>-2</v>
      </c>
      <c r="M1083" s="310"/>
      <c r="N1083" s="6">
        <f t="shared" si="84"/>
        <v>9604.299999999952</v>
      </c>
      <c r="O1083" s="6">
        <f t="shared" si="85"/>
        <v>10748.979999999967</v>
      </c>
      <c r="P1083" s="6">
        <f t="shared" si="86"/>
        <v>1144.6800000000148</v>
      </c>
      <c r="Q1083" s="7">
        <f t="shared" si="87"/>
        <v>0.11918411544829093</v>
      </c>
    </row>
    <row r="1084" spans="1:17" x14ac:dyDescent="0.2">
      <c r="A1084" s="2">
        <v>6844</v>
      </c>
      <c r="B1084" s="8"/>
      <c r="C1084" s="11" t="s">
        <v>48</v>
      </c>
      <c r="D1084" s="8"/>
      <c r="E1084" s="8"/>
      <c r="F1084" s="352"/>
      <c r="G1084" s="8" t="s">
        <v>32</v>
      </c>
      <c r="H1084" s="8">
        <v>81</v>
      </c>
      <c r="I1084" s="8" t="s">
        <v>54</v>
      </c>
      <c r="J1084" s="8" t="s">
        <v>55</v>
      </c>
      <c r="K1084" s="310">
        <v>2</v>
      </c>
      <c r="L1084" s="310">
        <v>-2</v>
      </c>
      <c r="M1084" s="310"/>
      <c r="N1084" s="6">
        <f t="shared" si="84"/>
        <v>9602.299999999952</v>
      </c>
      <c r="O1084" s="6">
        <f t="shared" si="85"/>
        <v>10748.979999999967</v>
      </c>
      <c r="P1084" s="6">
        <f t="shared" si="86"/>
        <v>1146.6800000000148</v>
      </c>
      <c r="Q1084" s="7">
        <f t="shared" si="87"/>
        <v>0.11941722295700202</v>
      </c>
    </row>
    <row r="1085" spans="1:17" ht="13.5" thickBot="1" x14ac:dyDescent="0.25">
      <c r="A1085" s="2">
        <v>6843</v>
      </c>
      <c r="B1085" s="12"/>
      <c r="C1085" s="12" t="s">
        <v>48</v>
      </c>
      <c r="D1085" s="183"/>
      <c r="E1085" s="12"/>
      <c r="F1085" s="13"/>
      <c r="G1085" s="9" t="s">
        <v>2153</v>
      </c>
      <c r="H1085" s="9">
        <v>1.91</v>
      </c>
      <c r="I1085" s="9" t="s">
        <v>205</v>
      </c>
      <c r="J1085" s="9" t="s">
        <v>206</v>
      </c>
      <c r="K1085" s="310">
        <v>4.4000000000000004</v>
      </c>
      <c r="L1085" s="310">
        <v>-4.4000000000000004</v>
      </c>
      <c r="M1085" s="310"/>
      <c r="N1085" s="6">
        <f t="shared" si="84"/>
        <v>9600.299999999952</v>
      </c>
      <c r="O1085" s="6">
        <f t="shared" si="85"/>
        <v>10748.979999999967</v>
      </c>
      <c r="P1085" s="6">
        <f t="shared" si="86"/>
        <v>1148.6800000000148</v>
      </c>
      <c r="Q1085" s="7">
        <f t="shared" si="87"/>
        <v>0.11965042759080659</v>
      </c>
    </row>
    <row r="1086" spans="1:17" x14ac:dyDescent="0.2">
      <c r="A1086" s="2">
        <v>6842</v>
      </c>
      <c r="B1086" t="s">
        <v>2144</v>
      </c>
      <c r="C1086" t="s">
        <v>10</v>
      </c>
      <c r="D1086" s="192">
        <v>43384</v>
      </c>
      <c r="E1086" t="s">
        <v>225</v>
      </c>
      <c r="F1086" s="347"/>
      <c r="G1086" t="s">
        <v>32</v>
      </c>
      <c r="H1086">
        <v>36</v>
      </c>
      <c r="I1086" t="s">
        <v>780</v>
      </c>
      <c r="J1086" t="s">
        <v>137</v>
      </c>
      <c r="K1086" s="309">
        <v>2</v>
      </c>
      <c r="L1086" s="309">
        <v>-2</v>
      </c>
      <c r="M1086" s="309"/>
      <c r="N1086" s="6">
        <f t="shared" si="84"/>
        <v>9595.8999999999523</v>
      </c>
      <c r="O1086" s="6">
        <f t="shared" si="85"/>
        <v>10748.979999999967</v>
      </c>
      <c r="P1086" s="6">
        <f t="shared" si="86"/>
        <v>1153.0800000000145</v>
      </c>
      <c r="Q1086" s="7">
        <f t="shared" si="87"/>
        <v>0.12016381996477872</v>
      </c>
    </row>
    <row r="1087" spans="1:17" x14ac:dyDescent="0.2">
      <c r="A1087" s="2">
        <v>6841</v>
      </c>
      <c r="B1087"/>
      <c r="C1087" t="s">
        <v>10</v>
      </c>
      <c r="D1087"/>
      <c r="E1087"/>
      <c r="F1087" s="347"/>
      <c r="G1087" t="s">
        <v>23</v>
      </c>
      <c r="H1087">
        <v>34</v>
      </c>
      <c r="I1087" t="s">
        <v>343</v>
      </c>
      <c r="J1087" t="s">
        <v>344</v>
      </c>
      <c r="K1087" s="309">
        <v>2</v>
      </c>
      <c r="L1087" s="309">
        <v>-2</v>
      </c>
      <c r="M1087" s="309"/>
      <c r="N1087" s="6">
        <f t="shared" si="84"/>
        <v>9593.8999999999523</v>
      </c>
      <c r="O1087" s="6">
        <f t="shared" si="85"/>
        <v>10748.979999999967</v>
      </c>
      <c r="P1087" s="6">
        <f t="shared" si="86"/>
        <v>1155.0800000000145</v>
      </c>
      <c r="Q1087" s="7">
        <f t="shared" si="87"/>
        <v>0.12039733580712955</v>
      </c>
    </row>
    <row r="1088" spans="1:17" x14ac:dyDescent="0.2">
      <c r="A1088" s="2">
        <v>6840</v>
      </c>
      <c r="B1088"/>
      <c r="C1088" t="s">
        <v>10</v>
      </c>
      <c r="D1088"/>
      <c r="E1088"/>
      <c r="F1088" s="347"/>
      <c r="G1088" t="s">
        <v>23</v>
      </c>
      <c r="H1088">
        <v>34</v>
      </c>
      <c r="I1088" t="s">
        <v>1211</v>
      </c>
      <c r="J1088" t="s">
        <v>242</v>
      </c>
      <c r="K1088" s="309">
        <v>2</v>
      </c>
      <c r="L1088" s="309">
        <v>-2</v>
      </c>
      <c r="M1088" s="309"/>
      <c r="N1088" s="6">
        <f t="shared" si="84"/>
        <v>9591.8999999999523</v>
      </c>
      <c r="O1088" s="6">
        <f t="shared" si="85"/>
        <v>10748.979999999967</v>
      </c>
      <c r="P1088" s="6">
        <f t="shared" si="86"/>
        <v>1157.0800000000145</v>
      </c>
      <c r="Q1088" s="7">
        <f t="shared" si="87"/>
        <v>0.12063094902991277</v>
      </c>
    </row>
    <row r="1089" spans="1:17" x14ac:dyDescent="0.2">
      <c r="A1089" s="2">
        <v>6839</v>
      </c>
      <c r="B1089"/>
      <c r="C1089" t="s">
        <v>10</v>
      </c>
      <c r="D1089"/>
      <c r="E1089"/>
      <c r="F1089" s="347"/>
      <c r="G1089" t="s">
        <v>32</v>
      </c>
      <c r="H1089">
        <v>101</v>
      </c>
      <c r="I1089" t="s">
        <v>1040</v>
      </c>
      <c r="J1089" t="s">
        <v>1041</v>
      </c>
      <c r="K1089" s="309">
        <v>2</v>
      </c>
      <c r="L1089" s="309">
        <v>-2</v>
      </c>
      <c r="M1089" s="309"/>
      <c r="N1089" s="6">
        <f t="shared" si="84"/>
        <v>9589.8999999999523</v>
      </c>
      <c r="O1089" s="6">
        <f t="shared" si="85"/>
        <v>10748.979999999967</v>
      </c>
      <c r="P1089" s="6">
        <f t="shared" si="86"/>
        <v>1159.0800000000145</v>
      </c>
      <c r="Q1089" s="7">
        <f t="shared" si="87"/>
        <v>0.12086465969405523</v>
      </c>
    </row>
    <row r="1090" spans="1:17" x14ac:dyDescent="0.2">
      <c r="A1090" s="2">
        <v>6838</v>
      </c>
      <c r="B1090" s="10" t="s">
        <v>2141</v>
      </c>
      <c r="C1090" s="10" t="s">
        <v>48</v>
      </c>
      <c r="D1090" s="193">
        <v>43384</v>
      </c>
      <c r="E1090" s="10" t="s">
        <v>2142</v>
      </c>
      <c r="F1090" s="348"/>
      <c r="G1090" s="10" t="s">
        <v>264</v>
      </c>
      <c r="H1090" s="10">
        <v>41</v>
      </c>
      <c r="I1090" s="10" t="s">
        <v>122</v>
      </c>
      <c r="J1090" s="10" t="s">
        <v>123</v>
      </c>
      <c r="K1090" s="309">
        <v>2</v>
      </c>
      <c r="L1090" s="309">
        <v>-2</v>
      </c>
      <c r="M1090" s="309"/>
      <c r="N1090" s="6">
        <f t="shared" si="84"/>
        <v>9587.8999999999523</v>
      </c>
      <c r="O1090" s="6">
        <f t="shared" si="85"/>
        <v>10748.979999999967</v>
      </c>
      <c r="P1090" s="6">
        <f t="shared" si="86"/>
        <v>1161.0800000000145</v>
      </c>
      <c r="Q1090" s="7">
        <f t="shared" si="87"/>
        <v>0.12109846786053466</v>
      </c>
    </row>
    <row r="1091" spans="1:17" x14ac:dyDescent="0.2">
      <c r="A1091" s="2">
        <v>6837</v>
      </c>
      <c r="B1091" s="8"/>
      <c r="C1091" s="8" t="s">
        <v>48</v>
      </c>
      <c r="D1091" s="8"/>
      <c r="E1091" s="8"/>
      <c r="F1091" s="352"/>
      <c r="G1091" s="8" t="s">
        <v>264</v>
      </c>
      <c r="H1091" s="8">
        <v>41</v>
      </c>
      <c r="I1091" s="8" t="s">
        <v>1990</v>
      </c>
      <c r="J1091" s="8" t="s">
        <v>167</v>
      </c>
      <c r="K1091" s="309">
        <v>2</v>
      </c>
      <c r="L1091" s="309">
        <v>-2</v>
      </c>
      <c r="M1091" s="309"/>
      <c r="N1091" s="6">
        <f t="shared" si="84"/>
        <v>9585.8999999999523</v>
      </c>
      <c r="O1091" s="6">
        <f t="shared" si="85"/>
        <v>10748.979999999967</v>
      </c>
      <c r="P1091" s="6">
        <f t="shared" si="86"/>
        <v>1163.0800000000145</v>
      </c>
      <c r="Q1091" s="7">
        <f t="shared" si="87"/>
        <v>0.12133237359037964</v>
      </c>
    </row>
    <row r="1092" spans="1:17" x14ac:dyDescent="0.2">
      <c r="A1092" s="2">
        <v>6836</v>
      </c>
      <c r="B1092" s="8"/>
      <c r="C1092" s="8" t="s">
        <v>48</v>
      </c>
      <c r="D1092" s="8"/>
      <c r="E1092" s="8"/>
      <c r="F1092" s="352"/>
      <c r="G1092" s="8" t="s">
        <v>32</v>
      </c>
      <c r="H1092" s="8">
        <v>81</v>
      </c>
      <c r="I1092" s="8" t="s">
        <v>2118</v>
      </c>
      <c r="J1092" s="8" t="s">
        <v>87</v>
      </c>
      <c r="K1092" s="309">
        <v>2</v>
      </c>
      <c r="L1092" s="309">
        <v>-2</v>
      </c>
      <c r="M1092" s="309"/>
      <c r="N1092" s="6">
        <f t="shared" si="84"/>
        <v>9583.8999999999523</v>
      </c>
      <c r="O1092" s="6">
        <f t="shared" si="85"/>
        <v>10748.979999999967</v>
      </c>
      <c r="P1092" s="6">
        <f t="shared" si="86"/>
        <v>1165.0800000000145</v>
      </c>
      <c r="Q1092" s="7">
        <f t="shared" si="87"/>
        <v>0.12156637694466974</v>
      </c>
    </row>
    <row r="1093" spans="1:17" x14ac:dyDescent="0.2">
      <c r="A1093" s="2">
        <v>6835</v>
      </c>
      <c r="B1093" s="8"/>
      <c r="C1093" s="11" t="s">
        <v>48</v>
      </c>
      <c r="D1093" s="8"/>
      <c r="E1093" s="8"/>
      <c r="F1093" s="352"/>
      <c r="G1093" s="8" t="s">
        <v>32</v>
      </c>
      <c r="H1093" s="8">
        <v>51</v>
      </c>
      <c r="I1093" s="8" t="s">
        <v>1237</v>
      </c>
      <c r="J1093" s="8" t="s">
        <v>117</v>
      </c>
      <c r="K1093" s="309">
        <v>2</v>
      </c>
      <c r="L1093" s="309">
        <v>-2</v>
      </c>
      <c r="M1093" s="309"/>
      <c r="N1093" s="6">
        <f t="shared" si="84"/>
        <v>9581.8999999999523</v>
      </c>
      <c r="O1093" s="6">
        <f t="shared" si="85"/>
        <v>10748.979999999967</v>
      </c>
      <c r="P1093" s="6">
        <f t="shared" si="86"/>
        <v>1167.0800000000145</v>
      </c>
      <c r="Q1093" s="7">
        <f t="shared" si="87"/>
        <v>0.12180047798453546</v>
      </c>
    </row>
    <row r="1094" spans="1:17" x14ac:dyDescent="0.2">
      <c r="A1094" s="2">
        <v>6834</v>
      </c>
      <c r="B1094" s="8"/>
      <c r="C1094" s="11" t="s">
        <v>48</v>
      </c>
      <c r="D1094" s="8"/>
      <c r="E1094" s="8"/>
      <c r="F1094" s="352"/>
      <c r="G1094" s="8" t="s">
        <v>32</v>
      </c>
      <c r="H1094" s="8">
        <v>51</v>
      </c>
      <c r="I1094" s="8" t="s">
        <v>639</v>
      </c>
      <c r="J1094" s="8" t="s">
        <v>640</v>
      </c>
      <c r="K1094" s="309">
        <v>2</v>
      </c>
      <c r="L1094" s="309">
        <v>-2</v>
      </c>
      <c r="M1094" s="309"/>
      <c r="N1094" s="6">
        <f t="shared" si="84"/>
        <v>9579.8999999999523</v>
      </c>
      <c r="O1094" s="6">
        <f t="shared" si="85"/>
        <v>10748.979999999967</v>
      </c>
      <c r="P1094" s="6">
        <f t="shared" si="86"/>
        <v>1169.0800000000145</v>
      </c>
      <c r="Q1094" s="7">
        <f t="shared" si="87"/>
        <v>0.1220346767711584</v>
      </c>
    </row>
    <row r="1095" spans="1:17" x14ac:dyDescent="0.2">
      <c r="A1095" s="2">
        <v>6833</v>
      </c>
      <c r="B1095" s="8"/>
      <c r="C1095" s="11" t="s">
        <v>48</v>
      </c>
      <c r="D1095" s="8"/>
      <c r="E1095" s="8"/>
      <c r="F1095" s="352"/>
      <c r="G1095" s="8" t="s">
        <v>32</v>
      </c>
      <c r="H1095" s="8">
        <v>67</v>
      </c>
      <c r="I1095" s="8" t="s">
        <v>1024</v>
      </c>
      <c r="J1095" s="8" t="s">
        <v>1025</v>
      </c>
      <c r="K1095" s="309">
        <v>2</v>
      </c>
      <c r="L1095" s="309">
        <v>-2</v>
      </c>
      <c r="M1095" s="309"/>
      <c r="N1095" s="6">
        <f t="shared" si="84"/>
        <v>9577.8999999999523</v>
      </c>
      <c r="O1095" s="6">
        <f t="shared" si="85"/>
        <v>10748.979999999967</v>
      </c>
      <c r="P1095" s="6">
        <f t="shared" si="86"/>
        <v>1171.0800000000145</v>
      </c>
      <c r="Q1095" s="7">
        <f t="shared" si="87"/>
        <v>0.12226897336577124</v>
      </c>
    </row>
    <row r="1096" spans="1:17" x14ac:dyDescent="0.2">
      <c r="A1096" s="2">
        <v>6832</v>
      </c>
      <c r="B1096" s="8"/>
      <c r="C1096" s="11" t="s">
        <v>48</v>
      </c>
      <c r="D1096" s="8"/>
      <c r="E1096" s="8"/>
      <c r="F1096" s="352"/>
      <c r="G1096" s="8" t="s">
        <v>32</v>
      </c>
      <c r="H1096" s="8">
        <v>61</v>
      </c>
      <c r="I1096" s="8" t="s">
        <v>2143</v>
      </c>
      <c r="J1096" s="8" t="s">
        <v>620</v>
      </c>
      <c r="K1096" s="309">
        <v>2</v>
      </c>
      <c r="L1096" s="309">
        <v>13</v>
      </c>
      <c r="M1096" s="309"/>
      <c r="N1096" s="6">
        <f t="shared" si="84"/>
        <v>9575.8999999999523</v>
      </c>
      <c r="O1096" s="6">
        <f t="shared" si="85"/>
        <v>10748.979999999967</v>
      </c>
      <c r="P1096" s="6">
        <f t="shared" si="86"/>
        <v>1173.0800000000145</v>
      </c>
      <c r="Q1096" s="7">
        <f t="shared" si="87"/>
        <v>0.12250336782965782</v>
      </c>
    </row>
    <row r="1097" spans="1:17" x14ac:dyDescent="0.2">
      <c r="A1097" s="2">
        <v>6831</v>
      </c>
      <c r="B1097" s="8"/>
      <c r="C1097" s="11" t="s">
        <v>48</v>
      </c>
      <c r="D1097" s="8"/>
      <c r="E1097" s="8"/>
      <c r="F1097" s="352"/>
      <c r="G1097" s="8" t="s">
        <v>32</v>
      </c>
      <c r="H1097" s="8">
        <v>61</v>
      </c>
      <c r="I1097" s="8" t="s">
        <v>1936</v>
      </c>
      <c r="J1097" s="8" t="s">
        <v>1937</v>
      </c>
      <c r="K1097" s="309">
        <v>2</v>
      </c>
      <c r="L1097" s="309">
        <v>8.6</v>
      </c>
      <c r="M1097" s="309"/>
      <c r="N1097" s="6">
        <f t="shared" si="84"/>
        <v>9573.8999999999523</v>
      </c>
      <c r="O1097" s="6">
        <f t="shared" si="85"/>
        <v>10735.979999999967</v>
      </c>
      <c r="P1097" s="6">
        <f t="shared" si="86"/>
        <v>1162.0800000000145</v>
      </c>
      <c r="Q1097" s="7">
        <f t="shared" si="87"/>
        <v>0.12138000188011368</v>
      </c>
    </row>
    <row r="1098" spans="1:17" x14ac:dyDescent="0.2">
      <c r="A1098" s="2">
        <v>6830</v>
      </c>
      <c r="B1098" s="8"/>
      <c r="C1098" s="11" t="s">
        <v>48</v>
      </c>
      <c r="D1098" s="8"/>
      <c r="E1098" s="8"/>
      <c r="F1098" s="352"/>
      <c r="G1098" s="8" t="s">
        <v>32</v>
      </c>
      <c r="H1098" s="8">
        <v>81</v>
      </c>
      <c r="I1098" s="8" t="s">
        <v>615</v>
      </c>
      <c r="J1098" s="8" t="s">
        <v>616</v>
      </c>
      <c r="K1098" s="309">
        <v>2</v>
      </c>
      <c r="L1098" s="309">
        <v>-2</v>
      </c>
      <c r="M1098" s="309"/>
      <c r="N1098" s="6">
        <f t="shared" si="84"/>
        <v>9571.8999999999523</v>
      </c>
      <c r="O1098" s="6">
        <f t="shared" si="85"/>
        <v>10727.379999999966</v>
      </c>
      <c r="P1098" s="6">
        <f t="shared" si="86"/>
        <v>1155.4800000000141</v>
      </c>
      <c r="Q1098" s="7">
        <f t="shared" si="87"/>
        <v>0.120715845338963</v>
      </c>
    </row>
    <row r="1099" spans="1:17" ht="13.5" thickBot="1" x14ac:dyDescent="0.25">
      <c r="A1099" s="2">
        <v>6829</v>
      </c>
      <c r="B1099" s="12"/>
      <c r="C1099" s="12" t="s">
        <v>48</v>
      </c>
      <c r="D1099" s="183"/>
      <c r="E1099" s="12"/>
      <c r="F1099" s="13"/>
      <c r="G1099" s="9" t="s">
        <v>2140</v>
      </c>
      <c r="H1099" s="9">
        <v>1.95</v>
      </c>
      <c r="I1099" s="9" t="s">
        <v>1936</v>
      </c>
      <c r="J1099" s="9" t="s">
        <v>1937</v>
      </c>
      <c r="K1099" s="309">
        <v>4.4000000000000004</v>
      </c>
      <c r="L1099" s="309">
        <v>8.4</v>
      </c>
      <c r="M1099" s="309"/>
      <c r="N1099" s="6">
        <f t="shared" ref="N1099:N1162" si="88">IF(L1099&lt;&gt;0,N1100+K1099,N1100)</f>
        <v>9569.8999999999523</v>
      </c>
      <c r="O1099" s="6">
        <f t="shared" ref="O1099:O1162" si="89">IF(L1099&gt;0,O1100+L1099,O1100)</f>
        <v>10727.379999999966</v>
      </c>
      <c r="P1099" s="6">
        <f t="shared" ref="P1099:P1162" si="90">O1099-N1099</f>
        <v>1157.4800000000141</v>
      </c>
      <c r="Q1099" s="7">
        <f t="shared" ref="Q1099:Q1162" si="91">(1/N1099)*P1099</f>
        <v>0.12095006217411047</v>
      </c>
    </row>
    <row r="1100" spans="1:17" x14ac:dyDescent="0.2">
      <c r="A1100" s="2">
        <v>6828</v>
      </c>
      <c r="B1100" t="s">
        <v>2145</v>
      </c>
      <c r="C1100" t="s">
        <v>48</v>
      </c>
      <c r="D1100" s="192">
        <v>43377</v>
      </c>
      <c r="E1100" t="s">
        <v>527</v>
      </c>
      <c r="F1100" s="347"/>
      <c r="G1100" t="s">
        <v>32</v>
      </c>
      <c r="H1100">
        <v>51</v>
      </c>
      <c r="I1100" t="s">
        <v>1355</v>
      </c>
      <c r="J1100" t="s">
        <v>198</v>
      </c>
      <c r="K1100" s="309">
        <v>2</v>
      </c>
      <c r="L1100" s="309">
        <v>-2</v>
      </c>
      <c r="M1100" s="309"/>
      <c r="N1100" s="6">
        <f t="shared" si="88"/>
        <v>9565.4999999999527</v>
      </c>
      <c r="O1100" s="6">
        <f t="shared" si="89"/>
        <v>10718.979999999967</v>
      </c>
      <c r="P1100" s="6">
        <f t="shared" si="90"/>
        <v>1153.4800000000141</v>
      </c>
      <c r="Q1100" s="7">
        <f t="shared" si="91"/>
        <v>0.12058752809576288</v>
      </c>
    </row>
    <row r="1101" spans="1:17" x14ac:dyDescent="0.2">
      <c r="A1101" s="2">
        <v>6827</v>
      </c>
      <c r="B1101"/>
      <c r="C1101" t="s">
        <v>48</v>
      </c>
      <c r="D1101"/>
      <c r="E1101"/>
      <c r="F1101" s="347"/>
      <c r="G1101" t="s">
        <v>32</v>
      </c>
      <c r="H1101">
        <v>67</v>
      </c>
      <c r="I1101" t="s">
        <v>2118</v>
      </c>
      <c r="J1101" t="s">
        <v>87</v>
      </c>
      <c r="K1101" s="309">
        <v>2</v>
      </c>
      <c r="L1101" s="309">
        <v>-2</v>
      </c>
      <c r="M1101" s="309"/>
      <c r="N1101" s="6">
        <f t="shared" si="88"/>
        <v>9563.4999999999527</v>
      </c>
      <c r="O1101" s="6">
        <f t="shared" si="89"/>
        <v>10718.979999999967</v>
      </c>
      <c r="P1101" s="6">
        <f t="shared" si="90"/>
        <v>1155.4800000000141</v>
      </c>
      <c r="Q1101" s="7">
        <f t="shared" si="91"/>
        <v>0.12082187483662048</v>
      </c>
    </row>
    <row r="1102" spans="1:17" x14ac:dyDescent="0.2">
      <c r="A1102" s="2">
        <v>6826</v>
      </c>
      <c r="B1102"/>
      <c r="C1102" t="s">
        <v>48</v>
      </c>
      <c r="D1102"/>
      <c r="E1102"/>
      <c r="F1102" s="347"/>
      <c r="G1102" t="s">
        <v>32</v>
      </c>
      <c r="H1102">
        <v>81</v>
      </c>
      <c r="I1102" t="s">
        <v>1699</v>
      </c>
      <c r="J1102" t="s">
        <v>183</v>
      </c>
      <c r="K1102" s="309">
        <v>2</v>
      </c>
      <c r="L1102" s="309">
        <v>-2</v>
      </c>
      <c r="M1102" s="309"/>
      <c r="N1102" s="6">
        <f t="shared" si="88"/>
        <v>9561.4999999999527</v>
      </c>
      <c r="O1102" s="6">
        <f t="shared" si="89"/>
        <v>10718.979999999967</v>
      </c>
      <c r="P1102" s="6">
        <f t="shared" si="90"/>
        <v>1157.4800000000141</v>
      </c>
      <c r="Q1102" s="7">
        <f t="shared" si="91"/>
        <v>0.12105631961512522</v>
      </c>
    </row>
    <row r="1103" spans="1:17" x14ac:dyDescent="0.2">
      <c r="A1103" s="2">
        <v>6825</v>
      </c>
      <c r="B1103"/>
      <c r="C1103" t="s">
        <v>48</v>
      </c>
      <c r="D1103"/>
      <c r="E1103"/>
      <c r="F1103" s="347"/>
      <c r="G1103" t="s">
        <v>32</v>
      </c>
      <c r="H1103">
        <v>101</v>
      </c>
      <c r="I1103" t="s">
        <v>610</v>
      </c>
      <c r="J1103" t="s">
        <v>611</v>
      </c>
      <c r="K1103" s="309">
        <v>2</v>
      </c>
      <c r="L1103" s="309">
        <v>-2</v>
      </c>
      <c r="M1103" s="309"/>
      <c r="N1103" s="6">
        <f t="shared" si="88"/>
        <v>9559.4999999999527</v>
      </c>
      <c r="O1103" s="6">
        <f t="shared" si="89"/>
        <v>10718.979999999967</v>
      </c>
      <c r="P1103" s="6">
        <f t="shared" si="90"/>
        <v>1159.4800000000141</v>
      </c>
      <c r="Q1103" s="7">
        <f t="shared" si="91"/>
        <v>0.12129086249281029</v>
      </c>
    </row>
    <row r="1104" spans="1:17" x14ac:dyDescent="0.2">
      <c r="A1104" s="2">
        <v>6824</v>
      </c>
      <c r="B1104"/>
      <c r="C1104" t="s">
        <v>48</v>
      </c>
      <c r="D1104"/>
      <c r="E1104"/>
      <c r="F1104" s="347"/>
      <c r="G1104" t="s">
        <v>32</v>
      </c>
      <c r="H1104">
        <v>67</v>
      </c>
      <c r="I1104" t="s">
        <v>205</v>
      </c>
      <c r="J1104" t="s">
        <v>206</v>
      </c>
      <c r="K1104" s="309">
        <v>2</v>
      </c>
      <c r="L1104" s="309">
        <v>-2</v>
      </c>
      <c r="M1104" s="309"/>
      <c r="N1104" s="6">
        <f t="shared" si="88"/>
        <v>9557.4999999999527</v>
      </c>
      <c r="O1104" s="6">
        <f t="shared" si="89"/>
        <v>10718.979999999967</v>
      </c>
      <c r="P1104" s="6">
        <f t="shared" si="90"/>
        <v>1161.4800000000141</v>
      </c>
      <c r="Q1104" s="7">
        <f t="shared" si="91"/>
        <v>0.12152550353126025</v>
      </c>
    </row>
    <row r="1105" spans="1:17" x14ac:dyDescent="0.2">
      <c r="A1105" s="2">
        <v>6823</v>
      </c>
      <c r="B1105"/>
      <c r="C1105" t="s">
        <v>48</v>
      </c>
      <c r="D1105"/>
      <c r="E1105"/>
      <c r="F1105" s="347"/>
      <c r="G1105" t="s">
        <v>32</v>
      </c>
      <c r="H1105">
        <v>71</v>
      </c>
      <c r="I1105" t="s">
        <v>1024</v>
      </c>
      <c r="J1105" t="s">
        <v>1025</v>
      </c>
      <c r="K1105" s="309">
        <v>2</v>
      </c>
      <c r="L1105" s="309">
        <v>-2</v>
      </c>
      <c r="M1105" s="309"/>
      <c r="N1105" s="6">
        <f t="shared" si="88"/>
        <v>9555.4999999999527</v>
      </c>
      <c r="O1105" s="6">
        <f t="shared" si="89"/>
        <v>10718.979999999967</v>
      </c>
      <c r="P1105" s="6">
        <f t="shared" si="90"/>
        <v>1163.4800000000141</v>
      </c>
      <c r="Q1105" s="7">
        <f t="shared" si="91"/>
        <v>0.12176024279211134</v>
      </c>
    </row>
    <row r="1106" spans="1:17" x14ac:dyDescent="0.2">
      <c r="A1106" s="2">
        <v>6822</v>
      </c>
      <c r="B1106" s="10" t="s">
        <v>2147</v>
      </c>
      <c r="C1106" s="10" t="s">
        <v>10</v>
      </c>
      <c r="D1106" s="193">
        <v>43377</v>
      </c>
      <c r="E1106" s="10" t="s">
        <v>1192</v>
      </c>
      <c r="F1106" s="348"/>
      <c r="G1106" s="10" t="s">
        <v>32</v>
      </c>
      <c r="H1106" s="10">
        <v>101</v>
      </c>
      <c r="I1106" s="10" t="s">
        <v>2122</v>
      </c>
      <c r="J1106" s="10" t="s">
        <v>66</v>
      </c>
      <c r="K1106" s="309">
        <v>2</v>
      </c>
      <c r="L1106" s="309">
        <v>-2</v>
      </c>
      <c r="M1106" s="309"/>
      <c r="N1106" s="6">
        <f t="shared" si="88"/>
        <v>9553.4999999999527</v>
      </c>
      <c r="O1106" s="6">
        <f t="shared" si="89"/>
        <v>10718.979999999967</v>
      </c>
      <c r="P1106" s="6">
        <f t="shared" si="90"/>
        <v>1165.4800000000141</v>
      </c>
      <c r="Q1106" s="7">
        <f t="shared" si="91"/>
        <v>0.12199508033705132</v>
      </c>
    </row>
    <row r="1107" spans="1:17" x14ac:dyDescent="0.2">
      <c r="A1107" s="2">
        <v>6821</v>
      </c>
      <c r="B1107" s="8"/>
      <c r="C1107" s="11" t="s">
        <v>10</v>
      </c>
      <c r="D1107" s="8"/>
      <c r="E1107" s="8"/>
      <c r="F1107" s="352"/>
      <c r="G1107" s="8" t="s">
        <v>32</v>
      </c>
      <c r="H1107" s="8">
        <v>101</v>
      </c>
      <c r="I1107" s="8" t="s">
        <v>1039</v>
      </c>
      <c r="J1107" s="8" t="s">
        <v>83</v>
      </c>
      <c r="K1107" s="309">
        <v>2</v>
      </c>
      <c r="L1107" s="309">
        <v>-2</v>
      </c>
      <c r="M1107" s="309"/>
      <c r="N1107" s="6">
        <f t="shared" si="88"/>
        <v>9551.4999999999527</v>
      </c>
      <c r="O1107" s="6">
        <f t="shared" si="89"/>
        <v>10718.979999999967</v>
      </c>
      <c r="P1107" s="6">
        <f t="shared" si="90"/>
        <v>1167.4800000000141</v>
      </c>
      <c r="Q1107" s="7">
        <f t="shared" si="91"/>
        <v>0.1222300162278197</v>
      </c>
    </row>
    <row r="1108" spans="1:17" x14ac:dyDescent="0.2">
      <c r="A1108" s="2">
        <v>6820</v>
      </c>
      <c r="B1108" s="8"/>
      <c r="C1108" s="11" t="s">
        <v>10</v>
      </c>
      <c r="D1108" s="8"/>
      <c r="E1108" s="8"/>
      <c r="F1108" s="352"/>
      <c r="G1108" s="8" t="s">
        <v>32</v>
      </c>
      <c r="H1108" s="8">
        <v>51</v>
      </c>
      <c r="I1108" s="8" t="s">
        <v>402</v>
      </c>
      <c r="J1108" s="8" t="s">
        <v>83</v>
      </c>
      <c r="K1108" s="309">
        <v>2</v>
      </c>
      <c r="L1108" s="309">
        <v>-2</v>
      </c>
      <c r="M1108" s="309"/>
      <c r="N1108" s="6">
        <f t="shared" si="88"/>
        <v>9549.4999999999527</v>
      </c>
      <c r="O1108" s="6">
        <f t="shared" si="89"/>
        <v>10718.979999999967</v>
      </c>
      <c r="P1108" s="6">
        <f t="shared" si="90"/>
        <v>1169.4800000000141</v>
      </c>
      <c r="Q1108" s="7">
        <f t="shared" si="91"/>
        <v>0.12246505052620765</v>
      </c>
    </row>
    <row r="1109" spans="1:17" x14ac:dyDescent="0.2">
      <c r="A1109" s="2">
        <v>6819</v>
      </c>
      <c r="B1109" s="8"/>
      <c r="C1109" s="11" t="s">
        <v>10</v>
      </c>
      <c r="D1109" s="8"/>
      <c r="E1109" s="8"/>
      <c r="F1109" s="352"/>
      <c r="G1109" s="8" t="s">
        <v>32</v>
      </c>
      <c r="H1109" s="8">
        <v>126</v>
      </c>
      <c r="I1109" s="8" t="s">
        <v>2026</v>
      </c>
      <c r="J1109" s="8" t="s">
        <v>267</v>
      </c>
      <c r="K1109" s="309">
        <v>2</v>
      </c>
      <c r="L1109" s="309">
        <v>-2</v>
      </c>
      <c r="M1109" s="309"/>
      <c r="N1109" s="6">
        <f t="shared" si="88"/>
        <v>9547.4999999999527</v>
      </c>
      <c r="O1109" s="6">
        <f t="shared" si="89"/>
        <v>10718.979999999967</v>
      </c>
      <c r="P1109" s="6">
        <f t="shared" si="90"/>
        <v>1171.4800000000141</v>
      </c>
      <c r="Q1109" s="7">
        <f t="shared" si="91"/>
        <v>0.12270018329405813</v>
      </c>
    </row>
    <row r="1110" spans="1:17" x14ac:dyDescent="0.2">
      <c r="A1110" s="2">
        <v>6818</v>
      </c>
      <c r="B1110" s="8"/>
      <c r="C1110" s="11" t="s">
        <v>10</v>
      </c>
      <c r="D1110" s="8"/>
      <c r="E1110" s="8"/>
      <c r="F1110" s="352"/>
      <c r="G1110" s="8" t="s">
        <v>32</v>
      </c>
      <c r="H1110" s="8">
        <v>81</v>
      </c>
      <c r="I1110" s="8" t="s">
        <v>2092</v>
      </c>
      <c r="J1110" s="8" t="s">
        <v>918</v>
      </c>
      <c r="K1110" s="309">
        <v>2</v>
      </c>
      <c r="L1110" s="309">
        <v>-2</v>
      </c>
      <c r="M1110" s="309"/>
      <c r="N1110" s="6">
        <f t="shared" si="88"/>
        <v>9545.4999999999527</v>
      </c>
      <c r="O1110" s="6">
        <f t="shared" si="89"/>
        <v>10718.979999999967</v>
      </c>
      <c r="P1110" s="6">
        <f t="shared" si="90"/>
        <v>1173.4800000000141</v>
      </c>
      <c r="Q1110" s="7">
        <f t="shared" si="91"/>
        <v>0.12293541459326593</v>
      </c>
    </row>
    <row r="1111" spans="1:17" x14ac:dyDescent="0.2">
      <c r="A1111" s="2">
        <v>6817</v>
      </c>
      <c r="B1111" s="8"/>
      <c r="C1111" s="11" t="s">
        <v>10</v>
      </c>
      <c r="D1111" s="8"/>
      <c r="E1111" s="8"/>
      <c r="F1111" s="352"/>
      <c r="G1111" s="8" t="s">
        <v>32</v>
      </c>
      <c r="H1111" s="8">
        <v>151</v>
      </c>
      <c r="I1111" s="8" t="s">
        <v>2148</v>
      </c>
      <c r="J1111" s="8" t="s">
        <v>2149</v>
      </c>
      <c r="K1111" s="309">
        <v>2</v>
      </c>
      <c r="L1111" s="309">
        <v>-2</v>
      </c>
      <c r="M1111" s="309"/>
      <c r="N1111" s="6">
        <f t="shared" si="88"/>
        <v>9543.4999999999527</v>
      </c>
      <c r="O1111" s="6">
        <f t="shared" si="89"/>
        <v>10718.979999999967</v>
      </c>
      <c r="P1111" s="6">
        <f t="shared" si="90"/>
        <v>1175.4800000000141</v>
      </c>
      <c r="Q1111" s="7">
        <f t="shared" si="91"/>
        <v>0.12317074448577775</v>
      </c>
    </row>
    <row r="1112" spans="1:17" x14ac:dyDescent="0.2">
      <c r="A1112" s="2">
        <v>6816</v>
      </c>
      <c r="B1112" s="8"/>
      <c r="C1112" s="11" t="s">
        <v>10</v>
      </c>
      <c r="D1112" s="8"/>
      <c r="E1112" s="8"/>
      <c r="F1112" s="352"/>
      <c r="G1112" s="8" t="s">
        <v>32</v>
      </c>
      <c r="H1112" s="8">
        <v>101</v>
      </c>
      <c r="I1112" s="8" t="s">
        <v>972</v>
      </c>
      <c r="J1112" s="8" t="s">
        <v>973</v>
      </c>
      <c r="K1112" s="309">
        <v>2</v>
      </c>
      <c r="L1112" s="309">
        <v>-2</v>
      </c>
      <c r="M1112" s="309"/>
      <c r="N1112" s="6">
        <f t="shared" si="88"/>
        <v>9541.4999999999527</v>
      </c>
      <c r="O1112" s="6">
        <f t="shared" si="89"/>
        <v>10718.979999999967</v>
      </c>
      <c r="P1112" s="6">
        <f t="shared" si="90"/>
        <v>1177.4800000000141</v>
      </c>
      <c r="Q1112" s="7">
        <f t="shared" si="91"/>
        <v>0.12340617303359221</v>
      </c>
    </row>
    <row r="1113" spans="1:17" ht="13.5" thickBot="1" x14ac:dyDescent="0.25">
      <c r="A1113" s="2">
        <v>6815</v>
      </c>
      <c r="B1113" s="12"/>
      <c r="C1113" s="12" t="s">
        <v>10</v>
      </c>
      <c r="D1113" s="183"/>
      <c r="E1113" s="12"/>
      <c r="F1113" s="13"/>
      <c r="G1113" s="9" t="s">
        <v>2146</v>
      </c>
      <c r="H1113" s="9">
        <v>1.95</v>
      </c>
      <c r="I1113" s="9" t="s">
        <v>460</v>
      </c>
      <c r="J1113" s="9" t="s">
        <v>267</v>
      </c>
      <c r="K1113" s="309">
        <v>13.2</v>
      </c>
      <c r="L1113" s="309">
        <v>-13.2</v>
      </c>
      <c r="M1113" s="309"/>
      <c r="N1113" s="6">
        <f t="shared" si="88"/>
        <v>9539.4999999999527</v>
      </c>
      <c r="O1113" s="6">
        <f t="shared" si="89"/>
        <v>10718.979999999967</v>
      </c>
      <c r="P1113" s="6">
        <f t="shared" si="90"/>
        <v>1179.4800000000141</v>
      </c>
      <c r="Q1113" s="7">
        <f t="shared" si="91"/>
        <v>0.12364170029875989</v>
      </c>
    </row>
    <row r="1114" spans="1:17" x14ac:dyDescent="0.2">
      <c r="A1114" s="2">
        <v>6814</v>
      </c>
      <c r="B1114" t="s">
        <v>2131</v>
      </c>
      <c r="C1114" t="s">
        <v>2132</v>
      </c>
      <c r="D1114" s="192">
        <v>43371</v>
      </c>
      <c r="E1114" t="s">
        <v>132</v>
      </c>
      <c r="F1114" s="347"/>
      <c r="G1114" t="s">
        <v>32</v>
      </c>
      <c r="H1114">
        <v>26</v>
      </c>
      <c r="I1114" t="s">
        <v>2133</v>
      </c>
      <c r="J1114" t="s">
        <v>20</v>
      </c>
      <c r="K1114" s="308">
        <v>2</v>
      </c>
      <c r="L1114" s="308">
        <v>-2</v>
      </c>
      <c r="M1114" s="308"/>
      <c r="N1114" s="6">
        <f t="shared" si="88"/>
        <v>9526.299999999952</v>
      </c>
      <c r="O1114" s="6">
        <f t="shared" si="89"/>
        <v>10718.979999999967</v>
      </c>
      <c r="P1114" s="6">
        <f t="shared" si="90"/>
        <v>1192.6800000000148</v>
      </c>
      <c r="Q1114" s="7">
        <f t="shared" si="91"/>
        <v>0.12519866055026829</v>
      </c>
    </row>
    <row r="1115" spans="1:17" x14ac:dyDescent="0.2">
      <c r="A1115" s="2">
        <v>6813</v>
      </c>
      <c r="B1115"/>
      <c r="C1115" t="s">
        <v>2132</v>
      </c>
      <c r="D1115"/>
      <c r="E1115"/>
      <c r="F1115" s="347"/>
      <c r="G1115" t="s">
        <v>32</v>
      </c>
      <c r="H1115">
        <v>29</v>
      </c>
      <c r="I1115" t="s">
        <v>2134</v>
      </c>
      <c r="J1115" t="s">
        <v>2135</v>
      </c>
      <c r="K1115" s="308">
        <v>2</v>
      </c>
      <c r="L1115" s="308">
        <v>2.6</v>
      </c>
      <c r="M1115" s="308"/>
      <c r="N1115" s="6">
        <f t="shared" si="88"/>
        <v>9524.299999999952</v>
      </c>
      <c r="O1115" s="6">
        <f t="shared" si="89"/>
        <v>10718.979999999967</v>
      </c>
      <c r="P1115" s="6">
        <f t="shared" si="90"/>
        <v>1194.6800000000148</v>
      </c>
      <c r="Q1115" s="7">
        <f t="shared" si="91"/>
        <v>0.12543494010058701</v>
      </c>
    </row>
    <row r="1116" spans="1:17" x14ac:dyDescent="0.2">
      <c r="A1116" s="2">
        <v>6812</v>
      </c>
      <c r="B1116"/>
      <c r="C1116" t="s">
        <v>2132</v>
      </c>
      <c r="D1116"/>
      <c r="E1116"/>
      <c r="F1116" s="347"/>
      <c r="G1116" t="s">
        <v>23</v>
      </c>
      <c r="H1116">
        <v>21</v>
      </c>
      <c r="I1116" t="s">
        <v>728</v>
      </c>
      <c r="J1116" t="s">
        <v>729</v>
      </c>
      <c r="K1116" s="308">
        <v>2</v>
      </c>
      <c r="L1116" s="308">
        <v>-2</v>
      </c>
      <c r="M1116" s="308"/>
      <c r="N1116" s="6">
        <f t="shared" si="88"/>
        <v>9522.299999999952</v>
      </c>
      <c r="O1116" s="6">
        <f t="shared" si="89"/>
        <v>10716.379999999966</v>
      </c>
      <c r="P1116" s="6">
        <f t="shared" si="90"/>
        <v>1194.0800000000145</v>
      </c>
      <c r="Q1116" s="7">
        <f t="shared" si="91"/>
        <v>0.12539827562668898</v>
      </c>
    </row>
    <row r="1117" spans="1:17" x14ac:dyDescent="0.2">
      <c r="A1117" s="2">
        <v>6811</v>
      </c>
      <c r="B1117"/>
      <c r="C1117" t="s">
        <v>2132</v>
      </c>
      <c r="D1117"/>
      <c r="E1117"/>
      <c r="F1117" s="347"/>
      <c r="G1117" t="s">
        <v>32</v>
      </c>
      <c r="H1117">
        <v>101</v>
      </c>
      <c r="I1117" t="s">
        <v>2136</v>
      </c>
      <c r="J1117" t="s">
        <v>2137</v>
      </c>
      <c r="K1117" s="308">
        <v>2</v>
      </c>
      <c r="L1117" s="308">
        <v>-2</v>
      </c>
      <c r="M1117" s="308"/>
      <c r="N1117" s="6">
        <f t="shared" si="88"/>
        <v>9520.299999999952</v>
      </c>
      <c r="O1117" s="6">
        <f t="shared" si="89"/>
        <v>10716.379999999966</v>
      </c>
      <c r="P1117" s="6">
        <f t="shared" si="90"/>
        <v>1196.0800000000145</v>
      </c>
      <c r="Q1117" s="7">
        <f t="shared" si="91"/>
        <v>0.12563469638562025</v>
      </c>
    </row>
    <row r="1118" spans="1:17" x14ac:dyDescent="0.2">
      <c r="A1118" s="2">
        <v>6810</v>
      </c>
      <c r="B1118" s="10" t="s">
        <v>2139</v>
      </c>
      <c r="C1118" s="10" t="s">
        <v>48</v>
      </c>
      <c r="D1118" s="193">
        <v>43371</v>
      </c>
      <c r="E1118" s="10" t="s">
        <v>419</v>
      </c>
      <c r="F1118" s="348"/>
      <c r="G1118" s="10" t="s">
        <v>1759</v>
      </c>
      <c r="H1118" s="10">
        <v>19</v>
      </c>
      <c r="I1118" s="10" t="s">
        <v>190</v>
      </c>
      <c r="J1118" s="10" t="s">
        <v>191</v>
      </c>
      <c r="K1118" s="308">
        <v>2</v>
      </c>
      <c r="L1118" s="308">
        <v>-2</v>
      </c>
      <c r="M1118" s="308"/>
      <c r="N1118" s="6">
        <f t="shared" si="88"/>
        <v>9518.299999999952</v>
      </c>
      <c r="O1118" s="6">
        <f t="shared" si="89"/>
        <v>10716.379999999966</v>
      </c>
      <c r="P1118" s="6">
        <f t="shared" si="90"/>
        <v>1198.0800000000145</v>
      </c>
      <c r="Q1118" s="7">
        <f t="shared" si="91"/>
        <v>0.12587121649874669</v>
      </c>
    </row>
    <row r="1119" spans="1:17" x14ac:dyDescent="0.2">
      <c r="A1119" s="2">
        <v>6809</v>
      </c>
      <c r="B1119" s="8"/>
      <c r="C1119" s="11" t="s">
        <v>48</v>
      </c>
      <c r="D1119" s="8"/>
      <c r="E1119" s="8"/>
      <c r="F1119" s="352"/>
      <c r="G1119" s="8" t="s">
        <v>32</v>
      </c>
      <c r="H1119" s="8">
        <v>23</v>
      </c>
      <c r="I1119" s="8" t="s">
        <v>2034</v>
      </c>
      <c r="J1119" s="8" t="s">
        <v>2035</v>
      </c>
      <c r="K1119" s="308">
        <v>2</v>
      </c>
      <c r="L1119" s="308">
        <v>-2</v>
      </c>
      <c r="M1119" s="308"/>
      <c r="N1119" s="6">
        <f t="shared" si="88"/>
        <v>9516.299999999952</v>
      </c>
      <c r="O1119" s="6">
        <f t="shared" si="89"/>
        <v>10716.379999999966</v>
      </c>
      <c r="P1119" s="6">
        <f t="shared" si="90"/>
        <v>1200.0800000000145</v>
      </c>
      <c r="Q1119" s="7">
        <f t="shared" si="91"/>
        <v>0.12610783602871078</v>
      </c>
    </row>
    <row r="1120" spans="1:17" x14ac:dyDescent="0.2">
      <c r="A1120" s="2">
        <v>6808</v>
      </c>
      <c r="B1120" s="8"/>
      <c r="C1120" s="11" t="s">
        <v>48</v>
      </c>
      <c r="D1120" s="8"/>
      <c r="E1120" s="8"/>
      <c r="F1120" s="352"/>
      <c r="G1120" s="8" t="s">
        <v>32</v>
      </c>
      <c r="H1120" s="8">
        <v>34</v>
      </c>
      <c r="I1120" s="8" t="s">
        <v>162</v>
      </c>
      <c r="J1120" s="8" t="s">
        <v>163</v>
      </c>
      <c r="K1120" s="308">
        <v>2</v>
      </c>
      <c r="L1120" s="308">
        <v>-2</v>
      </c>
      <c r="M1120" s="308"/>
      <c r="N1120" s="6">
        <f t="shared" si="88"/>
        <v>9514.299999999952</v>
      </c>
      <c r="O1120" s="6">
        <f t="shared" si="89"/>
        <v>10716.379999999966</v>
      </c>
      <c r="P1120" s="6">
        <f t="shared" si="90"/>
        <v>1202.0800000000145</v>
      </c>
      <c r="Q1120" s="7">
        <f t="shared" si="91"/>
        <v>0.1263445550382078</v>
      </c>
    </row>
    <row r="1121" spans="1:17" x14ac:dyDescent="0.2">
      <c r="A1121" s="2">
        <v>6807</v>
      </c>
      <c r="B1121" s="8"/>
      <c r="C1121" s="11" t="s">
        <v>48</v>
      </c>
      <c r="D1121" s="8"/>
      <c r="E1121" s="8"/>
      <c r="F1121" s="352"/>
      <c r="G1121" s="8" t="s">
        <v>32</v>
      </c>
      <c r="H1121" s="8">
        <v>41</v>
      </c>
      <c r="I1121" s="8" t="s">
        <v>1200</v>
      </c>
      <c r="J1121" s="8" t="s">
        <v>1201</v>
      </c>
      <c r="K1121" s="308">
        <v>2</v>
      </c>
      <c r="L1121" s="308">
        <v>-2</v>
      </c>
      <c r="M1121" s="308"/>
      <c r="N1121" s="6">
        <f t="shared" si="88"/>
        <v>9512.299999999952</v>
      </c>
      <c r="O1121" s="6">
        <f t="shared" si="89"/>
        <v>10716.379999999966</v>
      </c>
      <c r="P1121" s="6">
        <f t="shared" si="90"/>
        <v>1204.0800000000145</v>
      </c>
      <c r="Q1121" s="7">
        <f t="shared" si="91"/>
        <v>0.12658137358998567</v>
      </c>
    </row>
    <row r="1122" spans="1:17" x14ac:dyDescent="0.2">
      <c r="A1122" s="2">
        <v>6806</v>
      </c>
      <c r="B1122" s="8"/>
      <c r="C1122" s="11" t="s">
        <v>48</v>
      </c>
      <c r="D1122" s="8"/>
      <c r="E1122" s="8"/>
      <c r="F1122" s="352"/>
      <c r="G1122" s="8" t="s">
        <v>32</v>
      </c>
      <c r="H1122" s="8">
        <v>61</v>
      </c>
      <c r="I1122" s="8" t="s">
        <v>621</v>
      </c>
      <c r="J1122" s="8" t="s">
        <v>622</v>
      </c>
      <c r="K1122" s="308">
        <v>2</v>
      </c>
      <c r="L1122" s="308">
        <v>-2</v>
      </c>
      <c r="M1122" s="308"/>
      <c r="N1122" s="6">
        <f t="shared" si="88"/>
        <v>9510.299999999952</v>
      </c>
      <c r="O1122" s="6">
        <f t="shared" si="89"/>
        <v>10716.379999999966</v>
      </c>
      <c r="P1122" s="6">
        <f t="shared" si="90"/>
        <v>1206.0800000000145</v>
      </c>
      <c r="Q1122" s="7">
        <f t="shared" si="91"/>
        <v>0.12681829174684506</v>
      </c>
    </row>
    <row r="1123" spans="1:17" ht="13.5" thickBot="1" x14ac:dyDescent="0.25">
      <c r="A1123" s="2">
        <v>6805</v>
      </c>
      <c r="B1123" s="12"/>
      <c r="C1123" s="12" t="s">
        <v>48</v>
      </c>
      <c r="D1123" s="183"/>
      <c r="E1123" s="12"/>
      <c r="F1123" s="13"/>
      <c r="G1123" s="9" t="s">
        <v>2138</v>
      </c>
      <c r="H1123" s="9">
        <v>1.91</v>
      </c>
      <c r="I1123" s="9" t="s">
        <v>1174</v>
      </c>
      <c r="J1123" s="9" t="s">
        <v>1175</v>
      </c>
      <c r="K1123" s="308">
        <v>8.8000000000000007</v>
      </c>
      <c r="L1123" s="308">
        <v>-8.8000000000000007</v>
      </c>
      <c r="M1123" s="308"/>
      <c r="N1123" s="6">
        <f t="shared" si="88"/>
        <v>9508.299999999952</v>
      </c>
      <c r="O1123" s="6">
        <f t="shared" si="89"/>
        <v>10716.379999999966</v>
      </c>
      <c r="P1123" s="6">
        <f t="shared" si="90"/>
        <v>1208.0800000000145</v>
      </c>
      <c r="Q1123" s="7">
        <f t="shared" si="91"/>
        <v>0.12705530957163957</v>
      </c>
    </row>
    <row r="1124" spans="1:17" x14ac:dyDescent="0.2">
      <c r="A1124" s="2">
        <v>6804</v>
      </c>
      <c r="B1124" t="s">
        <v>2128</v>
      </c>
      <c r="C1124" t="s">
        <v>48</v>
      </c>
      <c r="D1124" s="192">
        <v>43363</v>
      </c>
      <c r="E1124" t="s">
        <v>546</v>
      </c>
      <c r="F1124" s="347"/>
      <c r="G1124" t="s">
        <v>23</v>
      </c>
      <c r="H1124">
        <v>31</v>
      </c>
      <c r="I1124" t="s">
        <v>2118</v>
      </c>
      <c r="J1124" t="s">
        <v>87</v>
      </c>
      <c r="K1124" s="307">
        <v>2</v>
      </c>
      <c r="L1124" s="307">
        <v>-2</v>
      </c>
      <c r="M1124" s="307"/>
      <c r="N1124" s="6">
        <f t="shared" si="88"/>
        <v>9499.4999999999527</v>
      </c>
      <c r="O1124" s="6">
        <f t="shared" si="89"/>
        <v>10716.379999999966</v>
      </c>
      <c r="P1124" s="6">
        <f t="shared" si="90"/>
        <v>1216.8800000000138</v>
      </c>
      <c r="Q1124" s="7">
        <f t="shared" si="91"/>
        <v>0.12809937365124688</v>
      </c>
    </row>
    <row r="1125" spans="1:17" x14ac:dyDescent="0.2">
      <c r="A1125" s="2">
        <v>6803</v>
      </c>
      <c r="B1125"/>
      <c r="C1125" t="s">
        <v>48</v>
      </c>
      <c r="D1125"/>
      <c r="E1125"/>
      <c r="F1125" s="347"/>
      <c r="G1125" t="s">
        <v>32</v>
      </c>
      <c r="H1125">
        <v>41</v>
      </c>
      <c r="I1125" t="s">
        <v>205</v>
      </c>
      <c r="J1125" t="s">
        <v>206</v>
      </c>
      <c r="K1125" s="307">
        <v>2</v>
      </c>
      <c r="L1125" s="307">
        <v>-2</v>
      </c>
      <c r="M1125" s="307"/>
      <c r="N1125" s="6">
        <f t="shared" si="88"/>
        <v>9497.4999999999527</v>
      </c>
      <c r="O1125" s="6">
        <f t="shared" si="89"/>
        <v>10716.379999999966</v>
      </c>
      <c r="P1125" s="6">
        <f t="shared" si="90"/>
        <v>1218.8800000000138</v>
      </c>
      <c r="Q1125" s="7">
        <f t="shared" si="91"/>
        <v>0.12833693077125768</v>
      </c>
    </row>
    <row r="1126" spans="1:17" x14ac:dyDescent="0.2">
      <c r="A1126" s="2">
        <v>6802</v>
      </c>
      <c r="B1126"/>
      <c r="C1126" t="s">
        <v>48</v>
      </c>
      <c r="D1126"/>
      <c r="E1126"/>
      <c r="F1126" s="347"/>
      <c r="G1126" t="s">
        <v>32</v>
      </c>
      <c r="H1126">
        <v>51</v>
      </c>
      <c r="I1126" t="s">
        <v>452</v>
      </c>
      <c r="J1126" t="s">
        <v>453</v>
      </c>
      <c r="K1126" s="307">
        <v>2</v>
      </c>
      <c r="L1126" s="307">
        <v>-2</v>
      </c>
      <c r="M1126" s="307"/>
      <c r="N1126" s="6">
        <f t="shared" si="88"/>
        <v>9495.4999999999527</v>
      </c>
      <c r="O1126" s="6">
        <f t="shared" si="89"/>
        <v>10716.379999999966</v>
      </c>
      <c r="P1126" s="6">
        <f t="shared" si="90"/>
        <v>1220.8800000000138</v>
      </c>
      <c r="Q1126" s="7">
        <f t="shared" si="91"/>
        <v>0.12857458796272128</v>
      </c>
    </row>
    <row r="1127" spans="1:17" x14ac:dyDescent="0.2">
      <c r="A1127" s="2">
        <v>6801</v>
      </c>
      <c r="B1127"/>
      <c r="C1127" t="s">
        <v>48</v>
      </c>
      <c r="D1127"/>
      <c r="E1127"/>
      <c r="F1127" s="347"/>
      <c r="G1127" t="s">
        <v>32</v>
      </c>
      <c r="H1127">
        <v>55</v>
      </c>
      <c r="I1127" t="s">
        <v>1840</v>
      </c>
      <c r="J1127" t="s">
        <v>36</v>
      </c>
      <c r="K1127" s="307">
        <v>2</v>
      </c>
      <c r="L1127" s="307">
        <v>69.5</v>
      </c>
      <c r="M1127" s="307"/>
      <c r="N1127" s="6">
        <f t="shared" si="88"/>
        <v>9493.4999999999527</v>
      </c>
      <c r="O1127" s="6">
        <f t="shared" si="89"/>
        <v>10716.379999999966</v>
      </c>
      <c r="P1127" s="6">
        <f t="shared" si="90"/>
        <v>1222.8800000000138</v>
      </c>
      <c r="Q1127" s="7">
        <f t="shared" si="91"/>
        <v>0.12881234528888397</v>
      </c>
    </row>
    <row r="1128" spans="1:17" x14ac:dyDescent="0.2">
      <c r="A1128" s="2">
        <v>6800</v>
      </c>
      <c r="B1128"/>
      <c r="C1128" t="s">
        <v>48</v>
      </c>
      <c r="D1128"/>
      <c r="E1128"/>
      <c r="F1128" s="347"/>
      <c r="G1128" t="s">
        <v>32</v>
      </c>
      <c r="H1128">
        <v>81</v>
      </c>
      <c r="I1128" t="s">
        <v>2129</v>
      </c>
      <c r="J1128" t="s">
        <v>363</v>
      </c>
      <c r="K1128" s="307">
        <v>2</v>
      </c>
      <c r="L1128" s="307">
        <v>-2</v>
      </c>
      <c r="M1128" s="307"/>
      <c r="N1128" s="6">
        <f t="shared" si="88"/>
        <v>9491.4999999999527</v>
      </c>
      <c r="O1128" s="6">
        <f t="shared" si="89"/>
        <v>10646.879999999966</v>
      </c>
      <c r="P1128" s="6">
        <f t="shared" si="90"/>
        <v>1155.3800000000138</v>
      </c>
      <c r="Q1128" s="7">
        <f t="shared" si="91"/>
        <v>0.12172786177106037</v>
      </c>
    </row>
    <row r="1129" spans="1:17" x14ac:dyDescent="0.2">
      <c r="A1129" s="2">
        <v>6799</v>
      </c>
      <c r="B1129"/>
      <c r="C1129" t="s">
        <v>48</v>
      </c>
      <c r="D1129"/>
      <c r="E1129"/>
      <c r="F1129" s="347"/>
      <c r="G1129" t="s">
        <v>32</v>
      </c>
      <c r="H1129">
        <v>41</v>
      </c>
      <c r="I1129" t="s">
        <v>615</v>
      </c>
      <c r="J1129" t="s">
        <v>616</v>
      </c>
      <c r="K1129" s="307">
        <v>2</v>
      </c>
      <c r="L1129" s="307">
        <v>-2</v>
      </c>
      <c r="M1129" s="307"/>
      <c r="N1129" s="6">
        <f t="shared" si="88"/>
        <v>9489.4999999999527</v>
      </c>
      <c r="O1129" s="6">
        <f t="shared" si="89"/>
        <v>10646.879999999966</v>
      </c>
      <c r="P1129" s="6">
        <f t="shared" si="90"/>
        <v>1157.3800000000138</v>
      </c>
      <c r="Q1129" s="7">
        <f t="shared" si="91"/>
        <v>0.12196427630539222</v>
      </c>
    </row>
    <row r="1130" spans="1:17" x14ac:dyDescent="0.2">
      <c r="A1130" s="2">
        <v>6798</v>
      </c>
      <c r="B1130"/>
      <c r="C1130" t="s">
        <v>48</v>
      </c>
      <c r="D1130"/>
      <c r="E1130"/>
      <c r="F1130" s="347"/>
      <c r="G1130" t="s">
        <v>32</v>
      </c>
      <c r="H1130">
        <v>101</v>
      </c>
      <c r="I1130" t="s">
        <v>1602</v>
      </c>
      <c r="J1130" t="s">
        <v>1603</v>
      </c>
      <c r="K1130" s="307">
        <v>2</v>
      </c>
      <c r="L1130" s="307">
        <v>-2</v>
      </c>
      <c r="M1130" s="307"/>
      <c r="N1130" s="6">
        <f t="shared" si="88"/>
        <v>9487.4999999999527</v>
      </c>
      <c r="O1130" s="6">
        <f t="shared" si="89"/>
        <v>10646.879999999966</v>
      </c>
      <c r="P1130" s="6">
        <f t="shared" si="90"/>
        <v>1159.3800000000138</v>
      </c>
      <c r="Q1130" s="7">
        <f t="shared" si="91"/>
        <v>0.12220079051383606</v>
      </c>
    </row>
    <row r="1131" spans="1:17" x14ac:dyDescent="0.2">
      <c r="A1131" s="2">
        <v>6797</v>
      </c>
      <c r="B1131"/>
      <c r="C1131" t="s">
        <v>48</v>
      </c>
      <c r="D1131"/>
      <c r="E1131"/>
      <c r="F1131" s="347"/>
      <c r="G1131" t="s">
        <v>32</v>
      </c>
      <c r="H1131">
        <v>151</v>
      </c>
      <c r="I1131" t="s">
        <v>2012</v>
      </c>
      <c r="J1131" t="s">
        <v>2013</v>
      </c>
      <c r="K1131" s="307">
        <v>2</v>
      </c>
      <c r="L1131" s="307">
        <v>-2</v>
      </c>
      <c r="M1131" s="307"/>
      <c r="N1131" s="6">
        <f t="shared" si="88"/>
        <v>9485.4999999999527</v>
      </c>
      <c r="O1131" s="6">
        <f t="shared" si="89"/>
        <v>10646.879999999966</v>
      </c>
      <c r="P1131" s="6">
        <f t="shared" si="90"/>
        <v>1161.3800000000138</v>
      </c>
      <c r="Q1131" s="7">
        <f t="shared" si="91"/>
        <v>0.12243740445944015</v>
      </c>
    </row>
    <row r="1132" spans="1:17" x14ac:dyDescent="0.2">
      <c r="A1132" s="2">
        <v>6796</v>
      </c>
      <c r="B1132" s="10" t="s">
        <v>2130</v>
      </c>
      <c r="C1132" s="10" t="s">
        <v>10</v>
      </c>
      <c r="D1132" s="193">
        <v>43363</v>
      </c>
      <c r="E1132" s="10" t="s">
        <v>523</v>
      </c>
      <c r="F1132" s="348"/>
      <c r="G1132" s="10" t="s">
        <v>32</v>
      </c>
      <c r="H1132" s="10">
        <v>61</v>
      </c>
      <c r="I1132" s="10" t="s">
        <v>780</v>
      </c>
      <c r="J1132" s="10" t="s">
        <v>137</v>
      </c>
      <c r="K1132" s="307">
        <v>2</v>
      </c>
      <c r="L1132" s="307">
        <v>-2</v>
      </c>
      <c r="M1132" s="307"/>
      <c r="N1132" s="6">
        <f t="shared" si="88"/>
        <v>9483.4999999999527</v>
      </c>
      <c r="O1132" s="6">
        <f t="shared" si="89"/>
        <v>10646.879999999966</v>
      </c>
      <c r="P1132" s="6">
        <f t="shared" si="90"/>
        <v>1163.3800000000138</v>
      </c>
      <c r="Q1132" s="7">
        <f t="shared" si="91"/>
        <v>0.12267411820530601</v>
      </c>
    </row>
    <row r="1133" spans="1:17" x14ac:dyDescent="0.2">
      <c r="A1133" s="2">
        <v>6795</v>
      </c>
      <c r="B1133" s="8"/>
      <c r="C1133" s="8" t="s">
        <v>10</v>
      </c>
      <c r="D1133" s="8"/>
      <c r="E1133" s="8"/>
      <c r="F1133" s="352"/>
      <c r="G1133" s="8" t="s">
        <v>23</v>
      </c>
      <c r="H1133" s="8">
        <v>41</v>
      </c>
      <c r="I1133" s="8" t="s">
        <v>157</v>
      </c>
      <c r="J1133" s="8" t="s">
        <v>158</v>
      </c>
      <c r="K1133" s="307">
        <v>2</v>
      </c>
      <c r="L1133" s="307">
        <v>-2</v>
      </c>
      <c r="M1133" s="307"/>
      <c r="N1133" s="6">
        <f t="shared" si="88"/>
        <v>9481.4999999999527</v>
      </c>
      <c r="O1133" s="6">
        <f t="shared" si="89"/>
        <v>10646.879999999966</v>
      </c>
      <c r="P1133" s="6">
        <f t="shared" si="90"/>
        <v>1165.3800000000138</v>
      </c>
      <c r="Q1133" s="7">
        <f t="shared" si="91"/>
        <v>0.12291093181458836</v>
      </c>
    </row>
    <row r="1134" spans="1:17" x14ac:dyDescent="0.2">
      <c r="A1134" s="2">
        <v>6794</v>
      </c>
      <c r="B1134" s="8"/>
      <c r="C1134" s="8" t="s">
        <v>10</v>
      </c>
      <c r="D1134" s="8"/>
      <c r="E1134" s="8"/>
      <c r="F1134" s="352"/>
      <c r="G1134" s="8" t="s">
        <v>32</v>
      </c>
      <c r="H1134" s="8">
        <v>67</v>
      </c>
      <c r="I1134" s="8" t="s">
        <v>2031</v>
      </c>
      <c r="J1134" s="8" t="s">
        <v>707</v>
      </c>
      <c r="K1134" s="307">
        <v>2</v>
      </c>
      <c r="L1134" s="307">
        <v>-2</v>
      </c>
      <c r="M1134" s="307"/>
      <c r="N1134" s="6">
        <f t="shared" si="88"/>
        <v>9479.4999999999527</v>
      </c>
      <c r="O1134" s="6">
        <f t="shared" si="89"/>
        <v>10646.879999999966</v>
      </c>
      <c r="P1134" s="6">
        <f t="shared" si="90"/>
        <v>1167.3800000000138</v>
      </c>
      <c r="Q1134" s="7">
        <f t="shared" si="91"/>
        <v>0.12314784535049522</v>
      </c>
    </row>
    <row r="1135" spans="1:17" x14ac:dyDescent="0.2">
      <c r="A1135" s="2">
        <v>6793</v>
      </c>
      <c r="B1135" s="8"/>
      <c r="C1135" s="8" t="s">
        <v>10</v>
      </c>
      <c r="D1135" s="8"/>
      <c r="E1135" s="8"/>
      <c r="F1135" s="352"/>
      <c r="G1135" s="8" t="s">
        <v>32</v>
      </c>
      <c r="H1135" s="8">
        <v>51</v>
      </c>
      <c r="I1135" s="8" t="s">
        <v>438</v>
      </c>
      <c r="J1135" s="8" t="s">
        <v>439</v>
      </c>
      <c r="K1135" s="307">
        <v>2</v>
      </c>
      <c r="L1135" s="307">
        <v>-2</v>
      </c>
      <c r="M1135" s="307"/>
      <c r="N1135" s="6">
        <f t="shared" si="88"/>
        <v>9477.4999999999527</v>
      </c>
      <c r="O1135" s="6">
        <f t="shared" si="89"/>
        <v>10646.879999999966</v>
      </c>
      <c r="P1135" s="6">
        <f t="shared" si="90"/>
        <v>1169.3800000000138</v>
      </c>
      <c r="Q1135" s="7">
        <f t="shared" si="91"/>
        <v>0.123384858876288</v>
      </c>
    </row>
    <row r="1136" spans="1:17" ht="13.5" thickBot="1" x14ac:dyDescent="0.25">
      <c r="A1136" s="2">
        <v>6792</v>
      </c>
      <c r="B1136" s="12"/>
      <c r="C1136" s="12" t="s">
        <v>10</v>
      </c>
      <c r="D1136" s="183"/>
      <c r="E1136" s="12"/>
      <c r="F1136" s="13"/>
      <c r="G1136" s="9" t="s">
        <v>1222</v>
      </c>
      <c r="H1136" s="9">
        <v>1.91</v>
      </c>
      <c r="I1136" s="9" t="s">
        <v>128</v>
      </c>
      <c r="J1136" s="9" t="s">
        <v>34</v>
      </c>
      <c r="K1136" s="307">
        <v>4.4000000000000004</v>
      </c>
      <c r="L1136" s="307">
        <v>8.4</v>
      </c>
      <c r="M1136" s="307"/>
      <c r="N1136" s="6">
        <f t="shared" si="88"/>
        <v>9475.4999999999527</v>
      </c>
      <c r="O1136" s="6">
        <f t="shared" si="89"/>
        <v>10646.879999999966</v>
      </c>
      <c r="P1136" s="6">
        <f t="shared" si="90"/>
        <v>1171.3800000000138</v>
      </c>
      <c r="Q1136" s="7">
        <f t="shared" si="91"/>
        <v>0.12362197245528148</v>
      </c>
    </row>
    <row r="1137" spans="1:17" x14ac:dyDescent="0.2">
      <c r="A1137" s="2">
        <v>6791</v>
      </c>
      <c r="B1137" t="s">
        <v>2119</v>
      </c>
      <c r="C1137" t="s">
        <v>1676</v>
      </c>
      <c r="D1137" s="192">
        <v>43356</v>
      </c>
      <c r="E1137" t="s">
        <v>704</v>
      </c>
      <c r="F1137" s="347"/>
      <c r="G1137" t="s">
        <v>32</v>
      </c>
      <c r="H1137">
        <v>46</v>
      </c>
      <c r="I1137" t="s">
        <v>2120</v>
      </c>
      <c r="J1137" t="s">
        <v>387</v>
      </c>
      <c r="K1137" s="306">
        <v>2</v>
      </c>
      <c r="L1137" s="306">
        <v>-2</v>
      </c>
      <c r="M1137" s="306"/>
      <c r="N1137" s="6">
        <f t="shared" si="88"/>
        <v>9471.0999999999531</v>
      </c>
      <c r="O1137" s="6">
        <f t="shared" si="89"/>
        <v>10638.479999999967</v>
      </c>
      <c r="P1137" s="6">
        <f t="shared" si="90"/>
        <v>1167.3800000000138</v>
      </c>
      <c r="Q1137" s="7">
        <f t="shared" si="91"/>
        <v>0.12325706623306898</v>
      </c>
    </row>
    <row r="1138" spans="1:17" x14ac:dyDescent="0.2">
      <c r="A1138" s="2">
        <v>6790</v>
      </c>
      <c r="B1138"/>
      <c r="C1138" t="s">
        <v>1676</v>
      </c>
      <c r="D1138"/>
      <c r="E1138"/>
      <c r="F1138" s="347"/>
      <c r="G1138" t="s">
        <v>32</v>
      </c>
      <c r="H1138">
        <v>67</v>
      </c>
      <c r="I1138" t="s">
        <v>2121</v>
      </c>
      <c r="J1138" t="s">
        <v>736</v>
      </c>
      <c r="K1138" s="306">
        <v>2</v>
      </c>
      <c r="L1138" s="306">
        <v>-2</v>
      </c>
      <c r="M1138" s="306"/>
      <c r="N1138" s="6">
        <f t="shared" si="88"/>
        <v>9469.0999999999531</v>
      </c>
      <c r="O1138" s="6">
        <f t="shared" si="89"/>
        <v>10638.479999999967</v>
      </c>
      <c r="P1138" s="6">
        <f t="shared" si="90"/>
        <v>1169.3800000000138</v>
      </c>
      <c r="Q1138" s="7">
        <f t="shared" si="91"/>
        <v>0.12349431308149872</v>
      </c>
    </row>
    <row r="1139" spans="1:17" x14ac:dyDescent="0.2">
      <c r="A1139" s="2">
        <v>6789</v>
      </c>
      <c r="B1139"/>
      <c r="C1139" t="s">
        <v>1676</v>
      </c>
      <c r="D1139"/>
      <c r="E1139"/>
      <c r="F1139" s="347"/>
      <c r="G1139" t="s">
        <v>32</v>
      </c>
      <c r="H1139">
        <v>67</v>
      </c>
      <c r="I1139" t="s">
        <v>2122</v>
      </c>
      <c r="J1139" t="s">
        <v>66</v>
      </c>
      <c r="K1139" s="306">
        <v>2</v>
      </c>
      <c r="L1139" s="306">
        <v>14.2</v>
      </c>
      <c r="M1139" s="306"/>
      <c r="N1139" s="6">
        <f t="shared" si="88"/>
        <v>9467.0999999999531</v>
      </c>
      <c r="O1139" s="6">
        <f t="shared" si="89"/>
        <v>10638.479999999967</v>
      </c>
      <c r="P1139" s="6">
        <f t="shared" si="90"/>
        <v>1171.3800000000138</v>
      </c>
      <c r="Q1139" s="7">
        <f t="shared" si="91"/>
        <v>0.12373166017048721</v>
      </c>
    </row>
    <row r="1140" spans="1:17" x14ac:dyDescent="0.2">
      <c r="A1140" s="2">
        <v>6788</v>
      </c>
      <c r="B1140"/>
      <c r="C1140" t="s">
        <v>1676</v>
      </c>
      <c r="D1140"/>
      <c r="E1140"/>
      <c r="F1140" s="347"/>
      <c r="G1140" t="s">
        <v>32</v>
      </c>
      <c r="H1140">
        <v>51</v>
      </c>
      <c r="I1140" t="s">
        <v>2123</v>
      </c>
      <c r="J1140" t="s">
        <v>2124</v>
      </c>
      <c r="K1140" s="306">
        <v>2</v>
      </c>
      <c r="L1140" s="306">
        <v>-2</v>
      </c>
      <c r="M1140" s="306"/>
      <c r="N1140" s="6">
        <f t="shared" si="88"/>
        <v>9465.0999999999531</v>
      </c>
      <c r="O1140" s="6">
        <f t="shared" si="89"/>
        <v>10624.279999999966</v>
      </c>
      <c r="P1140" s="6">
        <f t="shared" si="90"/>
        <v>1159.180000000013</v>
      </c>
      <c r="Q1140" s="7">
        <f t="shared" si="91"/>
        <v>0.12246885928305234</v>
      </c>
    </row>
    <row r="1141" spans="1:17" x14ac:dyDescent="0.2">
      <c r="A1141" s="2">
        <v>6787</v>
      </c>
      <c r="B1141"/>
      <c r="C1141" t="s">
        <v>1676</v>
      </c>
      <c r="D1141"/>
      <c r="E1141"/>
      <c r="F1141" s="347"/>
      <c r="G1141" t="s">
        <v>32</v>
      </c>
      <c r="H1141">
        <v>71</v>
      </c>
      <c r="I1141" t="s">
        <v>2125</v>
      </c>
      <c r="J1141" t="s">
        <v>165</v>
      </c>
      <c r="K1141" s="306">
        <v>2</v>
      </c>
      <c r="L1141" s="306">
        <v>-2</v>
      </c>
      <c r="M1141" s="306"/>
      <c r="N1141" s="6">
        <f t="shared" si="88"/>
        <v>9463.0999999999531</v>
      </c>
      <c r="O1141" s="6">
        <f t="shared" si="89"/>
        <v>10624.279999999966</v>
      </c>
      <c r="P1141" s="6">
        <f t="shared" si="90"/>
        <v>1161.180000000013</v>
      </c>
      <c r="Q1141" s="7">
        <f t="shared" si="91"/>
        <v>0.12270608997051904</v>
      </c>
    </row>
    <row r="1142" spans="1:17" x14ac:dyDescent="0.2">
      <c r="A1142" s="2">
        <v>6786</v>
      </c>
      <c r="B1142"/>
      <c r="C1142" t="s">
        <v>1676</v>
      </c>
      <c r="D1142"/>
      <c r="E1142"/>
      <c r="F1142" s="347"/>
      <c r="G1142" t="s">
        <v>32</v>
      </c>
      <c r="H1142">
        <v>67</v>
      </c>
      <c r="I1142" t="s">
        <v>1641</v>
      </c>
      <c r="J1142" t="s">
        <v>1642</v>
      </c>
      <c r="K1142" s="306">
        <v>2</v>
      </c>
      <c r="L1142" s="306">
        <v>-2</v>
      </c>
      <c r="M1142" s="306"/>
      <c r="N1142" s="6">
        <f t="shared" si="88"/>
        <v>9461.0999999999531</v>
      </c>
      <c r="O1142" s="6">
        <f t="shared" si="89"/>
        <v>10624.279999999966</v>
      </c>
      <c r="P1142" s="6">
        <f t="shared" si="90"/>
        <v>1163.180000000013</v>
      </c>
      <c r="Q1142" s="7">
        <f t="shared" si="91"/>
        <v>0.12294342095528203</v>
      </c>
    </row>
    <row r="1143" spans="1:17" x14ac:dyDescent="0.2">
      <c r="A1143" s="2">
        <v>6785</v>
      </c>
      <c r="B1143" s="10" t="s">
        <v>2126</v>
      </c>
      <c r="C1143" s="10" t="s">
        <v>48</v>
      </c>
      <c r="D1143" s="193">
        <v>43356</v>
      </c>
      <c r="E1143" s="10" t="s">
        <v>1891</v>
      </c>
      <c r="F1143" s="348"/>
      <c r="G1143" s="10" t="s">
        <v>32</v>
      </c>
      <c r="H1143" s="10">
        <v>41</v>
      </c>
      <c r="I1143" s="10" t="s">
        <v>2118</v>
      </c>
      <c r="J1143" s="10" t="s">
        <v>87</v>
      </c>
      <c r="K1143" s="306">
        <v>2</v>
      </c>
      <c r="L1143" s="306">
        <v>9</v>
      </c>
      <c r="M1143" s="306"/>
      <c r="N1143" s="6">
        <f t="shared" si="88"/>
        <v>9459.0999999999531</v>
      </c>
      <c r="O1143" s="6">
        <f t="shared" si="89"/>
        <v>10624.279999999966</v>
      </c>
      <c r="P1143" s="6">
        <f t="shared" si="90"/>
        <v>1165.180000000013</v>
      </c>
      <c r="Q1143" s="7">
        <f t="shared" si="91"/>
        <v>0.12318085230096085</v>
      </c>
    </row>
    <row r="1144" spans="1:17" x14ac:dyDescent="0.2">
      <c r="A1144" s="2">
        <v>6784</v>
      </c>
      <c r="B1144" s="8"/>
      <c r="C1144" s="11" t="s">
        <v>48</v>
      </c>
      <c r="D1144" s="8"/>
      <c r="E1144" s="8"/>
      <c r="F1144" s="352"/>
      <c r="G1144" s="8" t="s">
        <v>32</v>
      </c>
      <c r="H1144" s="8">
        <v>46</v>
      </c>
      <c r="I1144" s="8" t="s">
        <v>615</v>
      </c>
      <c r="J1144" s="8" t="s">
        <v>616</v>
      </c>
      <c r="K1144" s="306">
        <v>2</v>
      </c>
      <c r="L1144" s="306">
        <v>-2</v>
      </c>
      <c r="M1144" s="306"/>
      <c r="N1144" s="6">
        <f t="shared" si="88"/>
        <v>9457.0999999999531</v>
      </c>
      <c r="O1144" s="6">
        <f t="shared" si="89"/>
        <v>10615.279999999966</v>
      </c>
      <c r="P1144" s="6">
        <f t="shared" si="90"/>
        <v>1158.180000000013</v>
      </c>
      <c r="Q1144" s="7">
        <f t="shared" si="91"/>
        <v>0.12246671812712341</v>
      </c>
    </row>
    <row r="1145" spans="1:17" x14ac:dyDescent="0.2">
      <c r="A1145" s="2">
        <v>6783</v>
      </c>
      <c r="B1145" s="8"/>
      <c r="C1145" s="11" t="s">
        <v>48</v>
      </c>
      <c r="D1145" s="8"/>
      <c r="E1145" s="8"/>
      <c r="F1145" s="352"/>
      <c r="G1145" s="8" t="s">
        <v>32</v>
      </c>
      <c r="H1145" s="8">
        <v>81</v>
      </c>
      <c r="I1145" s="8" t="s">
        <v>54</v>
      </c>
      <c r="J1145" s="8" t="s">
        <v>55</v>
      </c>
      <c r="K1145" s="306">
        <v>2</v>
      </c>
      <c r="L1145" s="306">
        <v>-2</v>
      </c>
      <c r="M1145" s="306"/>
      <c r="N1145" s="6">
        <f t="shared" si="88"/>
        <v>9455.0999999999531</v>
      </c>
      <c r="O1145" s="6">
        <f t="shared" si="89"/>
        <v>10615.279999999966</v>
      </c>
      <c r="P1145" s="6">
        <f t="shared" si="90"/>
        <v>1160.180000000013</v>
      </c>
      <c r="Q1145" s="7">
        <f t="shared" si="91"/>
        <v>0.12270414908356536</v>
      </c>
    </row>
    <row r="1146" spans="1:17" x14ac:dyDescent="0.2">
      <c r="A1146" s="2">
        <v>6782</v>
      </c>
      <c r="B1146" s="8"/>
      <c r="C1146" s="11" t="s">
        <v>48</v>
      </c>
      <c r="D1146" s="8"/>
      <c r="E1146" s="8"/>
      <c r="F1146" s="352"/>
      <c r="G1146" s="8" t="s">
        <v>32</v>
      </c>
      <c r="H1146" s="8">
        <v>67</v>
      </c>
      <c r="I1146" s="8" t="s">
        <v>1602</v>
      </c>
      <c r="J1146" s="8" t="s">
        <v>1603</v>
      </c>
      <c r="K1146" s="306">
        <v>2</v>
      </c>
      <c r="L1146" s="306">
        <v>-2</v>
      </c>
      <c r="M1146" s="306"/>
      <c r="N1146" s="6">
        <f t="shared" si="88"/>
        <v>9453.0999999999531</v>
      </c>
      <c r="O1146" s="6">
        <f t="shared" si="89"/>
        <v>10615.279999999966</v>
      </c>
      <c r="P1146" s="6">
        <f t="shared" si="90"/>
        <v>1162.180000000013</v>
      </c>
      <c r="Q1146" s="7">
        <f t="shared" si="91"/>
        <v>0.12294168050692564</v>
      </c>
    </row>
    <row r="1147" spans="1:17" x14ac:dyDescent="0.2">
      <c r="A1147" s="2">
        <v>6781</v>
      </c>
      <c r="B1147" s="8"/>
      <c r="C1147" s="11" t="s">
        <v>48</v>
      </c>
      <c r="D1147" s="8"/>
      <c r="E1147" s="8"/>
      <c r="F1147" s="352"/>
      <c r="G1147" s="8" t="s">
        <v>32</v>
      </c>
      <c r="H1147" s="8">
        <v>67</v>
      </c>
      <c r="I1147" s="8" t="s">
        <v>2003</v>
      </c>
      <c r="J1147" s="8" t="s">
        <v>2004</v>
      </c>
      <c r="K1147" s="306">
        <v>2</v>
      </c>
      <c r="L1147" s="306">
        <v>-2</v>
      </c>
      <c r="M1147" s="306"/>
      <c r="N1147" s="6">
        <f t="shared" si="88"/>
        <v>9451.0999999999531</v>
      </c>
      <c r="O1147" s="6">
        <f t="shared" si="89"/>
        <v>10615.279999999966</v>
      </c>
      <c r="P1147" s="6">
        <f t="shared" si="90"/>
        <v>1164.180000000013</v>
      </c>
      <c r="Q1147" s="7">
        <f t="shared" si="91"/>
        <v>0.12317931246098536</v>
      </c>
    </row>
    <row r="1148" spans="1:17" x14ac:dyDescent="0.2">
      <c r="A1148" s="2">
        <v>6780</v>
      </c>
      <c r="B1148" s="8"/>
      <c r="C1148" s="11" t="s">
        <v>48</v>
      </c>
      <c r="D1148" s="8"/>
      <c r="E1148" s="8"/>
      <c r="F1148" s="352"/>
      <c r="G1148" s="8" t="s">
        <v>32</v>
      </c>
      <c r="H1148" s="8">
        <v>61</v>
      </c>
      <c r="I1148" s="8" t="s">
        <v>175</v>
      </c>
      <c r="J1148" s="8" t="s">
        <v>176</v>
      </c>
      <c r="K1148" s="306">
        <v>2</v>
      </c>
      <c r="L1148" s="306">
        <v>-2</v>
      </c>
      <c r="M1148" s="306"/>
      <c r="N1148" s="6">
        <f t="shared" si="88"/>
        <v>9449.0999999999531</v>
      </c>
      <c r="O1148" s="6">
        <f t="shared" si="89"/>
        <v>10615.279999999966</v>
      </c>
      <c r="P1148" s="6">
        <f t="shared" si="90"/>
        <v>1166.180000000013</v>
      </c>
      <c r="Q1148" s="7">
        <f t="shared" si="91"/>
        <v>0.12341704500957962</v>
      </c>
    </row>
    <row r="1149" spans="1:17" ht="13.5" thickBot="1" x14ac:dyDescent="0.25">
      <c r="A1149" s="2">
        <v>6779</v>
      </c>
      <c r="B1149" s="12"/>
      <c r="C1149" s="12" t="s">
        <v>48</v>
      </c>
      <c r="D1149" s="183"/>
      <c r="E1149" s="12"/>
      <c r="F1149" s="13"/>
      <c r="G1149" s="9" t="s">
        <v>2127</v>
      </c>
      <c r="H1149" s="9">
        <v>2.0499999999999998</v>
      </c>
      <c r="I1149" s="9" t="s">
        <v>385</v>
      </c>
      <c r="J1149" s="9" t="s">
        <v>284</v>
      </c>
      <c r="K1149" s="306">
        <v>4</v>
      </c>
      <c r="L1149" s="306">
        <v>8.1999999999999993</v>
      </c>
      <c r="M1149" s="306"/>
      <c r="N1149" s="6">
        <f t="shared" si="88"/>
        <v>9447.0999999999531</v>
      </c>
      <c r="O1149" s="6">
        <f t="shared" si="89"/>
        <v>10615.279999999966</v>
      </c>
      <c r="P1149" s="6">
        <f t="shared" si="90"/>
        <v>1168.180000000013</v>
      </c>
      <c r="Q1149" s="7">
        <f t="shared" si="91"/>
        <v>0.12365487821659757</v>
      </c>
    </row>
    <row r="1150" spans="1:17" x14ac:dyDescent="0.2">
      <c r="A1150" s="2">
        <v>6778</v>
      </c>
      <c r="B1150" s="8" t="s">
        <v>2109</v>
      </c>
      <c r="C1150" s="8" t="s">
        <v>10</v>
      </c>
      <c r="D1150" s="197">
        <v>43349</v>
      </c>
      <c r="E1150" s="8" t="s">
        <v>827</v>
      </c>
      <c r="F1150" s="352"/>
      <c r="G1150" s="8" t="s">
        <v>32</v>
      </c>
      <c r="H1150" s="8">
        <v>51</v>
      </c>
      <c r="I1150" s="8" t="s">
        <v>162</v>
      </c>
      <c r="J1150" s="8" t="s">
        <v>163</v>
      </c>
      <c r="K1150" s="303">
        <v>2</v>
      </c>
      <c r="L1150" s="303">
        <v>5.5</v>
      </c>
      <c r="M1150" s="303"/>
      <c r="N1150" s="6">
        <f t="shared" si="88"/>
        <v>9443.0999999999531</v>
      </c>
      <c r="O1150" s="6">
        <f t="shared" si="89"/>
        <v>10607.079999999965</v>
      </c>
      <c r="P1150" s="6">
        <f t="shared" si="90"/>
        <v>1163.9800000000123</v>
      </c>
      <c r="Q1150" s="7">
        <f t="shared" si="91"/>
        <v>0.12326248795416951</v>
      </c>
    </row>
    <row r="1151" spans="1:17" x14ac:dyDescent="0.2">
      <c r="A1151" s="2">
        <v>6777</v>
      </c>
      <c r="B1151" s="8"/>
      <c r="C1151" s="8" t="s">
        <v>10</v>
      </c>
      <c r="D1151" s="8"/>
      <c r="E1151" s="8"/>
      <c r="F1151" s="352"/>
      <c r="G1151" s="8" t="s">
        <v>32</v>
      </c>
      <c r="H1151" s="8">
        <v>51</v>
      </c>
      <c r="I1151" s="8" t="s">
        <v>621</v>
      </c>
      <c r="J1151" s="8" t="s">
        <v>622</v>
      </c>
      <c r="K1151" s="303">
        <v>2</v>
      </c>
      <c r="L1151" s="303">
        <v>-2</v>
      </c>
      <c r="M1151" s="303"/>
      <c r="N1151" s="6">
        <f t="shared" si="88"/>
        <v>9441.0999999999531</v>
      </c>
      <c r="O1151" s="6">
        <f t="shared" si="89"/>
        <v>10601.579999999965</v>
      </c>
      <c r="P1151" s="6">
        <f t="shared" si="90"/>
        <v>1160.4800000000123</v>
      </c>
      <c r="Q1151" s="7">
        <f t="shared" si="91"/>
        <v>0.12291788033174292</v>
      </c>
    </row>
    <row r="1152" spans="1:17" x14ac:dyDescent="0.2">
      <c r="A1152" s="2">
        <v>6776</v>
      </c>
      <c r="B1152" s="8"/>
      <c r="C1152" s="8" t="s">
        <v>10</v>
      </c>
      <c r="D1152" s="8"/>
      <c r="E1152" s="8"/>
      <c r="F1152" s="352"/>
      <c r="G1152" s="8" t="s">
        <v>23</v>
      </c>
      <c r="H1152" s="8">
        <v>29</v>
      </c>
      <c r="I1152" s="8" t="s">
        <v>1200</v>
      </c>
      <c r="J1152" s="8" t="s">
        <v>1201</v>
      </c>
      <c r="K1152" s="303">
        <v>2</v>
      </c>
      <c r="L1152" s="303">
        <v>-2</v>
      </c>
      <c r="M1152" s="303"/>
      <c r="N1152" s="6">
        <f t="shared" si="88"/>
        <v>9439.0999999999531</v>
      </c>
      <c r="O1152" s="6">
        <f t="shared" si="89"/>
        <v>10601.579999999965</v>
      </c>
      <c r="P1152" s="6">
        <f t="shared" si="90"/>
        <v>1162.4800000000123</v>
      </c>
      <c r="Q1152" s="7">
        <f t="shared" si="91"/>
        <v>0.12315580934623195</v>
      </c>
    </row>
    <row r="1153" spans="1:17" x14ac:dyDescent="0.2">
      <c r="A1153" s="2">
        <v>6775</v>
      </c>
      <c r="B1153" s="8"/>
      <c r="C1153" s="11" t="s">
        <v>10</v>
      </c>
      <c r="D1153" s="8"/>
      <c r="E1153" s="8"/>
      <c r="F1153" s="352"/>
      <c r="G1153" s="8" t="s">
        <v>23</v>
      </c>
      <c r="H1153" s="8">
        <v>23</v>
      </c>
      <c r="I1153" s="8" t="s">
        <v>524</v>
      </c>
      <c r="J1153" s="8" t="s">
        <v>525</v>
      </c>
      <c r="K1153" s="303">
        <v>2</v>
      </c>
      <c r="L1153" s="303">
        <v>-2</v>
      </c>
      <c r="M1153" s="303"/>
      <c r="N1153" s="6">
        <f t="shared" si="88"/>
        <v>9437.0999999999531</v>
      </c>
      <c r="O1153" s="6">
        <f t="shared" si="89"/>
        <v>10601.579999999965</v>
      </c>
      <c r="P1153" s="6">
        <f t="shared" si="90"/>
        <v>1164.4800000000123</v>
      </c>
      <c r="Q1153" s="7">
        <f t="shared" si="91"/>
        <v>0.12339383920908097</v>
      </c>
    </row>
    <row r="1154" spans="1:17" x14ac:dyDescent="0.2">
      <c r="A1154" s="2">
        <v>6774</v>
      </c>
      <c r="B1154" s="8"/>
      <c r="C1154" s="11" t="s">
        <v>10</v>
      </c>
      <c r="D1154" s="8"/>
      <c r="E1154" s="8"/>
      <c r="F1154" s="352"/>
      <c r="G1154" s="8" t="s">
        <v>32</v>
      </c>
      <c r="H1154" s="8">
        <v>125</v>
      </c>
      <c r="I1154" s="8" t="s">
        <v>1901</v>
      </c>
      <c r="J1154" s="8" t="s">
        <v>1902</v>
      </c>
      <c r="K1154" s="303">
        <v>2</v>
      </c>
      <c r="L1154" s="303">
        <v>-2</v>
      </c>
      <c r="M1154" s="303"/>
      <c r="N1154" s="6">
        <f t="shared" si="88"/>
        <v>9435.0999999999531</v>
      </c>
      <c r="O1154" s="6">
        <f t="shared" si="89"/>
        <v>10601.579999999965</v>
      </c>
      <c r="P1154" s="6">
        <f t="shared" si="90"/>
        <v>1166.4800000000123</v>
      </c>
      <c r="Q1154" s="7">
        <f t="shared" si="91"/>
        <v>0.12363196998442179</v>
      </c>
    </row>
    <row r="1155" spans="1:17" x14ac:dyDescent="0.2">
      <c r="A1155" s="2">
        <v>6773</v>
      </c>
      <c r="B1155" s="23"/>
      <c r="C1155" s="23" t="s">
        <v>10</v>
      </c>
      <c r="D1155" s="23"/>
      <c r="E1155" s="23"/>
      <c r="F1155" s="351"/>
      <c r="G1155" s="23" t="s">
        <v>32</v>
      </c>
      <c r="H1155" s="23">
        <v>101</v>
      </c>
      <c r="I1155" s="23" t="s">
        <v>2031</v>
      </c>
      <c r="J1155" s="23" t="s">
        <v>707</v>
      </c>
      <c r="K1155" s="303">
        <v>2</v>
      </c>
      <c r="L1155" s="303">
        <v>-2</v>
      </c>
      <c r="M1155" s="303"/>
      <c r="N1155" s="6">
        <f t="shared" si="88"/>
        <v>9433.0999999999531</v>
      </c>
      <c r="O1155" s="6">
        <f t="shared" si="89"/>
        <v>10601.579999999965</v>
      </c>
      <c r="P1155" s="6">
        <f t="shared" si="90"/>
        <v>1168.4800000000123</v>
      </c>
      <c r="Q1155" s="7">
        <f t="shared" si="91"/>
        <v>0.12387020173644063</v>
      </c>
    </row>
    <row r="1156" spans="1:17" x14ac:dyDescent="0.2">
      <c r="A1156" s="2">
        <v>6772</v>
      </c>
      <c r="B1156" s="8" t="s">
        <v>2110</v>
      </c>
      <c r="C1156" s="305" t="s">
        <v>48</v>
      </c>
      <c r="D1156" s="197">
        <v>43349</v>
      </c>
      <c r="E1156" s="8" t="s">
        <v>499</v>
      </c>
      <c r="F1156" s="348"/>
      <c r="G1156" s="10" t="s">
        <v>23</v>
      </c>
      <c r="H1156" s="10">
        <v>26</v>
      </c>
      <c r="I1156" s="10" t="s">
        <v>262</v>
      </c>
      <c r="J1156" s="10" t="s">
        <v>263</v>
      </c>
      <c r="K1156" s="303">
        <v>2</v>
      </c>
      <c r="L1156" s="303">
        <v>-2</v>
      </c>
      <c r="M1156" s="303"/>
      <c r="N1156" s="6">
        <f t="shared" si="88"/>
        <v>9431.0999999999531</v>
      </c>
      <c r="O1156" s="6">
        <f t="shared" si="89"/>
        <v>10601.579999999965</v>
      </c>
      <c r="P1156" s="6">
        <f t="shared" si="90"/>
        <v>1170.4800000000123</v>
      </c>
      <c r="Q1156" s="7">
        <f t="shared" si="91"/>
        <v>0.12410853452937813</v>
      </c>
    </row>
    <row r="1157" spans="1:17" x14ac:dyDescent="0.2">
      <c r="A1157" s="2">
        <v>6771</v>
      </c>
      <c r="B1157" s="8"/>
      <c r="C1157" s="11" t="s">
        <v>48</v>
      </c>
      <c r="D1157" s="8"/>
      <c r="E1157" s="8"/>
      <c r="F1157" s="352"/>
      <c r="G1157" s="8" t="s">
        <v>23</v>
      </c>
      <c r="H1157" s="8">
        <v>34</v>
      </c>
      <c r="I1157" s="8" t="s">
        <v>1237</v>
      </c>
      <c r="J1157" s="8" t="s">
        <v>117</v>
      </c>
      <c r="K1157" s="303">
        <v>2</v>
      </c>
      <c r="L1157" s="303">
        <v>-2</v>
      </c>
      <c r="M1157" s="303"/>
      <c r="N1157" s="6">
        <f t="shared" si="88"/>
        <v>9429.0999999999531</v>
      </c>
      <c r="O1157" s="6">
        <f t="shared" si="89"/>
        <v>10601.579999999965</v>
      </c>
      <c r="P1157" s="6">
        <f t="shared" si="90"/>
        <v>1172.4800000000123</v>
      </c>
      <c r="Q1157" s="7">
        <f t="shared" si="91"/>
        <v>0.12434696842752947</v>
      </c>
    </row>
    <row r="1158" spans="1:17" x14ac:dyDescent="0.2">
      <c r="A1158" s="2">
        <v>6770</v>
      </c>
      <c r="B1158" s="8"/>
      <c r="C1158" s="11" t="s">
        <v>48</v>
      </c>
      <c r="D1158" s="8"/>
      <c r="E1158" s="8"/>
      <c r="F1158" s="352"/>
      <c r="G1158" s="8" t="s">
        <v>23</v>
      </c>
      <c r="H1158" s="8">
        <v>29</v>
      </c>
      <c r="I1158" s="8" t="s">
        <v>619</v>
      </c>
      <c r="J1158" s="8" t="s">
        <v>620</v>
      </c>
      <c r="K1158" s="303">
        <v>2</v>
      </c>
      <c r="L1158" s="303">
        <v>-2</v>
      </c>
      <c r="M1158" s="303"/>
      <c r="N1158" s="6">
        <f t="shared" si="88"/>
        <v>9427.0999999999531</v>
      </c>
      <c r="O1158" s="6">
        <f t="shared" si="89"/>
        <v>10601.579999999965</v>
      </c>
      <c r="P1158" s="6">
        <f t="shared" si="90"/>
        <v>1174.4800000000123</v>
      </c>
      <c r="Q1158" s="7">
        <f t="shared" si="91"/>
        <v>0.12458550349524436</v>
      </c>
    </row>
    <row r="1159" spans="1:17" x14ac:dyDescent="0.2">
      <c r="A1159" s="2">
        <v>6769</v>
      </c>
      <c r="B1159" s="8"/>
      <c r="C1159" s="11" t="s">
        <v>48</v>
      </c>
      <c r="D1159" s="8"/>
      <c r="E1159" s="8"/>
      <c r="F1159" s="352"/>
      <c r="G1159" s="8" t="s">
        <v>23</v>
      </c>
      <c r="H1159" s="8">
        <v>29</v>
      </c>
      <c r="I1159" s="8" t="s">
        <v>755</v>
      </c>
      <c r="J1159" s="8" t="s">
        <v>202</v>
      </c>
      <c r="K1159" s="303">
        <v>2</v>
      </c>
      <c r="L1159" s="303">
        <v>-2</v>
      </c>
      <c r="M1159" s="303"/>
      <c r="N1159" s="6">
        <f t="shared" si="88"/>
        <v>9425.0999999999531</v>
      </c>
      <c r="O1159" s="6">
        <f t="shared" si="89"/>
        <v>10601.579999999965</v>
      </c>
      <c r="P1159" s="6">
        <f t="shared" si="90"/>
        <v>1176.4800000000123</v>
      </c>
      <c r="Q1159" s="7">
        <f t="shared" si="91"/>
        <v>0.12482413979692715</v>
      </c>
    </row>
    <row r="1160" spans="1:17" x14ac:dyDescent="0.2">
      <c r="A1160" s="2">
        <v>6768</v>
      </c>
      <c r="B1160" s="8"/>
      <c r="C1160" s="11" t="s">
        <v>48</v>
      </c>
      <c r="D1160" s="8"/>
      <c r="E1160" s="8"/>
      <c r="F1160" s="352"/>
      <c r="G1160" s="8" t="s">
        <v>32</v>
      </c>
      <c r="H1160" s="8">
        <v>151</v>
      </c>
      <c r="I1160" s="8" t="s">
        <v>2111</v>
      </c>
      <c r="J1160" s="8" t="s">
        <v>2112</v>
      </c>
      <c r="K1160" s="303">
        <v>2</v>
      </c>
      <c r="L1160" s="303">
        <v>-2</v>
      </c>
      <c r="M1160" s="303"/>
      <c r="N1160" s="6">
        <f t="shared" si="88"/>
        <v>9423.0999999999531</v>
      </c>
      <c r="O1160" s="6">
        <f t="shared" si="89"/>
        <v>10601.579999999965</v>
      </c>
      <c r="P1160" s="6">
        <f t="shared" si="90"/>
        <v>1178.4800000000123</v>
      </c>
      <c r="Q1160" s="7">
        <f t="shared" si="91"/>
        <v>0.12506287739703686</v>
      </c>
    </row>
    <row r="1161" spans="1:17" x14ac:dyDescent="0.2">
      <c r="A1161" s="2">
        <v>6767</v>
      </c>
      <c r="C1161" s="8" t="s">
        <v>48</v>
      </c>
      <c r="F1161" s="352"/>
      <c r="G1161" s="8" t="s">
        <v>32</v>
      </c>
      <c r="H1161" s="8">
        <v>71</v>
      </c>
      <c r="I1161" s="8" t="s">
        <v>2094</v>
      </c>
      <c r="J1161" s="8" t="s">
        <v>387</v>
      </c>
      <c r="K1161" s="303">
        <v>2</v>
      </c>
      <c r="L1161" s="303">
        <v>-2</v>
      </c>
      <c r="M1161" s="303"/>
      <c r="N1161" s="6">
        <f t="shared" si="88"/>
        <v>9421.0999999999531</v>
      </c>
      <c r="O1161" s="6">
        <f t="shared" si="89"/>
        <v>10601.579999999965</v>
      </c>
      <c r="P1161" s="6">
        <f t="shared" si="90"/>
        <v>1180.4800000000123</v>
      </c>
      <c r="Q1161" s="7">
        <f t="shared" si="91"/>
        <v>0.12530171636008727</v>
      </c>
    </row>
    <row r="1162" spans="1:17" ht="13.5" thickBot="1" x14ac:dyDescent="0.25">
      <c r="A1162" s="2">
        <v>6766</v>
      </c>
      <c r="B1162" s="12"/>
      <c r="C1162" s="12" t="s">
        <v>48</v>
      </c>
      <c r="D1162" s="183"/>
      <c r="E1162" s="12"/>
      <c r="F1162" s="13"/>
      <c r="G1162" s="9" t="s">
        <v>2113</v>
      </c>
      <c r="H1162" s="9">
        <v>1.95</v>
      </c>
      <c r="I1162" s="9" t="s">
        <v>1258</v>
      </c>
      <c r="J1162" s="9" t="s">
        <v>642</v>
      </c>
      <c r="K1162" s="303">
        <v>4.4000000000000004</v>
      </c>
      <c r="L1162" s="303">
        <v>8.4</v>
      </c>
      <c r="M1162" s="303"/>
      <c r="N1162" s="6">
        <f t="shared" si="88"/>
        <v>9419.0999999999531</v>
      </c>
      <c r="O1162" s="6">
        <f t="shared" si="89"/>
        <v>10601.579999999965</v>
      </c>
      <c r="P1162" s="6">
        <f t="shared" si="90"/>
        <v>1182.4800000000123</v>
      </c>
      <c r="Q1162" s="7">
        <f t="shared" si="91"/>
        <v>0.12554065675064691</v>
      </c>
    </row>
    <row r="1163" spans="1:17" x14ac:dyDescent="0.2">
      <c r="A1163" s="2">
        <v>6765</v>
      </c>
      <c r="B1163" t="s">
        <v>2114</v>
      </c>
      <c r="C1163" t="s">
        <v>10</v>
      </c>
      <c r="D1163" s="192">
        <v>43343</v>
      </c>
      <c r="E1163" t="s">
        <v>495</v>
      </c>
      <c r="F1163" s="347"/>
      <c r="G1163" t="s">
        <v>265</v>
      </c>
      <c r="H1163">
        <v>19</v>
      </c>
      <c r="I1163" t="s">
        <v>114</v>
      </c>
      <c r="J1163" t="s">
        <v>115</v>
      </c>
      <c r="K1163" s="304">
        <v>3</v>
      </c>
      <c r="L1163" s="304">
        <v>-3</v>
      </c>
      <c r="M1163" s="304"/>
      <c r="N1163" s="6">
        <f t="shared" ref="N1163:N1226" si="92">IF(L1163&lt;&gt;0,N1164+K1163,N1164)</f>
        <v>9414.6999999999534</v>
      </c>
      <c r="O1163" s="6">
        <f t="shared" ref="O1163:O1226" si="93">IF(L1163&gt;0,O1164+L1163,O1164)</f>
        <v>10593.179999999966</v>
      </c>
      <c r="P1163" s="6">
        <f t="shared" ref="P1163:P1226" si="94">O1163-N1163</f>
        <v>1178.4800000000123</v>
      </c>
      <c r="Q1163" s="7">
        <f t="shared" ref="Q1163:Q1226" si="95">(1/N1163)*P1163</f>
        <v>0.12517446121491052</v>
      </c>
    </row>
    <row r="1164" spans="1:17" x14ac:dyDescent="0.2">
      <c r="A1164" s="2">
        <v>6764</v>
      </c>
      <c r="B1164"/>
      <c r="C1164" t="s">
        <v>10</v>
      </c>
      <c r="D1164"/>
      <c r="E1164"/>
      <c r="F1164" s="347"/>
      <c r="G1164" t="s">
        <v>32</v>
      </c>
      <c r="H1164">
        <v>81</v>
      </c>
      <c r="I1164" t="s">
        <v>780</v>
      </c>
      <c r="J1164" t="s">
        <v>137</v>
      </c>
      <c r="K1164" s="304">
        <v>2</v>
      </c>
      <c r="L1164" s="304">
        <v>-2</v>
      </c>
      <c r="M1164" s="304"/>
      <c r="N1164" s="6">
        <f t="shared" si="92"/>
        <v>9411.6999999999534</v>
      </c>
      <c r="O1164" s="6">
        <f t="shared" si="93"/>
        <v>10593.179999999966</v>
      </c>
      <c r="P1164" s="6">
        <f t="shared" si="94"/>
        <v>1181.4800000000123</v>
      </c>
      <c r="Q1164" s="7">
        <f t="shared" si="95"/>
        <v>0.12553311304015408</v>
      </c>
    </row>
    <row r="1165" spans="1:17" x14ac:dyDescent="0.2">
      <c r="A1165" s="2">
        <v>6763</v>
      </c>
      <c r="B1165"/>
      <c r="C1165" t="s">
        <v>10</v>
      </c>
      <c r="D1165"/>
      <c r="E1165"/>
      <c r="F1165" s="347"/>
      <c r="G1165" t="s">
        <v>23</v>
      </c>
      <c r="H1165">
        <v>29</v>
      </c>
      <c r="I1165" t="s">
        <v>266</v>
      </c>
      <c r="J1165" t="s">
        <v>267</v>
      </c>
      <c r="K1165" s="304">
        <v>2</v>
      </c>
      <c r="L1165" s="304">
        <v>-2</v>
      </c>
      <c r="M1165" s="304"/>
      <c r="N1165" s="6">
        <f t="shared" si="92"/>
        <v>9409.6999999999534</v>
      </c>
      <c r="O1165" s="6">
        <f t="shared" si="93"/>
        <v>10593.179999999966</v>
      </c>
      <c r="P1165" s="6">
        <f t="shared" si="94"/>
        <v>1183.4800000000123</v>
      </c>
      <c r="Q1165" s="7">
        <f t="shared" si="95"/>
        <v>0.12577234130737625</v>
      </c>
    </row>
    <row r="1166" spans="1:17" x14ac:dyDescent="0.2">
      <c r="A1166" s="2">
        <v>6762</v>
      </c>
      <c r="B1166"/>
      <c r="C1166" t="s">
        <v>10</v>
      </c>
      <c r="D1166"/>
      <c r="E1166"/>
      <c r="F1166" s="347"/>
      <c r="G1166" t="s">
        <v>32</v>
      </c>
      <c r="H1166">
        <v>41</v>
      </c>
      <c r="I1166" t="s">
        <v>162</v>
      </c>
      <c r="J1166" t="s">
        <v>163</v>
      </c>
      <c r="K1166" s="304">
        <v>2</v>
      </c>
      <c r="L1166" s="304">
        <v>-2</v>
      </c>
      <c r="M1166" s="304"/>
      <c r="N1166" s="6">
        <f t="shared" si="92"/>
        <v>9407.6999999999534</v>
      </c>
      <c r="O1166" s="6">
        <f t="shared" si="93"/>
        <v>10593.179999999966</v>
      </c>
      <c r="P1166" s="6">
        <f t="shared" si="94"/>
        <v>1185.4800000000123</v>
      </c>
      <c r="Q1166" s="7">
        <f t="shared" si="95"/>
        <v>0.12601167129054053</v>
      </c>
    </row>
    <row r="1167" spans="1:17" x14ac:dyDescent="0.2">
      <c r="A1167" s="2">
        <v>6761</v>
      </c>
      <c r="B1167"/>
      <c r="C1167" t="s">
        <v>10</v>
      </c>
      <c r="D1167"/>
      <c r="E1167"/>
      <c r="F1167" s="347"/>
      <c r="G1167" t="s">
        <v>32</v>
      </c>
      <c r="H1167">
        <v>56</v>
      </c>
      <c r="I1167" t="s">
        <v>1224</v>
      </c>
      <c r="J1167" t="s">
        <v>1225</v>
      </c>
      <c r="K1167" s="304">
        <v>2</v>
      </c>
      <c r="L1167" s="304">
        <v>-2</v>
      </c>
      <c r="M1167" s="304"/>
      <c r="N1167" s="6">
        <f t="shared" si="92"/>
        <v>9405.6999999999534</v>
      </c>
      <c r="O1167" s="6">
        <f t="shared" si="93"/>
        <v>10593.179999999966</v>
      </c>
      <c r="P1167" s="6">
        <f t="shared" si="94"/>
        <v>1187.4800000000123</v>
      </c>
      <c r="Q1167" s="7">
        <f t="shared" si="95"/>
        <v>0.12625110305453269</v>
      </c>
    </row>
    <row r="1168" spans="1:17" x14ac:dyDescent="0.2">
      <c r="A1168" s="2">
        <v>6760</v>
      </c>
      <c r="B1168"/>
      <c r="C1168" t="s">
        <v>10</v>
      </c>
      <c r="D1168"/>
      <c r="E1168"/>
      <c r="F1168" s="347"/>
      <c r="G1168" t="s">
        <v>32</v>
      </c>
      <c r="H1168">
        <v>51</v>
      </c>
      <c r="I1168" t="s">
        <v>253</v>
      </c>
      <c r="J1168" t="s">
        <v>254</v>
      </c>
      <c r="K1168" s="304">
        <v>2</v>
      </c>
      <c r="L1168" s="304">
        <v>-2</v>
      </c>
      <c r="M1168" s="304"/>
      <c r="N1168" s="6">
        <f t="shared" si="92"/>
        <v>9403.6999999999534</v>
      </c>
      <c r="O1168" s="6">
        <f t="shared" si="93"/>
        <v>10593.179999999966</v>
      </c>
      <c r="P1168" s="6">
        <f t="shared" si="94"/>
        <v>1189.4800000000123</v>
      </c>
      <c r="Q1168" s="7">
        <f t="shared" si="95"/>
        <v>0.12649063666429367</v>
      </c>
    </row>
    <row r="1169" spans="1:17" x14ac:dyDescent="0.2">
      <c r="A1169" s="2">
        <v>6759</v>
      </c>
      <c r="B1169" s="2"/>
      <c r="C1169" s="2" t="s">
        <v>10</v>
      </c>
      <c r="D1169" s="177"/>
      <c r="E1169" s="2"/>
      <c r="F1169" s="1"/>
      <c r="G1169" t="s">
        <v>2115</v>
      </c>
      <c r="H1169">
        <v>2</v>
      </c>
      <c r="I1169" t="s">
        <v>2039</v>
      </c>
      <c r="J1169" t="s">
        <v>2040</v>
      </c>
      <c r="K1169" s="304">
        <v>4</v>
      </c>
      <c r="L1169" s="304">
        <v>-4</v>
      </c>
      <c r="M1169" s="304"/>
      <c r="N1169" s="6">
        <f t="shared" si="92"/>
        <v>9401.6999999999534</v>
      </c>
      <c r="O1169" s="6">
        <f t="shared" si="93"/>
        <v>10593.179999999966</v>
      </c>
      <c r="P1169" s="6">
        <f t="shared" si="94"/>
        <v>1191.4800000000123</v>
      </c>
      <c r="Q1169" s="7">
        <f t="shared" si="95"/>
        <v>0.12673027218481958</v>
      </c>
    </row>
    <row r="1170" spans="1:17" x14ac:dyDescent="0.2">
      <c r="A1170" s="2">
        <v>6758</v>
      </c>
      <c r="B1170" s="10" t="s">
        <v>2116</v>
      </c>
      <c r="C1170" s="10" t="s">
        <v>48</v>
      </c>
      <c r="D1170" s="193">
        <v>43342</v>
      </c>
      <c r="E1170" s="10" t="s">
        <v>2117</v>
      </c>
      <c r="F1170" s="348"/>
      <c r="G1170" s="10" t="s">
        <v>32</v>
      </c>
      <c r="H1170" s="10">
        <v>41</v>
      </c>
      <c r="I1170" s="10" t="s">
        <v>426</v>
      </c>
      <c r="J1170" s="10" t="s">
        <v>96</v>
      </c>
      <c r="K1170" s="304">
        <v>2</v>
      </c>
      <c r="L1170" s="304">
        <v>-2</v>
      </c>
      <c r="M1170" s="304"/>
      <c r="N1170" s="6">
        <f t="shared" si="92"/>
        <v>9397.6999999999534</v>
      </c>
      <c r="O1170" s="6">
        <f t="shared" si="93"/>
        <v>10593.179999999966</v>
      </c>
      <c r="P1170" s="6">
        <f t="shared" si="94"/>
        <v>1195.4800000000123</v>
      </c>
      <c r="Q1170" s="7">
        <f t="shared" si="95"/>
        <v>0.12720984921842771</v>
      </c>
    </row>
    <row r="1171" spans="1:17" x14ac:dyDescent="0.2">
      <c r="A1171" s="2">
        <v>6757</v>
      </c>
      <c r="B1171" s="8"/>
      <c r="C1171" s="11" t="s">
        <v>48</v>
      </c>
      <c r="D1171" s="8"/>
      <c r="E1171" s="8"/>
      <c r="F1171" s="352"/>
      <c r="G1171" s="8" t="s">
        <v>32</v>
      </c>
      <c r="H1171" s="8">
        <v>41</v>
      </c>
      <c r="I1171" s="8" t="s">
        <v>2118</v>
      </c>
      <c r="J1171" s="8" t="s">
        <v>87</v>
      </c>
      <c r="K1171" s="304">
        <v>2</v>
      </c>
      <c r="L1171" s="304">
        <v>-2</v>
      </c>
      <c r="M1171" s="304"/>
      <c r="N1171" s="6">
        <f t="shared" si="92"/>
        <v>9395.6999999999534</v>
      </c>
      <c r="O1171" s="6">
        <f t="shared" si="93"/>
        <v>10593.179999999966</v>
      </c>
      <c r="P1171" s="6">
        <f t="shared" si="94"/>
        <v>1197.4800000000123</v>
      </c>
      <c r="Q1171" s="7">
        <f t="shared" si="95"/>
        <v>0.12744979086177913</v>
      </c>
    </row>
    <row r="1172" spans="1:17" x14ac:dyDescent="0.2">
      <c r="A1172" s="2">
        <v>6756</v>
      </c>
      <c r="B1172" s="8"/>
      <c r="C1172" s="11" t="s">
        <v>48</v>
      </c>
      <c r="D1172" s="8"/>
      <c r="E1172" s="8"/>
      <c r="F1172" s="352"/>
      <c r="G1172" s="8" t="s">
        <v>32</v>
      </c>
      <c r="H1172" s="8">
        <v>41</v>
      </c>
      <c r="I1172" s="8" t="s">
        <v>619</v>
      </c>
      <c r="J1172" s="8" t="s">
        <v>620</v>
      </c>
      <c r="K1172" s="304">
        <v>2</v>
      </c>
      <c r="L1172" s="304">
        <v>9</v>
      </c>
      <c r="M1172" s="304"/>
      <c r="N1172" s="6">
        <f t="shared" si="92"/>
        <v>9393.6999999999534</v>
      </c>
      <c r="O1172" s="6">
        <f t="shared" si="93"/>
        <v>10593.179999999966</v>
      </c>
      <c r="P1172" s="6">
        <f t="shared" si="94"/>
        <v>1199.4800000000123</v>
      </c>
      <c r="Q1172" s="7">
        <f t="shared" si="95"/>
        <v>0.12768983467643402</v>
      </c>
    </row>
    <row r="1173" spans="1:17" x14ac:dyDescent="0.2">
      <c r="A1173" s="2">
        <v>6755</v>
      </c>
      <c r="B1173" s="8"/>
      <c r="C1173" s="11" t="s">
        <v>48</v>
      </c>
      <c r="D1173" s="8"/>
      <c r="E1173" s="8"/>
      <c r="F1173" s="352"/>
      <c r="G1173" s="8" t="s">
        <v>32</v>
      </c>
      <c r="H1173" s="8">
        <v>101</v>
      </c>
      <c r="I1173" s="8" t="s">
        <v>610</v>
      </c>
      <c r="J1173" s="8" t="s">
        <v>611</v>
      </c>
      <c r="K1173" s="304">
        <v>2</v>
      </c>
      <c r="L1173" s="304">
        <v>-2</v>
      </c>
      <c r="M1173" s="304"/>
      <c r="N1173" s="6">
        <f t="shared" si="92"/>
        <v>9391.6999999999534</v>
      </c>
      <c r="O1173" s="6">
        <f t="shared" si="93"/>
        <v>10584.179999999966</v>
      </c>
      <c r="P1173" s="6">
        <f t="shared" si="94"/>
        <v>1192.4800000000123</v>
      </c>
      <c r="Q1173" s="7">
        <f t="shared" si="95"/>
        <v>0.12697168776685991</v>
      </c>
    </row>
    <row r="1174" spans="1:17" x14ac:dyDescent="0.2">
      <c r="A1174" s="2">
        <v>6754</v>
      </c>
      <c r="B1174" s="8"/>
      <c r="C1174" s="11" t="s">
        <v>48</v>
      </c>
      <c r="D1174" s="8"/>
      <c r="E1174" s="8"/>
      <c r="F1174" s="352"/>
      <c r="G1174" s="8" t="s">
        <v>32</v>
      </c>
      <c r="H1174" s="8">
        <v>126</v>
      </c>
      <c r="I1174" s="8" t="s">
        <v>1519</v>
      </c>
      <c r="J1174" s="8" t="s">
        <v>1520</v>
      </c>
      <c r="K1174" s="304">
        <v>2</v>
      </c>
      <c r="L1174" s="304">
        <v>-2</v>
      </c>
      <c r="M1174" s="304"/>
      <c r="N1174" s="6">
        <f t="shared" si="92"/>
        <v>9389.6999999999534</v>
      </c>
      <c r="O1174" s="6">
        <f t="shared" si="93"/>
        <v>10584.179999999966</v>
      </c>
      <c r="P1174" s="6">
        <f t="shared" si="94"/>
        <v>1194.4800000000123</v>
      </c>
      <c r="Q1174" s="7">
        <f t="shared" si="95"/>
        <v>0.12721173200421934</v>
      </c>
    </row>
    <row r="1175" spans="1:17" ht="13.5" thickBot="1" x14ac:dyDescent="0.25">
      <c r="A1175" s="2">
        <v>6753</v>
      </c>
      <c r="B1175" s="9"/>
      <c r="C1175" s="9" t="s">
        <v>48</v>
      </c>
      <c r="D1175" s="9"/>
      <c r="E1175" s="9"/>
      <c r="F1175" s="350"/>
      <c r="G1175" s="9" t="s">
        <v>32</v>
      </c>
      <c r="H1175" s="9">
        <v>81</v>
      </c>
      <c r="I1175" s="9" t="s">
        <v>1961</v>
      </c>
      <c r="J1175" s="9" t="s">
        <v>98</v>
      </c>
      <c r="K1175" s="304">
        <v>2</v>
      </c>
      <c r="L1175" s="304">
        <v>-2</v>
      </c>
      <c r="M1175" s="304"/>
      <c r="N1175" s="6">
        <f t="shared" si="92"/>
        <v>9387.6999999999534</v>
      </c>
      <c r="O1175" s="6">
        <f t="shared" si="93"/>
        <v>10584.179999999966</v>
      </c>
      <c r="P1175" s="6">
        <f t="shared" si="94"/>
        <v>1196.4800000000123</v>
      </c>
      <c r="Q1175" s="7">
        <f t="shared" si="95"/>
        <v>0.12745187852189763</v>
      </c>
    </row>
    <row r="1176" spans="1:17" x14ac:dyDescent="0.2">
      <c r="A1176" s="2">
        <v>6752</v>
      </c>
      <c r="B1176" t="s">
        <v>2106</v>
      </c>
      <c r="C1176" t="s">
        <v>10</v>
      </c>
      <c r="D1176" s="192">
        <v>43335</v>
      </c>
      <c r="E1176" t="s">
        <v>1138</v>
      </c>
      <c r="F1176" s="347"/>
      <c r="G1176" t="s">
        <v>32</v>
      </c>
      <c r="H1176">
        <v>61</v>
      </c>
      <c r="I1176" t="s">
        <v>18</v>
      </c>
      <c r="J1176" t="s">
        <v>269</v>
      </c>
      <c r="K1176" s="301">
        <v>2</v>
      </c>
      <c r="L1176" s="301">
        <v>-2</v>
      </c>
      <c r="M1176" s="301"/>
      <c r="N1176" s="6">
        <f t="shared" si="92"/>
        <v>9385.6999999999534</v>
      </c>
      <c r="O1176" s="6">
        <f t="shared" si="93"/>
        <v>10584.179999999966</v>
      </c>
      <c r="P1176" s="6">
        <f t="shared" si="94"/>
        <v>1198.4800000000123</v>
      </c>
      <c r="Q1176" s="7">
        <f t="shared" si="95"/>
        <v>0.12769212738527955</v>
      </c>
    </row>
    <row r="1177" spans="1:17" x14ac:dyDescent="0.2">
      <c r="A1177" s="2">
        <v>6751</v>
      </c>
      <c r="B1177"/>
      <c r="C1177" t="s">
        <v>10</v>
      </c>
      <c r="D1177"/>
      <c r="E1177"/>
      <c r="F1177" s="347"/>
      <c r="G1177" t="s">
        <v>32</v>
      </c>
      <c r="H1177">
        <v>81</v>
      </c>
      <c r="I1177" t="s">
        <v>2034</v>
      </c>
      <c r="J1177" t="s">
        <v>2035</v>
      </c>
      <c r="K1177" s="301">
        <v>2</v>
      </c>
      <c r="L1177" s="301">
        <v>98</v>
      </c>
      <c r="M1177" s="301"/>
      <c r="N1177" s="6">
        <f t="shared" si="92"/>
        <v>9383.6999999999534</v>
      </c>
      <c r="O1177" s="6">
        <f t="shared" si="93"/>
        <v>10584.179999999966</v>
      </c>
      <c r="P1177" s="6">
        <f t="shared" si="94"/>
        <v>1200.4800000000123</v>
      </c>
      <c r="Q1177" s="7">
        <f t="shared" si="95"/>
        <v>0.12793247865980564</v>
      </c>
    </row>
    <row r="1178" spans="1:17" x14ac:dyDescent="0.2">
      <c r="A1178" s="2">
        <v>6750</v>
      </c>
      <c r="B1178"/>
      <c r="C1178" t="s">
        <v>10</v>
      </c>
      <c r="D1178"/>
      <c r="E1178"/>
      <c r="F1178" s="347"/>
      <c r="G1178" t="s">
        <v>32</v>
      </c>
      <c r="H1178">
        <v>126</v>
      </c>
      <c r="I1178" t="s">
        <v>296</v>
      </c>
      <c r="J1178" t="s">
        <v>297</v>
      </c>
      <c r="K1178" s="301">
        <v>2</v>
      </c>
      <c r="L1178" s="301">
        <v>-2</v>
      </c>
      <c r="M1178" s="301"/>
      <c r="N1178" s="6">
        <f t="shared" si="92"/>
        <v>9381.6999999999534</v>
      </c>
      <c r="O1178" s="6">
        <f t="shared" si="93"/>
        <v>10486.179999999966</v>
      </c>
      <c r="P1178" s="6">
        <f t="shared" si="94"/>
        <v>1104.4800000000123</v>
      </c>
      <c r="Q1178" s="7">
        <f t="shared" si="95"/>
        <v>0.1177270643913169</v>
      </c>
    </row>
    <row r="1179" spans="1:17" x14ac:dyDescent="0.2">
      <c r="A1179" s="2">
        <v>6749</v>
      </c>
      <c r="B1179"/>
      <c r="C1179" t="s">
        <v>10</v>
      </c>
      <c r="D1179"/>
      <c r="E1179"/>
      <c r="F1179" s="347"/>
      <c r="G1179" t="s">
        <v>32</v>
      </c>
      <c r="H1179">
        <v>176</v>
      </c>
      <c r="I1179" t="s">
        <v>1901</v>
      </c>
      <c r="J1179" t="s">
        <v>1902</v>
      </c>
      <c r="K1179" s="301">
        <v>2</v>
      </c>
      <c r="L1179" s="301">
        <v>-2</v>
      </c>
      <c r="M1179" s="301"/>
      <c r="N1179" s="6">
        <f t="shared" si="92"/>
        <v>9379.6999999999534</v>
      </c>
      <c r="O1179" s="6">
        <f t="shared" si="93"/>
        <v>10486.179999999966</v>
      </c>
      <c r="P1179" s="6">
        <f t="shared" si="94"/>
        <v>1106.4800000000123</v>
      </c>
      <c r="Q1179" s="7">
        <f t="shared" si="95"/>
        <v>0.11796539334946936</v>
      </c>
    </row>
    <row r="1180" spans="1:17" x14ac:dyDescent="0.2">
      <c r="A1180" s="2">
        <v>6748</v>
      </c>
      <c r="B1180"/>
      <c r="C1180" t="s">
        <v>10</v>
      </c>
      <c r="D1180"/>
      <c r="E1180"/>
      <c r="F1180" s="347"/>
      <c r="G1180" t="s">
        <v>32</v>
      </c>
      <c r="H1180">
        <v>91</v>
      </c>
      <c r="I1180" t="s">
        <v>780</v>
      </c>
      <c r="J1180" t="s">
        <v>137</v>
      </c>
      <c r="K1180" s="301">
        <v>2</v>
      </c>
      <c r="L1180" s="301">
        <v>-2</v>
      </c>
      <c r="M1180" s="301"/>
      <c r="N1180" s="6">
        <f t="shared" si="92"/>
        <v>9377.6999999999534</v>
      </c>
      <c r="O1180" s="6">
        <f t="shared" si="93"/>
        <v>10486.179999999966</v>
      </c>
      <c r="P1180" s="6">
        <f t="shared" si="94"/>
        <v>1108.4800000000123</v>
      </c>
      <c r="Q1180" s="7">
        <f t="shared" si="95"/>
        <v>0.11820382396536654</v>
      </c>
    </row>
    <row r="1181" spans="1:17" x14ac:dyDescent="0.2">
      <c r="A1181" s="2">
        <v>6747</v>
      </c>
      <c r="B1181"/>
      <c r="C1181" t="s">
        <v>10</v>
      </c>
      <c r="D1181"/>
      <c r="E1181"/>
      <c r="F1181" s="347"/>
      <c r="G1181" t="s">
        <v>32</v>
      </c>
      <c r="H1181">
        <v>176</v>
      </c>
      <c r="I1181" t="s">
        <v>1013</v>
      </c>
      <c r="J1181" t="s">
        <v>240</v>
      </c>
      <c r="K1181" s="301">
        <v>2</v>
      </c>
      <c r="L1181" s="301">
        <v>-2</v>
      </c>
      <c r="M1181" s="301"/>
      <c r="N1181" s="6">
        <f t="shared" si="92"/>
        <v>9375.6999999999534</v>
      </c>
      <c r="O1181" s="6">
        <f t="shared" si="93"/>
        <v>10486.179999999966</v>
      </c>
      <c r="P1181" s="6">
        <f t="shared" si="94"/>
        <v>1110.4800000000123</v>
      </c>
      <c r="Q1181" s="7">
        <f t="shared" si="95"/>
        <v>0.11844235630406454</v>
      </c>
    </row>
    <row r="1182" spans="1:17" x14ac:dyDescent="0.2">
      <c r="A1182" s="2">
        <v>6746</v>
      </c>
      <c r="B1182" s="10" t="s">
        <v>2107</v>
      </c>
      <c r="C1182" s="10" t="s">
        <v>48</v>
      </c>
      <c r="D1182" s="193">
        <v>43335</v>
      </c>
      <c r="E1182" s="10" t="s">
        <v>1140</v>
      </c>
      <c r="F1182" s="348"/>
      <c r="G1182" s="10" t="s">
        <v>32</v>
      </c>
      <c r="H1182" s="10">
        <v>81</v>
      </c>
      <c r="I1182" s="10" t="s">
        <v>2012</v>
      </c>
      <c r="J1182" s="10" t="s">
        <v>2013</v>
      </c>
      <c r="K1182" s="301">
        <v>2</v>
      </c>
      <c r="L1182" s="301">
        <v>-2</v>
      </c>
      <c r="M1182" s="301"/>
      <c r="N1182" s="6">
        <f t="shared" si="92"/>
        <v>9373.6999999999534</v>
      </c>
      <c r="O1182" s="6">
        <f t="shared" si="93"/>
        <v>10486.179999999966</v>
      </c>
      <c r="P1182" s="6">
        <f t="shared" si="94"/>
        <v>1112.4800000000123</v>
      </c>
      <c r="Q1182" s="7">
        <f t="shared" si="95"/>
        <v>0.11868099043067495</v>
      </c>
    </row>
    <row r="1183" spans="1:17" x14ac:dyDescent="0.2">
      <c r="A1183" s="2">
        <v>6745</v>
      </c>
      <c r="B1183" s="8"/>
      <c r="C1183" s="11" t="s">
        <v>48</v>
      </c>
      <c r="D1183" s="8"/>
      <c r="E1183" s="8"/>
      <c r="F1183" s="352"/>
      <c r="G1183" s="8" t="s">
        <v>32</v>
      </c>
      <c r="H1183" s="8">
        <v>81</v>
      </c>
      <c r="I1183" s="8" t="s">
        <v>1519</v>
      </c>
      <c r="J1183" s="8" t="s">
        <v>1520</v>
      </c>
      <c r="K1183" s="301">
        <v>2</v>
      </c>
      <c r="L1183" s="301">
        <v>-2</v>
      </c>
      <c r="M1183" s="301"/>
      <c r="N1183" s="6">
        <f t="shared" si="92"/>
        <v>9371.6999999999534</v>
      </c>
      <c r="O1183" s="6">
        <f t="shared" si="93"/>
        <v>10486.179999999966</v>
      </c>
      <c r="P1183" s="6">
        <f t="shared" si="94"/>
        <v>1114.4800000000123</v>
      </c>
      <c r="Q1183" s="7">
        <f t="shared" si="95"/>
        <v>0.11891972641036501</v>
      </c>
    </row>
    <row r="1184" spans="1:17" x14ac:dyDescent="0.2">
      <c r="A1184" s="2">
        <v>6744</v>
      </c>
      <c r="B1184" s="8"/>
      <c r="C1184" s="11" t="s">
        <v>48</v>
      </c>
      <c r="D1184" s="8"/>
      <c r="E1184" s="8"/>
      <c r="F1184" s="352"/>
      <c r="G1184" s="8" t="s">
        <v>32</v>
      </c>
      <c r="H1184" s="8">
        <v>67</v>
      </c>
      <c r="I1184" s="8" t="s">
        <v>2041</v>
      </c>
      <c r="J1184" s="8" t="s">
        <v>2042</v>
      </c>
      <c r="K1184" s="301">
        <v>2</v>
      </c>
      <c r="L1184" s="301">
        <v>-2</v>
      </c>
      <c r="M1184" s="301"/>
      <c r="N1184" s="6">
        <f t="shared" si="92"/>
        <v>9369.6999999999534</v>
      </c>
      <c r="O1184" s="6">
        <f t="shared" si="93"/>
        <v>10486.179999999966</v>
      </c>
      <c r="P1184" s="6">
        <f t="shared" si="94"/>
        <v>1116.4800000000123</v>
      </c>
      <c r="Q1184" s="7">
        <f t="shared" si="95"/>
        <v>0.11915856430835756</v>
      </c>
    </row>
    <row r="1185" spans="1:17" x14ac:dyDescent="0.2">
      <c r="A1185" s="2">
        <v>6743</v>
      </c>
      <c r="B1185" s="8"/>
      <c r="C1185" s="11" t="s">
        <v>48</v>
      </c>
      <c r="D1185" s="8"/>
      <c r="E1185" s="8"/>
      <c r="F1185" s="352"/>
      <c r="G1185" s="8" t="s">
        <v>32</v>
      </c>
      <c r="H1185" s="8">
        <v>56</v>
      </c>
      <c r="I1185" s="8" t="s">
        <v>175</v>
      </c>
      <c r="J1185" s="8" t="s">
        <v>176</v>
      </c>
      <c r="K1185" s="301">
        <v>2</v>
      </c>
      <c r="L1185" s="301">
        <v>-2</v>
      </c>
      <c r="M1185" s="301"/>
      <c r="N1185" s="6">
        <f t="shared" si="92"/>
        <v>9367.6999999999534</v>
      </c>
      <c r="O1185" s="6">
        <f t="shared" si="93"/>
        <v>10486.179999999966</v>
      </c>
      <c r="P1185" s="6">
        <f t="shared" si="94"/>
        <v>1118.4800000000123</v>
      </c>
      <c r="Q1185" s="7">
        <f t="shared" si="95"/>
        <v>0.11939750418993113</v>
      </c>
    </row>
    <row r="1186" spans="1:17" x14ac:dyDescent="0.2">
      <c r="A1186" s="2">
        <v>6742</v>
      </c>
      <c r="B1186" s="8"/>
      <c r="C1186" s="11" t="s">
        <v>48</v>
      </c>
      <c r="D1186" s="8"/>
      <c r="E1186" s="8"/>
      <c r="F1186" s="352"/>
      <c r="G1186" s="8" t="s">
        <v>32</v>
      </c>
      <c r="H1186" s="8">
        <v>67</v>
      </c>
      <c r="I1186" s="8" t="s">
        <v>58</v>
      </c>
      <c r="J1186" s="8" t="s">
        <v>20</v>
      </c>
      <c r="K1186" s="301">
        <v>2</v>
      </c>
      <c r="L1186" s="301">
        <v>14.2</v>
      </c>
      <c r="M1186" s="301"/>
      <c r="N1186" s="6">
        <f t="shared" si="92"/>
        <v>9365.6999999999534</v>
      </c>
      <c r="O1186" s="6">
        <f t="shared" si="93"/>
        <v>10486.179999999966</v>
      </c>
      <c r="P1186" s="6">
        <f t="shared" si="94"/>
        <v>1120.4800000000123</v>
      </c>
      <c r="Q1186" s="7">
        <f t="shared" si="95"/>
        <v>0.11963654612042003</v>
      </c>
    </row>
    <row r="1187" spans="1:17" x14ac:dyDescent="0.2">
      <c r="A1187" s="2">
        <v>6741</v>
      </c>
      <c r="B1187" s="8"/>
      <c r="C1187" s="11" t="s">
        <v>48</v>
      </c>
      <c r="D1187" s="8"/>
      <c r="E1187" s="8"/>
      <c r="F1187" s="352"/>
      <c r="G1187" s="8" t="s">
        <v>32</v>
      </c>
      <c r="H1187" s="8">
        <v>101</v>
      </c>
      <c r="I1187" s="8" t="s">
        <v>1586</v>
      </c>
      <c r="J1187" s="8" t="s">
        <v>119</v>
      </c>
      <c r="K1187" s="301">
        <v>2</v>
      </c>
      <c r="L1187" s="301">
        <v>-2</v>
      </c>
      <c r="M1187" s="301"/>
      <c r="N1187" s="6">
        <f t="shared" si="92"/>
        <v>9363.6999999999534</v>
      </c>
      <c r="O1187" s="6">
        <f t="shared" si="93"/>
        <v>10471.979999999965</v>
      </c>
      <c r="P1187" s="6">
        <f t="shared" si="94"/>
        <v>1108.2800000000116</v>
      </c>
      <c r="Q1187" s="7">
        <f t="shared" si="95"/>
        <v>0.118359195617119</v>
      </c>
    </row>
    <row r="1188" spans="1:17" ht="13.5" thickBot="1" x14ac:dyDescent="0.25">
      <c r="A1188" s="2">
        <v>6740</v>
      </c>
      <c r="B1188" s="12"/>
      <c r="C1188" s="12" t="s">
        <v>48</v>
      </c>
      <c r="D1188" s="183"/>
      <c r="E1188" s="12"/>
      <c r="F1188" s="13"/>
      <c r="G1188" s="9" t="s">
        <v>2108</v>
      </c>
      <c r="H1188" s="9">
        <v>2</v>
      </c>
      <c r="I1188" s="9" t="s">
        <v>755</v>
      </c>
      <c r="J1188" s="9" t="s">
        <v>202</v>
      </c>
      <c r="K1188" s="301">
        <v>4</v>
      </c>
      <c r="L1188" s="301">
        <v>-4</v>
      </c>
      <c r="M1188" s="301"/>
      <c r="N1188" s="6">
        <f t="shared" si="92"/>
        <v>9361.6999999999534</v>
      </c>
      <c r="O1188" s="6">
        <f t="shared" si="93"/>
        <v>10471.979999999965</v>
      </c>
      <c r="P1188" s="6">
        <f t="shared" si="94"/>
        <v>1110.2800000000116</v>
      </c>
      <c r="Q1188" s="7">
        <f t="shared" si="95"/>
        <v>0.11859811786321042</v>
      </c>
    </row>
    <row r="1189" spans="1:17" x14ac:dyDescent="0.2">
      <c r="A1189" s="2">
        <v>6739</v>
      </c>
      <c r="B1189" t="s">
        <v>2101</v>
      </c>
      <c r="C1189" t="s">
        <v>10</v>
      </c>
      <c r="D1189" s="192">
        <v>43328</v>
      </c>
      <c r="E1189" t="s">
        <v>476</v>
      </c>
      <c r="F1189" s="347"/>
      <c r="G1189" t="s">
        <v>32</v>
      </c>
      <c r="H1189">
        <v>71</v>
      </c>
      <c r="I1189" t="s">
        <v>1901</v>
      </c>
      <c r="J1189" t="s">
        <v>1902</v>
      </c>
      <c r="K1189" s="300">
        <v>2</v>
      </c>
      <c r="L1189" s="300">
        <v>-2</v>
      </c>
      <c r="M1189" s="300"/>
      <c r="N1189" s="6">
        <f t="shared" si="92"/>
        <v>9357.6999999999534</v>
      </c>
      <c r="O1189" s="6">
        <f t="shared" si="93"/>
        <v>10471.979999999965</v>
      </c>
      <c r="P1189" s="6">
        <f t="shared" si="94"/>
        <v>1114.2800000000116</v>
      </c>
      <c r="Q1189" s="7">
        <f t="shared" si="95"/>
        <v>0.11907626874125235</v>
      </c>
    </row>
    <row r="1190" spans="1:17" x14ac:dyDescent="0.2">
      <c r="A1190" s="2">
        <v>6738</v>
      </c>
      <c r="B1190"/>
      <c r="C1190" t="s">
        <v>10</v>
      </c>
      <c r="D1190"/>
      <c r="E1190"/>
      <c r="F1190" s="347"/>
      <c r="G1190" t="s">
        <v>32</v>
      </c>
      <c r="H1190">
        <v>51</v>
      </c>
      <c r="I1190" t="s">
        <v>1062</v>
      </c>
      <c r="J1190" t="s">
        <v>115</v>
      </c>
      <c r="K1190" s="300">
        <v>2</v>
      </c>
      <c r="L1190" s="300">
        <v>-2</v>
      </c>
      <c r="M1190" s="300"/>
      <c r="N1190" s="6">
        <f t="shared" si="92"/>
        <v>9355.6999999999534</v>
      </c>
      <c r="O1190" s="6">
        <f t="shared" si="93"/>
        <v>10471.979999999965</v>
      </c>
      <c r="P1190" s="6">
        <f t="shared" si="94"/>
        <v>1116.2800000000116</v>
      </c>
      <c r="Q1190" s="7">
        <f t="shared" si="95"/>
        <v>0.11931549750419713</v>
      </c>
    </row>
    <row r="1191" spans="1:17" x14ac:dyDescent="0.2">
      <c r="A1191" s="2">
        <v>6737</v>
      </c>
      <c r="B1191"/>
      <c r="C1191" t="s">
        <v>10</v>
      </c>
      <c r="D1191"/>
      <c r="E1191"/>
      <c r="F1191" s="347"/>
      <c r="G1191" t="s">
        <v>32</v>
      </c>
      <c r="H1191">
        <v>51</v>
      </c>
      <c r="I1191" t="s">
        <v>1450</v>
      </c>
      <c r="J1191" t="s">
        <v>1451</v>
      </c>
      <c r="K1191" s="300">
        <v>2</v>
      </c>
      <c r="L1191" s="300">
        <v>-2</v>
      </c>
      <c r="M1191" s="300"/>
      <c r="N1191" s="6">
        <f t="shared" si="92"/>
        <v>9353.6999999999534</v>
      </c>
      <c r="O1191" s="6">
        <f t="shared" si="93"/>
        <v>10471.979999999965</v>
      </c>
      <c r="P1191" s="6">
        <f t="shared" si="94"/>
        <v>1118.2800000000116</v>
      </c>
      <c r="Q1191" s="7">
        <f t="shared" si="95"/>
        <v>0.11955482857051404</v>
      </c>
    </row>
    <row r="1192" spans="1:17" x14ac:dyDescent="0.2">
      <c r="A1192" s="2">
        <v>6736</v>
      </c>
      <c r="B1192"/>
      <c r="C1192" t="s">
        <v>10</v>
      </c>
      <c r="D1192"/>
      <c r="E1192"/>
      <c r="F1192" s="347"/>
      <c r="G1192" t="s">
        <v>32</v>
      </c>
      <c r="H1192">
        <v>61</v>
      </c>
      <c r="I1192" t="s">
        <v>1936</v>
      </c>
      <c r="J1192" t="s">
        <v>1937</v>
      </c>
      <c r="K1192" s="300">
        <v>2</v>
      </c>
      <c r="L1192" s="300">
        <v>-2</v>
      </c>
      <c r="M1192" s="300"/>
      <c r="N1192" s="6">
        <f t="shared" si="92"/>
        <v>9351.6999999999534</v>
      </c>
      <c r="O1192" s="6">
        <f t="shared" si="93"/>
        <v>10471.979999999965</v>
      </c>
      <c r="P1192" s="6">
        <f t="shared" si="94"/>
        <v>1120.2800000000116</v>
      </c>
      <c r="Q1192" s="7">
        <f t="shared" si="95"/>
        <v>0.11979426200584034</v>
      </c>
    </row>
    <row r="1193" spans="1:17" x14ac:dyDescent="0.2">
      <c r="A1193" s="2">
        <v>6735</v>
      </c>
      <c r="B1193"/>
      <c r="C1193" t="s">
        <v>10</v>
      </c>
      <c r="D1193"/>
      <c r="E1193"/>
      <c r="F1193" s="347"/>
      <c r="G1193" t="s">
        <v>32</v>
      </c>
      <c r="H1193">
        <v>91</v>
      </c>
      <c r="I1193" t="s">
        <v>1013</v>
      </c>
      <c r="J1193" t="s">
        <v>240</v>
      </c>
      <c r="K1193" s="300">
        <v>2</v>
      </c>
      <c r="L1193" s="300">
        <v>19</v>
      </c>
      <c r="M1193" s="300"/>
      <c r="N1193" s="6">
        <f t="shared" si="92"/>
        <v>9349.6999999999534</v>
      </c>
      <c r="O1193" s="6">
        <f t="shared" si="93"/>
        <v>10471.979999999965</v>
      </c>
      <c r="P1193" s="6">
        <f t="shared" si="94"/>
        <v>1122.2800000000116</v>
      </c>
      <c r="Q1193" s="7">
        <f t="shared" si="95"/>
        <v>0.12003379787586951</v>
      </c>
    </row>
    <row r="1194" spans="1:17" x14ac:dyDescent="0.2">
      <c r="A1194" s="2">
        <v>6734</v>
      </c>
      <c r="B1194"/>
      <c r="C1194" t="s">
        <v>10</v>
      </c>
      <c r="D1194"/>
      <c r="E1194"/>
      <c r="F1194" s="347"/>
      <c r="G1194" t="s">
        <v>32</v>
      </c>
      <c r="H1194">
        <v>101</v>
      </c>
      <c r="I1194" t="s">
        <v>1916</v>
      </c>
      <c r="J1194" t="s">
        <v>1917</v>
      </c>
      <c r="K1194" s="300">
        <v>2</v>
      </c>
      <c r="L1194" s="300">
        <v>-2</v>
      </c>
      <c r="M1194" s="300"/>
      <c r="N1194" s="6">
        <f t="shared" si="92"/>
        <v>9347.6999999999534</v>
      </c>
      <c r="O1194" s="6">
        <f t="shared" si="93"/>
        <v>10452.979999999965</v>
      </c>
      <c r="P1194" s="6">
        <f t="shared" si="94"/>
        <v>1105.2800000000116</v>
      </c>
      <c r="Q1194" s="7">
        <f t="shared" si="95"/>
        <v>0.11824085069054602</v>
      </c>
    </row>
    <row r="1195" spans="1:17" x14ac:dyDescent="0.2">
      <c r="A1195" s="2">
        <v>6733</v>
      </c>
      <c r="B1195" s="2"/>
      <c r="C1195" s="2" t="s">
        <v>10</v>
      </c>
      <c r="D1195" s="177"/>
      <c r="E1195" s="2"/>
      <c r="F1195" s="1"/>
      <c r="G1195" t="s">
        <v>2102</v>
      </c>
      <c r="H1195">
        <v>2</v>
      </c>
      <c r="I1195" t="s">
        <v>1062</v>
      </c>
      <c r="J1195" t="s">
        <v>115</v>
      </c>
      <c r="K1195" s="300">
        <v>4</v>
      </c>
      <c r="L1195" s="300">
        <v>-4</v>
      </c>
      <c r="M1195" s="300"/>
      <c r="N1195" s="6">
        <f t="shared" si="92"/>
        <v>9345.6999999999534</v>
      </c>
      <c r="O1195" s="6">
        <f t="shared" si="93"/>
        <v>10452.979999999965</v>
      </c>
      <c r="P1195" s="6">
        <f t="shared" si="94"/>
        <v>1107.2800000000116</v>
      </c>
      <c r="Q1195" s="7">
        <f t="shared" si="95"/>
        <v>0.11848015664958399</v>
      </c>
    </row>
    <row r="1196" spans="1:17" x14ac:dyDescent="0.2">
      <c r="A1196" s="2">
        <v>6732</v>
      </c>
      <c r="B1196" s="10" t="s">
        <v>2103</v>
      </c>
      <c r="C1196" s="10" t="s">
        <v>259</v>
      </c>
      <c r="D1196" s="193">
        <v>43321</v>
      </c>
      <c r="E1196" s="10" t="s">
        <v>2104</v>
      </c>
      <c r="F1196" s="348"/>
      <c r="G1196" s="10" t="s">
        <v>23</v>
      </c>
      <c r="H1196" s="10">
        <v>26</v>
      </c>
      <c r="I1196" s="10" t="s">
        <v>128</v>
      </c>
      <c r="J1196" s="10" t="s">
        <v>34</v>
      </c>
      <c r="K1196" s="300">
        <v>2</v>
      </c>
      <c r="L1196" s="300">
        <v>-2</v>
      </c>
      <c r="M1196" s="300"/>
      <c r="N1196" s="6">
        <f t="shared" si="92"/>
        <v>9341.6999999999534</v>
      </c>
      <c r="O1196" s="6">
        <f t="shared" si="93"/>
        <v>10452.979999999965</v>
      </c>
      <c r="P1196" s="6">
        <f t="shared" si="94"/>
        <v>1111.2800000000116</v>
      </c>
      <c r="Q1196" s="7">
        <f t="shared" si="95"/>
        <v>0.11895907597118481</v>
      </c>
    </row>
    <row r="1197" spans="1:17" x14ac:dyDescent="0.2">
      <c r="A1197" s="2">
        <v>6731</v>
      </c>
      <c r="B1197" s="8"/>
      <c r="C1197" s="28" t="s">
        <v>259</v>
      </c>
      <c r="D1197" s="8"/>
      <c r="E1197" s="8"/>
      <c r="F1197" s="352"/>
      <c r="G1197" s="8" t="s">
        <v>23</v>
      </c>
      <c r="H1197" s="8">
        <v>26</v>
      </c>
      <c r="I1197" s="8" t="s">
        <v>2039</v>
      </c>
      <c r="J1197" s="8" t="s">
        <v>2040</v>
      </c>
      <c r="K1197" s="300">
        <v>2</v>
      </c>
      <c r="L1197" s="300">
        <v>-2</v>
      </c>
      <c r="M1197" s="300"/>
      <c r="N1197" s="6">
        <f t="shared" si="92"/>
        <v>9339.6999999999534</v>
      </c>
      <c r="O1197" s="6">
        <f t="shared" si="93"/>
        <v>10452.979999999965</v>
      </c>
      <c r="P1197" s="6">
        <f t="shared" si="94"/>
        <v>1113.2800000000116</v>
      </c>
      <c r="Q1197" s="7">
        <f t="shared" si="95"/>
        <v>0.11919868946540223</v>
      </c>
    </row>
    <row r="1198" spans="1:17" x14ac:dyDescent="0.2">
      <c r="A1198" s="2">
        <v>6730</v>
      </c>
      <c r="B1198" s="8"/>
      <c r="C1198" s="28" t="s">
        <v>259</v>
      </c>
      <c r="D1198" s="8"/>
      <c r="E1198" s="8"/>
      <c r="F1198" s="352"/>
      <c r="G1198" s="8" t="s">
        <v>32</v>
      </c>
      <c r="H1198" s="8">
        <v>81</v>
      </c>
      <c r="I1198" s="8" t="s">
        <v>789</v>
      </c>
      <c r="J1198" s="8" t="s">
        <v>790</v>
      </c>
      <c r="K1198" s="300">
        <v>2</v>
      </c>
      <c r="L1198" s="300">
        <v>-2</v>
      </c>
      <c r="M1198" s="300"/>
      <c r="N1198" s="6">
        <f t="shared" si="92"/>
        <v>9337.6999999999534</v>
      </c>
      <c r="O1198" s="6">
        <f t="shared" si="93"/>
        <v>10452.979999999965</v>
      </c>
      <c r="P1198" s="6">
        <f t="shared" si="94"/>
        <v>1115.2800000000116</v>
      </c>
      <c r="Q1198" s="7">
        <f t="shared" si="95"/>
        <v>0.11943840560309467</v>
      </c>
    </row>
    <row r="1199" spans="1:17" x14ac:dyDescent="0.2">
      <c r="A1199" s="2">
        <v>6729</v>
      </c>
      <c r="B1199" s="8"/>
      <c r="C1199" s="108" t="s">
        <v>259</v>
      </c>
      <c r="D1199" s="8"/>
      <c r="E1199" s="8"/>
      <c r="F1199" s="352"/>
      <c r="G1199" s="8" t="s">
        <v>32</v>
      </c>
      <c r="H1199" s="8">
        <v>71</v>
      </c>
      <c r="I1199" s="8" t="s">
        <v>2034</v>
      </c>
      <c r="J1199" s="8" t="s">
        <v>2035</v>
      </c>
      <c r="K1199" s="300">
        <v>2</v>
      </c>
      <c r="L1199" s="300">
        <v>-2</v>
      </c>
      <c r="M1199" s="300"/>
      <c r="N1199" s="6">
        <f t="shared" si="92"/>
        <v>9335.6999999999534</v>
      </c>
      <c r="O1199" s="6">
        <f t="shared" si="93"/>
        <v>10452.979999999965</v>
      </c>
      <c r="P1199" s="6">
        <f t="shared" si="94"/>
        <v>1117.2800000000116</v>
      </c>
      <c r="Q1199" s="7">
        <f t="shared" si="95"/>
        <v>0.11967822445023052</v>
      </c>
    </row>
    <row r="1200" spans="1:17" x14ac:dyDescent="0.2">
      <c r="A1200" s="2">
        <v>6728</v>
      </c>
      <c r="B1200" s="8"/>
      <c r="C1200" s="108" t="s">
        <v>259</v>
      </c>
      <c r="D1200" s="8"/>
      <c r="E1200" s="8"/>
      <c r="F1200" s="352"/>
      <c r="G1200" s="8" t="s">
        <v>23</v>
      </c>
      <c r="H1200" s="8">
        <v>21</v>
      </c>
      <c r="I1200" s="8" t="s">
        <v>114</v>
      </c>
      <c r="J1200" s="8" t="s">
        <v>115</v>
      </c>
      <c r="K1200" s="300">
        <v>2</v>
      </c>
      <c r="L1200" s="300">
        <v>-2</v>
      </c>
      <c r="M1200" s="300"/>
      <c r="N1200" s="6">
        <f t="shared" si="92"/>
        <v>9333.6999999999534</v>
      </c>
      <c r="O1200" s="6">
        <f t="shared" si="93"/>
        <v>10452.979999999965</v>
      </c>
      <c r="P1200" s="6">
        <f t="shared" si="94"/>
        <v>1119.2800000000116</v>
      </c>
      <c r="Q1200" s="7">
        <f t="shared" si="95"/>
        <v>0.11991814607283469</v>
      </c>
    </row>
    <row r="1201" spans="1:17" x14ac:dyDescent="0.2">
      <c r="A1201" s="2">
        <v>6727</v>
      </c>
      <c r="B1201" s="8"/>
      <c r="C1201" s="108" t="s">
        <v>259</v>
      </c>
      <c r="D1201" s="8"/>
      <c r="E1201" s="8"/>
      <c r="F1201" s="352"/>
      <c r="G1201" s="8" t="s">
        <v>32</v>
      </c>
      <c r="H1201" s="8">
        <v>46</v>
      </c>
      <c r="I1201" s="8" t="s">
        <v>2071</v>
      </c>
      <c r="J1201" s="8" t="s">
        <v>441</v>
      </c>
      <c r="K1201" s="300">
        <v>2</v>
      </c>
      <c r="L1201" s="300">
        <v>-2</v>
      </c>
      <c r="M1201" s="300"/>
      <c r="N1201" s="6">
        <f t="shared" si="92"/>
        <v>9331.6999999999534</v>
      </c>
      <c r="O1201" s="6">
        <f t="shared" si="93"/>
        <v>10452.979999999965</v>
      </c>
      <c r="P1201" s="6">
        <f t="shared" si="94"/>
        <v>1121.2800000000116</v>
      </c>
      <c r="Q1201" s="7">
        <f t="shared" si="95"/>
        <v>0.12015817053698867</v>
      </c>
    </row>
    <row r="1202" spans="1:17" x14ac:dyDescent="0.2">
      <c r="A1202" s="2">
        <v>6726</v>
      </c>
      <c r="B1202" s="8"/>
      <c r="C1202" s="108" t="s">
        <v>259</v>
      </c>
      <c r="D1202" s="8"/>
      <c r="E1202" s="8"/>
      <c r="F1202" s="352"/>
      <c r="G1202" s="8" t="s">
        <v>32</v>
      </c>
      <c r="H1202" s="8">
        <v>126</v>
      </c>
      <c r="I1202" s="8" t="s">
        <v>296</v>
      </c>
      <c r="J1202" s="8" t="s">
        <v>297</v>
      </c>
      <c r="K1202" s="300">
        <v>2</v>
      </c>
      <c r="L1202" s="300">
        <v>-2</v>
      </c>
      <c r="M1202" s="300"/>
      <c r="N1202" s="6">
        <f t="shared" si="92"/>
        <v>9329.6999999999534</v>
      </c>
      <c r="O1202" s="6">
        <f t="shared" si="93"/>
        <v>10452.979999999965</v>
      </c>
      <c r="P1202" s="6">
        <f t="shared" si="94"/>
        <v>1123.2800000000116</v>
      </c>
      <c r="Q1202" s="7">
        <f t="shared" si="95"/>
        <v>0.12039829790883062</v>
      </c>
    </row>
    <row r="1203" spans="1:17" x14ac:dyDescent="0.2">
      <c r="A1203" s="2">
        <v>6725</v>
      </c>
      <c r="B1203" s="8"/>
      <c r="C1203" s="108" t="s">
        <v>259</v>
      </c>
      <c r="D1203" s="8"/>
      <c r="E1203" s="8"/>
      <c r="F1203" s="352"/>
      <c r="G1203" s="8" t="s">
        <v>32</v>
      </c>
      <c r="H1203" s="8">
        <v>101</v>
      </c>
      <c r="I1203" s="8" t="s">
        <v>18</v>
      </c>
      <c r="J1203" s="8" t="s">
        <v>269</v>
      </c>
      <c r="K1203" s="300">
        <v>2</v>
      </c>
      <c r="L1203" s="300">
        <v>-2</v>
      </c>
      <c r="M1203" s="300"/>
      <c r="N1203" s="6">
        <f t="shared" si="92"/>
        <v>9327.6999999999534</v>
      </c>
      <c r="O1203" s="6">
        <f t="shared" si="93"/>
        <v>10452.979999999965</v>
      </c>
      <c r="P1203" s="6">
        <f t="shared" si="94"/>
        <v>1125.2800000000116</v>
      </c>
      <c r="Q1203" s="7">
        <f t="shared" si="95"/>
        <v>0.12063852825455548</v>
      </c>
    </row>
    <row r="1204" spans="1:17" x14ac:dyDescent="0.2">
      <c r="A1204" s="2">
        <v>6724</v>
      </c>
      <c r="B1204" s="8"/>
      <c r="C1204" s="108" t="s">
        <v>259</v>
      </c>
      <c r="D1204" s="8"/>
      <c r="E1204" s="8"/>
      <c r="F1204" s="352"/>
      <c r="G1204" s="8" t="s">
        <v>32</v>
      </c>
      <c r="H1204" s="8">
        <v>151</v>
      </c>
      <c r="I1204" s="8" t="s">
        <v>1992</v>
      </c>
      <c r="J1204" s="8" t="s">
        <v>1993</v>
      </c>
      <c r="K1204" s="300">
        <v>2</v>
      </c>
      <c r="L1204" s="300">
        <v>-2</v>
      </c>
      <c r="M1204" s="300"/>
      <c r="N1204" s="6">
        <f t="shared" si="92"/>
        <v>9325.6999999999534</v>
      </c>
      <c r="O1204" s="6">
        <f t="shared" si="93"/>
        <v>10452.979999999965</v>
      </c>
      <c r="P1204" s="6">
        <f t="shared" si="94"/>
        <v>1127.2800000000116</v>
      </c>
      <c r="Q1204" s="7">
        <f t="shared" si="95"/>
        <v>0.12087886164041491</v>
      </c>
    </row>
    <row r="1205" spans="1:17" x14ac:dyDescent="0.2">
      <c r="A1205" s="2">
        <v>6723</v>
      </c>
      <c r="B1205" s="8"/>
      <c r="C1205" s="108" t="s">
        <v>259</v>
      </c>
      <c r="D1205" s="8"/>
      <c r="E1205" s="8"/>
      <c r="F1205" s="352"/>
      <c r="G1205" s="8" t="s">
        <v>32</v>
      </c>
      <c r="H1205" s="8">
        <v>201</v>
      </c>
      <c r="I1205" s="8" t="s">
        <v>601</v>
      </c>
      <c r="J1205" s="8" t="s">
        <v>600</v>
      </c>
      <c r="K1205" s="300">
        <v>2</v>
      </c>
      <c r="L1205" s="300">
        <v>-2</v>
      </c>
      <c r="M1205" s="300"/>
      <c r="N1205" s="6">
        <f t="shared" si="92"/>
        <v>9323.6999999999534</v>
      </c>
      <c r="O1205" s="6">
        <f t="shared" si="93"/>
        <v>10452.979999999965</v>
      </c>
      <c r="P1205" s="6">
        <f t="shared" si="94"/>
        <v>1129.2800000000116</v>
      </c>
      <c r="Q1205" s="7">
        <f t="shared" si="95"/>
        <v>0.12111929813271739</v>
      </c>
    </row>
    <row r="1206" spans="1:17" ht="13.5" thickBot="1" x14ac:dyDescent="0.25">
      <c r="A1206" s="2">
        <v>6722</v>
      </c>
      <c r="B1206" s="12"/>
      <c r="C1206" s="12" t="s">
        <v>259</v>
      </c>
      <c r="D1206" s="183"/>
      <c r="E1206" s="12"/>
      <c r="F1206" s="13"/>
      <c r="G1206" s="9" t="s">
        <v>2105</v>
      </c>
      <c r="H1206" s="9">
        <v>1.67</v>
      </c>
      <c r="I1206" s="302" t="s">
        <v>1213</v>
      </c>
      <c r="J1206" s="302" t="s">
        <v>149</v>
      </c>
      <c r="K1206" s="300">
        <v>5</v>
      </c>
      <c r="L1206" s="300">
        <v>-5</v>
      </c>
      <c r="M1206" s="300"/>
      <c r="N1206" s="6">
        <f t="shared" si="92"/>
        <v>9321.6999999999534</v>
      </c>
      <c r="O1206" s="6">
        <f t="shared" si="93"/>
        <v>10452.979999999965</v>
      </c>
      <c r="P1206" s="6">
        <f t="shared" si="94"/>
        <v>1131.2800000000116</v>
      </c>
      <c r="Q1206" s="7">
        <f t="shared" si="95"/>
        <v>0.12135983779782841</v>
      </c>
    </row>
    <row r="1207" spans="1:17" x14ac:dyDescent="0.2">
      <c r="A1207" s="2">
        <v>6721</v>
      </c>
      <c r="B1207" s="8" t="s">
        <v>1872</v>
      </c>
      <c r="C1207" s="8" t="s">
        <v>10</v>
      </c>
      <c r="D1207" s="197">
        <v>43314</v>
      </c>
      <c r="E1207" s="8" t="s">
        <v>463</v>
      </c>
      <c r="F1207" s="352"/>
      <c r="G1207" s="8" t="s">
        <v>23</v>
      </c>
      <c r="H1207" s="8">
        <v>36</v>
      </c>
      <c r="I1207" s="8" t="s">
        <v>2077</v>
      </c>
      <c r="J1207" s="8" t="s">
        <v>137</v>
      </c>
      <c r="K1207" s="299">
        <v>2</v>
      </c>
      <c r="L1207" s="299">
        <v>-2</v>
      </c>
      <c r="M1207" s="299"/>
      <c r="N1207" s="6">
        <f t="shared" si="92"/>
        <v>9316.6999999999534</v>
      </c>
      <c r="O1207" s="6">
        <f t="shared" si="93"/>
        <v>10452.979999999965</v>
      </c>
      <c r="P1207" s="6">
        <f t="shared" si="94"/>
        <v>1136.2800000000116</v>
      </c>
      <c r="Q1207" s="7">
        <f t="shared" si="95"/>
        <v>0.12196163877768064</v>
      </c>
    </row>
    <row r="1208" spans="1:17" x14ac:dyDescent="0.2">
      <c r="A1208" s="2">
        <v>6720</v>
      </c>
      <c r="B1208" s="8"/>
      <c r="C1208" s="8" t="s">
        <v>10</v>
      </c>
      <c r="D1208" s="8"/>
      <c r="E1208" s="8"/>
      <c r="F1208" s="352"/>
      <c r="G1208" s="8" t="s">
        <v>23</v>
      </c>
      <c r="H1208" s="8">
        <v>34</v>
      </c>
      <c r="I1208" s="8" t="s">
        <v>135</v>
      </c>
      <c r="J1208" s="8" t="s">
        <v>117</v>
      </c>
      <c r="K1208" s="299">
        <v>2</v>
      </c>
      <c r="L1208" s="299">
        <v>-2</v>
      </c>
      <c r="M1208" s="299"/>
      <c r="N1208" s="6">
        <f t="shared" si="92"/>
        <v>9314.6999999999534</v>
      </c>
      <c r="O1208" s="6">
        <f t="shared" si="93"/>
        <v>10452.979999999965</v>
      </c>
      <c r="P1208" s="6">
        <f t="shared" si="94"/>
        <v>1138.2800000000116</v>
      </c>
      <c r="Q1208" s="7">
        <f t="shared" si="95"/>
        <v>0.12220254007107231</v>
      </c>
    </row>
    <row r="1209" spans="1:17" x14ac:dyDescent="0.2">
      <c r="A1209" s="2">
        <v>6719</v>
      </c>
      <c r="B1209" s="8"/>
      <c r="C1209" s="8" t="s">
        <v>10</v>
      </c>
      <c r="D1209" s="8"/>
      <c r="E1209" s="8"/>
      <c r="F1209" s="352"/>
      <c r="G1209" s="8" t="s">
        <v>32</v>
      </c>
      <c r="H1209" s="8">
        <v>41</v>
      </c>
      <c r="I1209" s="8" t="s">
        <v>1447</v>
      </c>
      <c r="J1209" s="8" t="s">
        <v>387</v>
      </c>
      <c r="K1209" s="299">
        <v>2</v>
      </c>
      <c r="L1209" s="299">
        <v>8.5</v>
      </c>
      <c r="M1209" s="299"/>
      <c r="N1209" s="6">
        <f t="shared" si="92"/>
        <v>9312.6999999999534</v>
      </c>
      <c r="O1209" s="6">
        <f t="shared" si="93"/>
        <v>10452.979999999965</v>
      </c>
      <c r="P1209" s="6">
        <f t="shared" si="94"/>
        <v>1140.2800000000116</v>
      </c>
      <c r="Q1209" s="7">
        <f t="shared" si="95"/>
        <v>0.12244354483662281</v>
      </c>
    </row>
    <row r="1210" spans="1:17" x14ac:dyDescent="0.2">
      <c r="A1210" s="2">
        <v>6718</v>
      </c>
      <c r="B1210" s="23"/>
      <c r="C1210" s="23" t="s">
        <v>10</v>
      </c>
      <c r="D1210" s="23"/>
      <c r="E1210" s="23"/>
      <c r="F1210" s="351"/>
      <c r="G1210" s="23" t="s">
        <v>32</v>
      </c>
      <c r="H1210" s="23">
        <v>67</v>
      </c>
      <c r="I1210" s="23" t="s">
        <v>1163</v>
      </c>
      <c r="J1210" s="23" t="s">
        <v>36</v>
      </c>
      <c r="K1210" s="299">
        <v>2</v>
      </c>
      <c r="L1210" s="299">
        <v>-2</v>
      </c>
      <c r="M1210" s="299"/>
      <c r="N1210" s="6">
        <f t="shared" si="92"/>
        <v>9310.6999999999534</v>
      </c>
      <c r="O1210" s="6">
        <f t="shared" si="93"/>
        <v>10444.479999999965</v>
      </c>
      <c r="P1210" s="6">
        <f t="shared" si="94"/>
        <v>1133.7800000000116</v>
      </c>
      <c r="Q1210" s="7">
        <f t="shared" si="95"/>
        <v>0.12177172500456648</v>
      </c>
    </row>
    <row r="1211" spans="1:17" x14ac:dyDescent="0.2">
      <c r="A1211" s="2">
        <v>6717</v>
      </c>
      <c r="B1211" s="10" t="s">
        <v>2095</v>
      </c>
      <c r="C1211" s="10" t="s">
        <v>48</v>
      </c>
      <c r="D1211" s="193">
        <v>43314</v>
      </c>
      <c r="E1211" s="10" t="s">
        <v>2096</v>
      </c>
      <c r="F1211" s="348"/>
      <c r="G1211" s="10" t="s">
        <v>32</v>
      </c>
      <c r="H1211" s="10">
        <v>51</v>
      </c>
      <c r="I1211" s="10" t="s">
        <v>2097</v>
      </c>
      <c r="J1211" s="10" t="s">
        <v>2098</v>
      </c>
      <c r="K1211" s="299">
        <v>2</v>
      </c>
      <c r="L1211" s="299">
        <v>-2</v>
      </c>
      <c r="M1211" s="299"/>
      <c r="N1211" s="6">
        <f t="shared" si="92"/>
        <v>9308.6999999999534</v>
      </c>
      <c r="O1211" s="6">
        <f t="shared" si="93"/>
        <v>10444.479999999965</v>
      </c>
      <c r="P1211" s="6">
        <f t="shared" si="94"/>
        <v>1135.7800000000116</v>
      </c>
      <c r="Q1211" s="7">
        <f t="shared" si="95"/>
        <v>0.12201274076938963</v>
      </c>
    </row>
    <row r="1212" spans="1:17" x14ac:dyDescent="0.2">
      <c r="A1212" s="2">
        <v>6716</v>
      </c>
      <c r="B1212" s="23"/>
      <c r="C1212" s="23" t="s">
        <v>48</v>
      </c>
      <c r="D1212" s="23"/>
      <c r="E1212" s="23"/>
      <c r="F1212" s="351"/>
      <c r="G1212" s="23" t="s">
        <v>32</v>
      </c>
      <c r="H1212" s="23">
        <v>51</v>
      </c>
      <c r="I1212" s="23" t="s">
        <v>1121</v>
      </c>
      <c r="J1212" s="23" t="s">
        <v>46</v>
      </c>
      <c r="K1212" s="299">
        <v>2</v>
      </c>
      <c r="L1212" s="299">
        <v>-2</v>
      </c>
      <c r="M1212" s="299"/>
      <c r="N1212" s="6">
        <f t="shared" si="92"/>
        <v>9306.6999999999534</v>
      </c>
      <c r="O1212" s="6">
        <f t="shared" si="93"/>
        <v>10444.479999999965</v>
      </c>
      <c r="P1212" s="6">
        <f t="shared" si="94"/>
        <v>1137.7800000000116</v>
      </c>
      <c r="Q1212" s="7">
        <f t="shared" si="95"/>
        <v>0.12225386012227935</v>
      </c>
    </row>
    <row r="1213" spans="1:17" x14ac:dyDescent="0.2">
      <c r="A1213" s="2">
        <v>6715</v>
      </c>
      <c r="B1213" s="10" t="s">
        <v>2099</v>
      </c>
      <c r="C1213" s="10" t="s">
        <v>160</v>
      </c>
      <c r="D1213" s="193">
        <v>43314</v>
      </c>
      <c r="E1213" s="10" t="s">
        <v>471</v>
      </c>
      <c r="F1213" s="348"/>
      <c r="G1213" s="10" t="s">
        <v>32</v>
      </c>
      <c r="H1213" s="10">
        <v>67</v>
      </c>
      <c r="I1213" s="10" t="s">
        <v>162</v>
      </c>
      <c r="J1213" s="10" t="s">
        <v>163</v>
      </c>
      <c r="K1213" s="299">
        <v>2</v>
      </c>
      <c r="L1213" s="299">
        <v>-2</v>
      </c>
      <c r="M1213" s="299"/>
      <c r="N1213" s="6">
        <f t="shared" si="92"/>
        <v>9304.6999999999534</v>
      </c>
      <c r="O1213" s="6">
        <f t="shared" si="93"/>
        <v>10444.479999999965</v>
      </c>
      <c r="P1213" s="6">
        <f t="shared" si="94"/>
        <v>1139.7800000000116</v>
      </c>
      <c r="Q1213" s="7">
        <f t="shared" si="95"/>
        <v>0.12249508313003292</v>
      </c>
    </row>
    <row r="1214" spans="1:17" x14ac:dyDescent="0.2">
      <c r="A1214" s="2">
        <v>6714</v>
      </c>
      <c r="B1214" s="8"/>
      <c r="C1214" s="11" t="s">
        <v>160</v>
      </c>
      <c r="D1214" s="8"/>
      <c r="E1214" s="8"/>
      <c r="F1214" s="352"/>
      <c r="G1214" s="8" t="s">
        <v>32</v>
      </c>
      <c r="H1214" s="8">
        <v>67</v>
      </c>
      <c r="I1214" s="8" t="s">
        <v>2034</v>
      </c>
      <c r="J1214" s="8" t="s">
        <v>2035</v>
      </c>
      <c r="K1214" s="299">
        <v>2</v>
      </c>
      <c r="L1214" s="299">
        <v>-2</v>
      </c>
      <c r="M1214" s="299"/>
      <c r="N1214" s="6">
        <f t="shared" si="92"/>
        <v>9302.6999999999534</v>
      </c>
      <c r="O1214" s="6">
        <f t="shared" si="93"/>
        <v>10444.479999999965</v>
      </c>
      <c r="P1214" s="6">
        <f t="shared" si="94"/>
        <v>1141.7800000000116</v>
      </c>
      <c r="Q1214" s="7">
        <f t="shared" si="95"/>
        <v>0.12273640985950501</v>
      </c>
    </row>
    <row r="1215" spans="1:17" x14ac:dyDescent="0.2">
      <c r="A1215" s="2">
        <v>6713</v>
      </c>
      <c r="B1215" s="8"/>
      <c r="C1215" s="11" t="s">
        <v>160</v>
      </c>
      <c r="D1215" s="8"/>
      <c r="E1215" s="8"/>
      <c r="F1215" s="352"/>
      <c r="G1215" s="8" t="s">
        <v>32</v>
      </c>
      <c r="H1215" s="8">
        <v>51</v>
      </c>
      <c r="I1215" s="8" t="s">
        <v>18</v>
      </c>
      <c r="J1215" s="8" t="s">
        <v>269</v>
      </c>
      <c r="K1215" s="299">
        <v>2</v>
      </c>
      <c r="L1215" s="299">
        <v>-2</v>
      </c>
      <c r="M1215" s="299"/>
      <c r="N1215" s="6">
        <f t="shared" si="92"/>
        <v>9300.6999999999534</v>
      </c>
      <c r="O1215" s="6">
        <f t="shared" si="93"/>
        <v>10444.479999999965</v>
      </c>
      <c r="P1215" s="6">
        <f t="shared" si="94"/>
        <v>1143.7800000000116</v>
      </c>
      <c r="Q1215" s="7">
        <f t="shared" si="95"/>
        <v>0.12297784037760784</v>
      </c>
    </row>
    <row r="1216" spans="1:17" x14ac:dyDescent="0.2">
      <c r="A1216" s="2">
        <v>6712</v>
      </c>
      <c r="B1216" s="8"/>
      <c r="C1216" s="11" t="s">
        <v>160</v>
      </c>
      <c r="D1216" s="8"/>
      <c r="E1216" s="8"/>
      <c r="F1216" s="352"/>
      <c r="G1216" s="8" t="s">
        <v>32</v>
      </c>
      <c r="H1216" s="8">
        <v>151</v>
      </c>
      <c r="I1216" s="8" t="s">
        <v>780</v>
      </c>
      <c r="J1216" s="8" t="s">
        <v>137</v>
      </c>
      <c r="K1216" s="299">
        <v>2</v>
      </c>
      <c r="L1216" s="299">
        <v>-2</v>
      </c>
      <c r="M1216" s="299"/>
      <c r="N1216" s="6">
        <f t="shared" si="92"/>
        <v>9298.6999999999534</v>
      </c>
      <c r="O1216" s="6">
        <f t="shared" si="93"/>
        <v>10444.479999999965</v>
      </c>
      <c r="P1216" s="6">
        <f t="shared" si="94"/>
        <v>1145.7800000000116</v>
      </c>
      <c r="Q1216" s="7">
        <f t="shared" si="95"/>
        <v>0.12321937475131119</v>
      </c>
    </row>
    <row r="1217" spans="1:17" x14ac:dyDescent="0.2">
      <c r="A1217" s="2">
        <v>6711</v>
      </c>
      <c r="B1217" s="8"/>
      <c r="C1217" s="11" t="s">
        <v>160</v>
      </c>
      <c r="D1217" s="8"/>
      <c r="E1217" s="8"/>
      <c r="F1217" s="352"/>
      <c r="G1217" s="8" t="s">
        <v>32</v>
      </c>
      <c r="H1217" s="8">
        <v>71</v>
      </c>
      <c r="I1217" s="8" t="s">
        <v>671</v>
      </c>
      <c r="J1217" s="8" t="s">
        <v>672</v>
      </c>
      <c r="K1217" s="299">
        <v>2</v>
      </c>
      <c r="L1217" s="299">
        <v>-2</v>
      </c>
      <c r="M1217" s="299"/>
      <c r="N1217" s="6">
        <f t="shared" si="92"/>
        <v>9296.6999999999534</v>
      </c>
      <c r="O1217" s="6">
        <f t="shared" si="93"/>
        <v>10444.479999999965</v>
      </c>
      <c r="P1217" s="6">
        <f t="shared" si="94"/>
        <v>1147.7800000000116</v>
      </c>
      <c r="Q1217" s="7">
        <f t="shared" si="95"/>
        <v>0.12346101304764243</v>
      </c>
    </row>
    <row r="1218" spans="1:17" x14ac:dyDescent="0.2">
      <c r="A1218" s="2">
        <v>6710</v>
      </c>
      <c r="B1218" s="8"/>
      <c r="C1218" s="11" t="s">
        <v>160</v>
      </c>
      <c r="D1218" s="8"/>
      <c r="E1218" s="8"/>
      <c r="F1218" s="352"/>
      <c r="G1218" s="8" t="s">
        <v>32</v>
      </c>
      <c r="H1218" s="8">
        <v>126</v>
      </c>
      <c r="I1218" s="8" t="s">
        <v>1341</v>
      </c>
      <c r="J1218" s="8" t="s">
        <v>187</v>
      </c>
      <c r="K1218" s="299">
        <v>2</v>
      </c>
      <c r="L1218" s="299">
        <v>-2</v>
      </c>
      <c r="M1218" s="299"/>
      <c r="N1218" s="6">
        <f t="shared" si="92"/>
        <v>9294.6999999999534</v>
      </c>
      <c r="O1218" s="6">
        <f t="shared" si="93"/>
        <v>10444.479999999965</v>
      </c>
      <c r="P1218" s="6">
        <f t="shared" si="94"/>
        <v>1149.7800000000116</v>
      </c>
      <c r="Q1218" s="7">
        <f t="shared" si="95"/>
        <v>0.12370275533368665</v>
      </c>
    </row>
    <row r="1219" spans="1:17" ht="13.5" thickBot="1" x14ac:dyDescent="0.25">
      <c r="A1219" s="2">
        <v>6709</v>
      </c>
      <c r="B1219" s="12"/>
      <c r="C1219" s="12" t="s">
        <v>160</v>
      </c>
      <c r="D1219" s="183"/>
      <c r="E1219" s="12"/>
      <c r="F1219" s="13"/>
      <c r="G1219" s="9" t="s">
        <v>2100</v>
      </c>
      <c r="H1219" s="9">
        <v>1.91</v>
      </c>
      <c r="I1219" s="9" t="s">
        <v>1439</v>
      </c>
      <c r="J1219" s="9" t="s">
        <v>497</v>
      </c>
      <c r="K1219" s="299">
        <v>4.4000000000000004</v>
      </c>
      <c r="L1219" s="299">
        <v>8.4</v>
      </c>
      <c r="M1219" s="299"/>
      <c r="N1219" s="6">
        <f t="shared" si="92"/>
        <v>9292.6999999999534</v>
      </c>
      <c r="O1219" s="6">
        <f t="shared" si="93"/>
        <v>10444.479999999965</v>
      </c>
      <c r="P1219" s="6">
        <f t="shared" si="94"/>
        <v>1151.7800000000116</v>
      </c>
      <c r="Q1219" s="7">
        <f t="shared" si="95"/>
        <v>0.12394460167658672</v>
      </c>
    </row>
    <row r="1220" spans="1:17" x14ac:dyDescent="0.2">
      <c r="A1220" s="2">
        <v>6708</v>
      </c>
      <c r="B1220" t="s">
        <v>2090</v>
      </c>
      <c r="C1220" t="s">
        <v>10</v>
      </c>
      <c r="D1220" s="192">
        <v>43307</v>
      </c>
      <c r="E1220" t="s">
        <v>459</v>
      </c>
      <c r="F1220" s="347"/>
      <c r="G1220" t="s">
        <v>32</v>
      </c>
      <c r="H1220">
        <v>51</v>
      </c>
      <c r="I1220" t="s">
        <v>671</v>
      </c>
      <c r="J1220" t="s">
        <v>672</v>
      </c>
      <c r="K1220" s="298">
        <v>2</v>
      </c>
      <c r="L1220" s="298">
        <v>11</v>
      </c>
      <c r="M1220" s="298"/>
      <c r="N1220" s="6">
        <f t="shared" si="92"/>
        <v>9288.2999999999538</v>
      </c>
      <c r="O1220" s="6">
        <f t="shared" si="93"/>
        <v>10436.079999999965</v>
      </c>
      <c r="P1220" s="6">
        <f t="shared" si="94"/>
        <v>1147.7800000000116</v>
      </c>
      <c r="Q1220" s="7">
        <f t="shared" si="95"/>
        <v>0.12357266668820098</v>
      </c>
    </row>
    <row r="1221" spans="1:17" x14ac:dyDescent="0.2">
      <c r="A1221" s="2">
        <v>6707</v>
      </c>
      <c r="B1221"/>
      <c r="C1221" t="s">
        <v>10</v>
      </c>
      <c r="D1221"/>
      <c r="E1221"/>
      <c r="F1221" s="347"/>
      <c r="G1221" t="s">
        <v>32</v>
      </c>
      <c r="H1221">
        <v>81</v>
      </c>
      <c r="I1221" t="s">
        <v>953</v>
      </c>
      <c r="J1221" t="s">
        <v>51</v>
      </c>
      <c r="K1221" s="298">
        <v>2</v>
      </c>
      <c r="L1221" s="298">
        <v>-2</v>
      </c>
      <c r="M1221" s="298"/>
      <c r="N1221" s="6">
        <f t="shared" si="92"/>
        <v>9286.2999999999538</v>
      </c>
      <c r="O1221" s="6">
        <f t="shared" si="93"/>
        <v>10425.079999999965</v>
      </c>
      <c r="P1221" s="6">
        <f t="shared" si="94"/>
        <v>1138.7800000000116</v>
      </c>
      <c r="Q1221" s="7">
        <f t="shared" si="95"/>
        <v>0.12263011102376804</v>
      </c>
    </row>
    <row r="1222" spans="1:17" x14ac:dyDescent="0.2">
      <c r="A1222" s="2">
        <v>6706</v>
      </c>
      <c r="B1222"/>
      <c r="C1222" t="s">
        <v>10</v>
      </c>
      <c r="D1222"/>
      <c r="E1222"/>
      <c r="F1222" s="347"/>
      <c r="G1222" t="s">
        <v>32</v>
      </c>
      <c r="H1222">
        <v>51</v>
      </c>
      <c r="I1222" t="s">
        <v>253</v>
      </c>
      <c r="J1222" t="s">
        <v>254</v>
      </c>
      <c r="K1222" s="298">
        <v>2</v>
      </c>
      <c r="L1222" s="298">
        <v>-2</v>
      </c>
      <c r="M1222" s="298"/>
      <c r="N1222" s="6">
        <f t="shared" si="92"/>
        <v>9284.2999999999538</v>
      </c>
      <c r="O1222" s="6">
        <f t="shared" si="93"/>
        <v>10425.079999999965</v>
      </c>
      <c r="P1222" s="6">
        <f t="shared" si="94"/>
        <v>1140.7800000000116</v>
      </c>
      <c r="Q1222" s="7">
        <f t="shared" si="95"/>
        <v>0.12287194511164194</v>
      </c>
    </row>
    <row r="1223" spans="1:17" x14ac:dyDescent="0.2">
      <c r="A1223" s="2">
        <v>6705</v>
      </c>
      <c r="B1223"/>
      <c r="C1223" t="s">
        <v>10</v>
      </c>
      <c r="D1223"/>
      <c r="E1223"/>
      <c r="F1223" s="347"/>
      <c r="G1223" t="s">
        <v>32</v>
      </c>
      <c r="H1223">
        <v>101</v>
      </c>
      <c r="I1223" t="s">
        <v>2091</v>
      </c>
      <c r="J1223" t="s">
        <v>794</v>
      </c>
      <c r="K1223" s="298">
        <v>2</v>
      </c>
      <c r="L1223" s="298">
        <v>5.25</v>
      </c>
      <c r="M1223" s="298"/>
      <c r="N1223" s="6">
        <f t="shared" si="92"/>
        <v>9282.2999999999538</v>
      </c>
      <c r="O1223" s="6">
        <f t="shared" si="93"/>
        <v>10425.079999999965</v>
      </c>
      <c r="P1223" s="6">
        <f t="shared" si="94"/>
        <v>1142.7800000000116</v>
      </c>
      <c r="Q1223" s="7">
        <f t="shared" si="95"/>
        <v>0.12311388341251817</v>
      </c>
    </row>
    <row r="1224" spans="1:17" x14ac:dyDescent="0.2">
      <c r="A1224" s="2">
        <v>6704</v>
      </c>
      <c r="B1224"/>
      <c r="C1224" t="s">
        <v>10</v>
      </c>
      <c r="D1224"/>
      <c r="E1224"/>
      <c r="F1224" s="347"/>
      <c r="G1224" t="s">
        <v>32</v>
      </c>
      <c r="H1224">
        <v>151</v>
      </c>
      <c r="I1224" t="s">
        <v>1901</v>
      </c>
      <c r="J1224" t="s">
        <v>1902</v>
      </c>
      <c r="K1224" s="298">
        <v>2</v>
      </c>
      <c r="L1224" s="298">
        <v>31</v>
      </c>
      <c r="M1224" s="298"/>
      <c r="N1224" s="6">
        <f t="shared" si="92"/>
        <v>9280.2999999999538</v>
      </c>
      <c r="O1224" s="6">
        <f t="shared" si="93"/>
        <v>10419.829999999965</v>
      </c>
      <c r="P1224" s="6">
        <f t="shared" si="94"/>
        <v>1139.5300000000116</v>
      </c>
      <c r="Q1224" s="7">
        <f t="shared" si="95"/>
        <v>0.12279021152333623</v>
      </c>
    </row>
    <row r="1225" spans="1:17" x14ac:dyDescent="0.2">
      <c r="A1225" s="2">
        <v>6703</v>
      </c>
      <c r="B1225"/>
      <c r="C1225" t="s">
        <v>10</v>
      </c>
      <c r="D1225"/>
      <c r="E1225"/>
      <c r="F1225" s="347"/>
      <c r="G1225" t="s">
        <v>32</v>
      </c>
      <c r="H1225">
        <v>151</v>
      </c>
      <c r="I1225" t="s">
        <v>1040</v>
      </c>
      <c r="J1225" t="s">
        <v>1041</v>
      </c>
      <c r="K1225" s="298">
        <v>2</v>
      </c>
      <c r="L1225" s="298">
        <v>-2</v>
      </c>
      <c r="M1225" s="298"/>
      <c r="N1225" s="6">
        <f t="shared" si="92"/>
        <v>9278.2999999999538</v>
      </c>
      <c r="O1225" s="6">
        <f t="shared" si="93"/>
        <v>10388.829999999965</v>
      </c>
      <c r="P1225" s="6">
        <f t="shared" si="94"/>
        <v>1110.5300000000116</v>
      </c>
      <c r="Q1225" s="7">
        <f t="shared" si="95"/>
        <v>0.11969110720714109</v>
      </c>
    </row>
    <row r="1226" spans="1:17" x14ac:dyDescent="0.2">
      <c r="A1226" s="2">
        <v>6702</v>
      </c>
      <c r="B1226"/>
      <c r="C1226" t="s">
        <v>10</v>
      </c>
      <c r="D1226"/>
      <c r="E1226"/>
      <c r="F1226" s="347"/>
      <c r="G1226" t="s">
        <v>32</v>
      </c>
      <c r="H1226">
        <v>101</v>
      </c>
      <c r="I1226" t="s">
        <v>1450</v>
      </c>
      <c r="J1226" t="s">
        <v>1451</v>
      </c>
      <c r="K1226" s="298">
        <v>2</v>
      </c>
      <c r="L1226" s="298">
        <v>-2</v>
      </c>
      <c r="M1226" s="298"/>
      <c r="N1226" s="6">
        <f t="shared" si="92"/>
        <v>9276.2999999999538</v>
      </c>
      <c r="O1226" s="6">
        <f t="shared" si="93"/>
        <v>10388.829999999965</v>
      </c>
      <c r="P1226" s="6">
        <f t="shared" si="94"/>
        <v>1112.5300000000116</v>
      </c>
      <c r="Q1226" s="7">
        <f t="shared" si="95"/>
        <v>0.11993251619719253</v>
      </c>
    </row>
    <row r="1227" spans="1:17" x14ac:dyDescent="0.2">
      <c r="A1227" s="2">
        <v>6701</v>
      </c>
      <c r="B1227"/>
      <c r="C1227" t="s">
        <v>10</v>
      </c>
      <c r="D1227"/>
      <c r="E1227"/>
      <c r="F1227" s="347"/>
      <c r="G1227" t="s">
        <v>32</v>
      </c>
      <c r="H1227">
        <v>81</v>
      </c>
      <c r="I1227" t="s">
        <v>2092</v>
      </c>
      <c r="J1227" t="s">
        <v>918</v>
      </c>
      <c r="K1227" s="298">
        <v>2</v>
      </c>
      <c r="L1227" s="298">
        <v>-2</v>
      </c>
      <c r="M1227" s="298"/>
      <c r="N1227" s="6">
        <f t="shared" ref="N1227:N1290" si="96">IF(L1227&lt;&gt;0,N1228+K1227,N1228)</f>
        <v>9274.2999999999538</v>
      </c>
      <c r="O1227" s="6">
        <f t="shared" ref="O1227:O1290" si="97">IF(L1227&gt;0,O1228+L1227,O1228)</f>
        <v>10388.829999999965</v>
      </c>
      <c r="P1227" s="6">
        <f t="shared" ref="P1227:P1290" si="98">O1227-N1227</f>
        <v>1114.5300000000116</v>
      </c>
      <c r="Q1227" s="7">
        <f t="shared" ref="Q1227:Q1290" si="99">(1/N1227)*P1227</f>
        <v>0.1201740293067959</v>
      </c>
    </row>
    <row r="1228" spans="1:17" x14ac:dyDescent="0.2">
      <c r="A1228" s="2">
        <v>6700</v>
      </c>
      <c r="B1228" s="10" t="s">
        <v>2093</v>
      </c>
      <c r="C1228" s="10" t="s">
        <v>48</v>
      </c>
      <c r="D1228" s="193">
        <v>43307</v>
      </c>
      <c r="E1228" s="10" t="s">
        <v>1866</v>
      </c>
      <c r="F1228" s="348"/>
      <c r="G1228" s="10" t="s">
        <v>32</v>
      </c>
      <c r="H1228" s="10">
        <v>41</v>
      </c>
      <c r="I1228" s="10" t="s">
        <v>619</v>
      </c>
      <c r="J1228" s="10" t="s">
        <v>620</v>
      </c>
      <c r="K1228" s="298">
        <v>2</v>
      </c>
      <c r="L1228" s="298">
        <v>-2</v>
      </c>
      <c r="M1228" s="298"/>
      <c r="N1228" s="6">
        <f t="shared" si="96"/>
        <v>9272.2999999999538</v>
      </c>
      <c r="O1228" s="6">
        <f t="shared" si="97"/>
        <v>10388.829999999965</v>
      </c>
      <c r="P1228" s="6">
        <f t="shared" si="98"/>
        <v>1116.5300000000116</v>
      </c>
      <c r="Q1228" s="7">
        <f t="shared" si="99"/>
        <v>0.12041564660332572</v>
      </c>
    </row>
    <row r="1229" spans="1:17" x14ac:dyDescent="0.2">
      <c r="A1229" s="2">
        <v>6699</v>
      </c>
      <c r="B1229" s="8"/>
      <c r="C1229" s="8" t="s">
        <v>48</v>
      </c>
      <c r="D1229" s="8"/>
      <c r="E1229" s="8"/>
      <c r="F1229" s="352"/>
      <c r="G1229" s="8" t="s">
        <v>32</v>
      </c>
      <c r="H1229" s="8">
        <v>51</v>
      </c>
      <c r="I1229" s="8" t="s">
        <v>744</v>
      </c>
      <c r="J1229" s="8" t="s">
        <v>363</v>
      </c>
      <c r="K1229" s="298">
        <v>2</v>
      </c>
      <c r="L1229" s="298">
        <v>-2</v>
      </c>
      <c r="M1229" s="298"/>
      <c r="N1229" s="6">
        <f t="shared" si="96"/>
        <v>9270.2999999999538</v>
      </c>
      <c r="O1229" s="6">
        <f t="shared" si="97"/>
        <v>10388.829999999965</v>
      </c>
      <c r="P1229" s="6">
        <f t="shared" si="98"/>
        <v>1118.5300000000116</v>
      </c>
      <c r="Q1229" s="7">
        <f t="shared" si="99"/>
        <v>0.12065736815421477</v>
      </c>
    </row>
    <row r="1230" spans="1:17" x14ac:dyDescent="0.2">
      <c r="A1230" s="2">
        <v>6698</v>
      </c>
      <c r="B1230" s="8"/>
      <c r="C1230" s="8" t="s">
        <v>48</v>
      </c>
      <c r="D1230" s="8"/>
      <c r="E1230" s="8"/>
      <c r="F1230" s="352"/>
      <c r="G1230" s="8" t="s">
        <v>32</v>
      </c>
      <c r="H1230" s="8">
        <v>41</v>
      </c>
      <c r="I1230" s="8" t="s">
        <v>449</v>
      </c>
      <c r="J1230" s="8" t="s">
        <v>20</v>
      </c>
      <c r="K1230" s="298">
        <v>2</v>
      </c>
      <c r="L1230" s="298">
        <v>-2</v>
      </c>
      <c r="M1230" s="298"/>
      <c r="N1230" s="6">
        <f t="shared" si="96"/>
        <v>9268.2999999999538</v>
      </c>
      <c r="O1230" s="6">
        <f t="shared" si="97"/>
        <v>10388.829999999965</v>
      </c>
      <c r="P1230" s="6">
        <f t="shared" si="98"/>
        <v>1120.5300000000116</v>
      </c>
      <c r="Q1230" s="7">
        <f t="shared" si="99"/>
        <v>0.12089919402695393</v>
      </c>
    </row>
    <row r="1231" spans="1:17" x14ac:dyDescent="0.2">
      <c r="A1231" s="2">
        <v>6697</v>
      </c>
      <c r="B1231" s="8"/>
      <c r="C1231" s="8" t="s">
        <v>48</v>
      </c>
      <c r="D1231" s="8"/>
      <c r="E1231" s="8"/>
      <c r="F1231" s="352"/>
      <c r="G1231" s="8" t="s">
        <v>32</v>
      </c>
      <c r="H1231" s="8">
        <v>51</v>
      </c>
      <c r="I1231" s="8" t="s">
        <v>615</v>
      </c>
      <c r="J1231" s="8" t="s">
        <v>616</v>
      </c>
      <c r="K1231" s="298">
        <v>2</v>
      </c>
      <c r="L1231" s="298">
        <v>-2</v>
      </c>
      <c r="M1231" s="298"/>
      <c r="N1231" s="6">
        <f t="shared" si="96"/>
        <v>9266.2999999999538</v>
      </c>
      <c r="O1231" s="6">
        <f t="shared" si="97"/>
        <v>10388.829999999965</v>
      </c>
      <c r="P1231" s="6">
        <f t="shared" si="98"/>
        <v>1122.5300000000116</v>
      </c>
      <c r="Q1231" s="7">
        <f t="shared" si="99"/>
        <v>0.12114112428909243</v>
      </c>
    </row>
    <row r="1232" spans="1:17" x14ac:dyDescent="0.2">
      <c r="A1232" s="2">
        <v>6696</v>
      </c>
      <c r="B1232" s="8"/>
      <c r="C1232" s="8" t="s">
        <v>48</v>
      </c>
      <c r="D1232" s="8"/>
      <c r="E1232" s="8"/>
      <c r="F1232" s="352"/>
      <c r="G1232" s="8" t="s">
        <v>32</v>
      </c>
      <c r="H1232" s="8">
        <v>41</v>
      </c>
      <c r="I1232" s="8" t="s">
        <v>2094</v>
      </c>
      <c r="J1232" s="8" t="s">
        <v>387</v>
      </c>
      <c r="K1232" s="298">
        <v>2</v>
      </c>
      <c r="L1232" s="298">
        <v>-2</v>
      </c>
      <c r="M1232" s="298"/>
      <c r="N1232" s="6">
        <f t="shared" si="96"/>
        <v>9264.2999999999538</v>
      </c>
      <c r="O1232" s="6">
        <f t="shared" si="97"/>
        <v>10388.829999999965</v>
      </c>
      <c r="P1232" s="6">
        <f t="shared" si="98"/>
        <v>1124.5300000000116</v>
      </c>
      <c r="Q1232" s="7">
        <f t="shared" si="99"/>
        <v>0.12138315900823776</v>
      </c>
    </row>
    <row r="1233" spans="1:17" ht="13.5" thickBot="1" x14ac:dyDescent="0.25">
      <c r="A1233" s="2">
        <v>6695</v>
      </c>
      <c r="B1233" s="9"/>
      <c r="C1233" s="9" t="s">
        <v>48</v>
      </c>
      <c r="D1233" s="9"/>
      <c r="E1233" s="9"/>
      <c r="F1233" s="350"/>
      <c r="G1233" s="9" t="s">
        <v>32</v>
      </c>
      <c r="H1233" s="9">
        <v>81</v>
      </c>
      <c r="I1233" s="9" t="s">
        <v>148</v>
      </c>
      <c r="J1233" s="9" t="s">
        <v>149</v>
      </c>
      <c r="K1233" s="298">
        <v>2</v>
      </c>
      <c r="L1233" s="298">
        <v>-2</v>
      </c>
      <c r="M1233" s="298"/>
      <c r="N1233" s="6">
        <f t="shared" si="96"/>
        <v>9262.2999999999538</v>
      </c>
      <c r="O1233" s="6">
        <f t="shared" si="97"/>
        <v>10388.829999999965</v>
      </c>
      <c r="P1233" s="6">
        <f t="shared" si="98"/>
        <v>1126.5300000000116</v>
      </c>
      <c r="Q1233" s="7">
        <f t="shared" si="99"/>
        <v>0.12162529825205588</v>
      </c>
    </row>
    <row r="1234" spans="1:17" x14ac:dyDescent="0.2">
      <c r="A1234" s="2">
        <v>6694</v>
      </c>
      <c r="B1234" s="10" t="s">
        <v>2087</v>
      </c>
      <c r="C1234" s="10" t="s">
        <v>259</v>
      </c>
      <c r="D1234" s="193">
        <v>43300</v>
      </c>
      <c r="E1234" s="10" t="s">
        <v>2088</v>
      </c>
      <c r="F1234" s="348"/>
      <c r="G1234" s="10" t="s">
        <v>23</v>
      </c>
      <c r="H1234" s="10">
        <v>21</v>
      </c>
      <c r="I1234" s="10" t="s">
        <v>1439</v>
      </c>
      <c r="J1234" s="10" t="s">
        <v>497</v>
      </c>
      <c r="K1234" s="297">
        <v>2</v>
      </c>
      <c r="L1234" s="297">
        <v>-2</v>
      </c>
      <c r="M1234" s="297"/>
      <c r="N1234" s="6">
        <f t="shared" si="96"/>
        <v>9260.2999999999538</v>
      </c>
      <c r="O1234" s="6">
        <f t="shared" si="97"/>
        <v>10388.829999999965</v>
      </c>
      <c r="P1234" s="6">
        <f t="shared" si="98"/>
        <v>1128.5300000000116</v>
      </c>
      <c r="Q1234" s="7">
        <f t="shared" si="99"/>
        <v>0.12186754208827114</v>
      </c>
    </row>
    <row r="1235" spans="1:17" x14ac:dyDescent="0.2">
      <c r="A1235" s="2">
        <v>6693</v>
      </c>
      <c r="B1235" s="8"/>
      <c r="C1235" s="8" t="s">
        <v>259</v>
      </c>
      <c r="D1235" s="8"/>
      <c r="E1235" s="8"/>
      <c r="F1235" s="352"/>
      <c r="G1235" s="8" t="s">
        <v>32</v>
      </c>
      <c r="H1235" s="8">
        <v>61</v>
      </c>
      <c r="I1235" s="8" t="s">
        <v>133</v>
      </c>
      <c r="J1235" s="8" t="s">
        <v>134</v>
      </c>
      <c r="K1235" s="297">
        <v>2</v>
      </c>
      <c r="L1235" s="297">
        <v>-2</v>
      </c>
      <c r="M1235" s="297"/>
      <c r="N1235" s="6">
        <f t="shared" si="96"/>
        <v>9258.2999999999538</v>
      </c>
      <c r="O1235" s="6">
        <f t="shared" si="97"/>
        <v>10388.829999999965</v>
      </c>
      <c r="P1235" s="6">
        <f t="shared" si="98"/>
        <v>1130.5300000000116</v>
      </c>
      <c r="Q1235" s="7">
        <f t="shared" si="99"/>
        <v>0.12210989058466644</v>
      </c>
    </row>
    <row r="1236" spans="1:17" x14ac:dyDescent="0.2">
      <c r="A1236" s="2">
        <v>6692</v>
      </c>
      <c r="B1236" s="8"/>
      <c r="C1236" s="8" t="s">
        <v>259</v>
      </c>
      <c r="D1236" s="8"/>
      <c r="E1236" s="8"/>
      <c r="F1236" s="352"/>
      <c r="G1236" s="8" t="s">
        <v>32</v>
      </c>
      <c r="H1236" s="8">
        <v>126</v>
      </c>
      <c r="I1236" s="8" t="s">
        <v>162</v>
      </c>
      <c r="J1236" s="8" t="s">
        <v>163</v>
      </c>
      <c r="K1236" s="297">
        <v>2</v>
      </c>
      <c r="L1236" s="297">
        <v>-2</v>
      </c>
      <c r="M1236" s="297"/>
      <c r="N1236" s="6">
        <f t="shared" si="96"/>
        <v>9256.2999999999538</v>
      </c>
      <c r="O1236" s="6">
        <f t="shared" si="97"/>
        <v>10388.829999999965</v>
      </c>
      <c r="P1236" s="6">
        <f t="shared" si="98"/>
        <v>1132.5300000000116</v>
      </c>
      <c r="Q1236" s="7">
        <f t="shared" si="99"/>
        <v>0.12235234380908325</v>
      </c>
    </row>
    <row r="1237" spans="1:17" x14ac:dyDescent="0.2">
      <c r="A1237" s="2">
        <v>6691</v>
      </c>
      <c r="B1237" s="8"/>
      <c r="C1237" s="8" t="s">
        <v>259</v>
      </c>
      <c r="D1237" s="8"/>
      <c r="E1237" s="8"/>
      <c r="F1237" s="352"/>
      <c r="G1237" s="8" t="s">
        <v>32</v>
      </c>
      <c r="H1237" s="8">
        <v>46</v>
      </c>
      <c r="I1237" s="8" t="s">
        <v>1123</v>
      </c>
      <c r="J1237" s="8" t="s">
        <v>125</v>
      </c>
      <c r="K1237" s="297">
        <v>2</v>
      </c>
      <c r="L1237" s="297">
        <v>-2</v>
      </c>
      <c r="M1237" s="297"/>
      <c r="N1237" s="6">
        <f t="shared" si="96"/>
        <v>9254.2999999999538</v>
      </c>
      <c r="O1237" s="6">
        <f t="shared" si="97"/>
        <v>10388.829999999965</v>
      </c>
      <c r="P1237" s="6">
        <f t="shared" si="98"/>
        <v>1134.5300000000116</v>
      </c>
      <c r="Q1237" s="7">
        <f t="shared" si="99"/>
        <v>0.1225949018294217</v>
      </c>
    </row>
    <row r="1238" spans="1:17" x14ac:dyDescent="0.2">
      <c r="A1238" s="2">
        <v>6690</v>
      </c>
      <c r="B1238" s="8"/>
      <c r="C1238" s="8" t="s">
        <v>259</v>
      </c>
      <c r="D1238" s="8"/>
      <c r="E1238" s="8"/>
      <c r="F1238" s="352"/>
      <c r="G1238" s="8" t="s">
        <v>32</v>
      </c>
      <c r="H1238" s="8">
        <v>71</v>
      </c>
      <c r="I1238" s="8" t="s">
        <v>157</v>
      </c>
      <c r="J1238" s="8" t="s">
        <v>158</v>
      </c>
      <c r="K1238" s="297">
        <v>2</v>
      </c>
      <c r="L1238" s="297">
        <v>-2</v>
      </c>
      <c r="M1238" s="297"/>
      <c r="N1238" s="6">
        <f t="shared" si="96"/>
        <v>9252.2999999999538</v>
      </c>
      <c r="O1238" s="6">
        <f t="shared" si="97"/>
        <v>10388.829999999965</v>
      </c>
      <c r="P1238" s="6">
        <f t="shared" si="98"/>
        <v>1136.5300000000116</v>
      </c>
      <c r="Q1238" s="7">
        <f t="shared" si="99"/>
        <v>0.12283756471364064</v>
      </c>
    </row>
    <row r="1239" spans="1:17" x14ac:dyDescent="0.2">
      <c r="A1239" s="2">
        <v>6689</v>
      </c>
      <c r="B1239" s="8"/>
      <c r="C1239" s="8" t="s">
        <v>259</v>
      </c>
      <c r="D1239" s="8"/>
      <c r="E1239" s="8"/>
      <c r="F1239" s="352"/>
      <c r="G1239" s="8" t="s">
        <v>32</v>
      </c>
      <c r="H1239" s="8">
        <v>126</v>
      </c>
      <c r="I1239" s="8" t="s">
        <v>296</v>
      </c>
      <c r="J1239" s="8" t="s">
        <v>297</v>
      </c>
      <c r="K1239" s="297">
        <v>2</v>
      </c>
      <c r="L1239" s="297">
        <v>-2</v>
      </c>
      <c r="M1239" s="297"/>
      <c r="N1239" s="6">
        <f t="shared" si="96"/>
        <v>9250.2999999999538</v>
      </c>
      <c r="O1239" s="6">
        <f t="shared" si="97"/>
        <v>10388.829999999965</v>
      </c>
      <c r="P1239" s="6">
        <f t="shared" si="98"/>
        <v>1138.5300000000116</v>
      </c>
      <c r="Q1239" s="7">
        <f t="shared" si="99"/>
        <v>0.12308033252975766</v>
      </c>
    </row>
    <row r="1240" spans="1:17" x14ac:dyDescent="0.2">
      <c r="A1240" s="2">
        <v>6688</v>
      </c>
      <c r="B1240" s="8"/>
      <c r="C1240" s="8" t="s">
        <v>259</v>
      </c>
      <c r="D1240" s="8"/>
      <c r="E1240" s="8"/>
      <c r="F1240" s="352"/>
      <c r="G1240" s="8" t="s">
        <v>32</v>
      </c>
      <c r="H1240" s="8">
        <v>151</v>
      </c>
      <c r="I1240" s="8" t="s">
        <v>438</v>
      </c>
      <c r="J1240" s="8" t="s">
        <v>439</v>
      </c>
      <c r="K1240" s="297">
        <v>2</v>
      </c>
      <c r="L1240" s="297">
        <v>-2</v>
      </c>
      <c r="M1240" s="297"/>
      <c r="N1240" s="6">
        <f t="shared" si="96"/>
        <v>9248.2999999999538</v>
      </c>
      <c r="O1240" s="6">
        <f t="shared" si="97"/>
        <v>10388.829999999965</v>
      </c>
      <c r="P1240" s="6">
        <f t="shared" si="98"/>
        <v>1140.5300000000116</v>
      </c>
      <c r="Q1240" s="7">
        <f t="shared" si="99"/>
        <v>0.12332320534584922</v>
      </c>
    </row>
    <row r="1241" spans="1:17" x14ac:dyDescent="0.2">
      <c r="A1241" s="2">
        <v>6687</v>
      </c>
      <c r="B1241" s="8"/>
      <c r="C1241" s="8" t="s">
        <v>259</v>
      </c>
      <c r="D1241" s="8"/>
      <c r="E1241" s="8"/>
      <c r="F1241" s="352"/>
      <c r="G1241" s="8" t="s">
        <v>32</v>
      </c>
      <c r="H1241" s="8">
        <v>101</v>
      </c>
      <c r="I1241" s="8" t="s">
        <v>311</v>
      </c>
      <c r="J1241" s="8" t="s">
        <v>312</v>
      </c>
      <c r="K1241" s="297">
        <v>2</v>
      </c>
      <c r="L1241" s="297">
        <v>-2</v>
      </c>
      <c r="M1241" s="297"/>
      <c r="N1241" s="6">
        <f t="shared" si="96"/>
        <v>9246.2999999999538</v>
      </c>
      <c r="O1241" s="6">
        <f t="shared" si="97"/>
        <v>10388.829999999965</v>
      </c>
      <c r="P1241" s="6">
        <f t="shared" si="98"/>
        <v>1142.5300000000116</v>
      </c>
      <c r="Q1241" s="7">
        <f t="shared" si="99"/>
        <v>0.12356618323005064</v>
      </c>
    </row>
    <row r="1242" spans="1:17" ht="13.5" thickBot="1" x14ac:dyDescent="0.25">
      <c r="A1242" s="2">
        <v>6686</v>
      </c>
      <c r="B1242" s="12"/>
      <c r="C1242" s="12" t="s">
        <v>259</v>
      </c>
      <c r="D1242" s="183"/>
      <c r="E1242" s="12"/>
      <c r="F1242" s="13"/>
      <c r="G1242" s="9" t="s">
        <v>2089</v>
      </c>
      <c r="H1242" s="9">
        <v>1.91</v>
      </c>
      <c r="I1242" s="9" t="s">
        <v>392</v>
      </c>
      <c r="J1242" s="9" t="s">
        <v>304</v>
      </c>
      <c r="K1242" s="297">
        <v>4.4000000000000004</v>
      </c>
      <c r="L1242" s="297">
        <v>-4.4000000000000004</v>
      </c>
      <c r="M1242" s="297"/>
      <c r="N1242" s="6">
        <f t="shared" si="96"/>
        <v>9244.2999999999538</v>
      </c>
      <c r="O1242" s="6">
        <f t="shared" si="97"/>
        <v>10388.829999999965</v>
      </c>
      <c r="P1242" s="6">
        <f t="shared" si="98"/>
        <v>1144.5300000000116</v>
      </c>
      <c r="Q1242" s="7">
        <f t="shared" si="99"/>
        <v>0.12380926625055626</v>
      </c>
    </row>
    <row r="1243" spans="1:17" x14ac:dyDescent="0.2">
      <c r="A1243" s="2">
        <v>6685</v>
      </c>
      <c r="B1243" t="s">
        <v>2084</v>
      </c>
      <c r="C1243" t="s">
        <v>48</v>
      </c>
      <c r="D1243" s="192">
        <v>43293</v>
      </c>
      <c r="E1243" t="s">
        <v>1396</v>
      </c>
      <c r="F1243" s="347"/>
      <c r="G1243" t="s">
        <v>92</v>
      </c>
      <c r="H1243">
        <v>11</v>
      </c>
      <c r="I1243" t="s">
        <v>190</v>
      </c>
      <c r="J1243" t="s">
        <v>191</v>
      </c>
      <c r="K1243" s="296">
        <v>4</v>
      </c>
      <c r="L1243" s="296">
        <v>-4</v>
      </c>
      <c r="M1243" s="296"/>
      <c r="N1243" s="6">
        <f t="shared" si="96"/>
        <v>9239.8999999999542</v>
      </c>
      <c r="O1243" s="6">
        <f t="shared" si="97"/>
        <v>10388.829999999965</v>
      </c>
      <c r="P1243" s="6">
        <f t="shared" si="98"/>
        <v>1148.9300000000112</v>
      </c>
      <c r="Q1243" s="7">
        <f t="shared" si="99"/>
        <v>0.12434441931189916</v>
      </c>
    </row>
    <row r="1244" spans="1:17" x14ac:dyDescent="0.2">
      <c r="A1244" s="2">
        <v>6684</v>
      </c>
      <c r="B1244"/>
      <c r="C1244" t="s">
        <v>48</v>
      </c>
      <c r="D1244"/>
      <c r="E1244"/>
      <c r="F1244" s="347"/>
      <c r="G1244" t="s">
        <v>23</v>
      </c>
      <c r="H1244">
        <v>26</v>
      </c>
      <c r="I1244" t="s">
        <v>122</v>
      </c>
      <c r="J1244" t="s">
        <v>123</v>
      </c>
      <c r="K1244" s="296">
        <v>2</v>
      </c>
      <c r="L1244" s="296">
        <v>-2</v>
      </c>
      <c r="M1244" s="296"/>
      <c r="N1244" s="6">
        <f t="shared" si="96"/>
        <v>9235.8999999999542</v>
      </c>
      <c r="O1244" s="6">
        <f t="shared" si="97"/>
        <v>10388.829999999965</v>
      </c>
      <c r="P1244" s="6">
        <f t="shared" si="98"/>
        <v>1152.9300000000112</v>
      </c>
      <c r="Q1244" s="7">
        <f t="shared" si="99"/>
        <v>0.12483136456653027</v>
      </c>
    </row>
    <row r="1245" spans="1:17" x14ac:dyDescent="0.2">
      <c r="A1245" s="2">
        <v>6683</v>
      </c>
      <c r="B1245"/>
      <c r="C1245" t="s">
        <v>48</v>
      </c>
      <c r="D1245"/>
      <c r="E1245"/>
      <c r="F1245" s="347"/>
      <c r="G1245" t="s">
        <v>32</v>
      </c>
      <c r="H1245">
        <v>56</v>
      </c>
      <c r="I1245" t="s">
        <v>452</v>
      </c>
      <c r="J1245" t="s">
        <v>453</v>
      </c>
      <c r="K1245" s="296">
        <v>2</v>
      </c>
      <c r="L1245" s="296">
        <v>-2</v>
      </c>
      <c r="M1245" s="296"/>
      <c r="N1245" s="6">
        <f t="shared" si="96"/>
        <v>9233.8999999999542</v>
      </c>
      <c r="O1245" s="6">
        <f t="shared" si="97"/>
        <v>10388.829999999965</v>
      </c>
      <c r="P1245" s="6">
        <f t="shared" si="98"/>
        <v>1154.9300000000112</v>
      </c>
      <c r="Q1245" s="7">
        <f t="shared" si="99"/>
        <v>0.12507499539739622</v>
      </c>
    </row>
    <row r="1246" spans="1:17" x14ac:dyDescent="0.2">
      <c r="A1246" s="2">
        <v>6682</v>
      </c>
      <c r="B1246"/>
      <c r="C1246" t="s">
        <v>48</v>
      </c>
      <c r="D1246"/>
      <c r="E1246"/>
      <c r="F1246" s="347"/>
      <c r="G1246" t="s">
        <v>23</v>
      </c>
      <c r="H1246">
        <v>21</v>
      </c>
      <c r="I1246" t="s">
        <v>621</v>
      </c>
      <c r="J1246" t="s">
        <v>622</v>
      </c>
      <c r="K1246" s="296">
        <v>2</v>
      </c>
      <c r="L1246" s="296">
        <v>-2</v>
      </c>
      <c r="M1246" s="296"/>
      <c r="N1246" s="6">
        <f t="shared" si="96"/>
        <v>9231.8999999999542</v>
      </c>
      <c r="O1246" s="6">
        <f t="shared" si="97"/>
        <v>10388.829999999965</v>
      </c>
      <c r="P1246" s="6">
        <f t="shared" si="98"/>
        <v>1156.9300000000112</v>
      </c>
      <c r="Q1246" s="7">
        <f t="shared" si="99"/>
        <v>0.12531873178869107</v>
      </c>
    </row>
    <row r="1247" spans="1:17" x14ac:dyDescent="0.2">
      <c r="A1247" s="2">
        <v>6681</v>
      </c>
      <c r="B1247"/>
      <c r="C1247" t="s">
        <v>48</v>
      </c>
      <c r="D1247"/>
      <c r="E1247"/>
      <c r="F1247" s="347"/>
      <c r="G1247" t="s">
        <v>23</v>
      </c>
      <c r="H1247">
        <v>26</v>
      </c>
      <c r="I1247" t="s">
        <v>166</v>
      </c>
      <c r="J1247" t="s">
        <v>167</v>
      </c>
      <c r="K1247" s="296">
        <v>2</v>
      </c>
      <c r="L1247" s="296">
        <v>-2</v>
      </c>
      <c r="M1247" s="296"/>
      <c r="N1247" s="6">
        <f t="shared" si="96"/>
        <v>9229.8999999999542</v>
      </c>
      <c r="O1247" s="6">
        <f t="shared" si="97"/>
        <v>10388.829999999965</v>
      </c>
      <c r="P1247" s="6">
        <f t="shared" si="98"/>
        <v>1158.9300000000112</v>
      </c>
      <c r="Q1247" s="7">
        <f t="shared" si="99"/>
        <v>0.12556257380903552</v>
      </c>
    </row>
    <row r="1248" spans="1:17" x14ac:dyDescent="0.2">
      <c r="A1248" s="2">
        <v>6680</v>
      </c>
      <c r="B1248" s="10" t="s">
        <v>2085</v>
      </c>
      <c r="C1248" s="10" t="s">
        <v>10</v>
      </c>
      <c r="D1248" s="193">
        <v>43293</v>
      </c>
      <c r="E1248" s="10" t="s">
        <v>435</v>
      </c>
      <c r="F1248" s="348"/>
      <c r="G1248" s="10" t="s">
        <v>32</v>
      </c>
      <c r="H1248" s="10">
        <v>51</v>
      </c>
      <c r="I1248" s="10" t="s">
        <v>2061</v>
      </c>
      <c r="J1248" s="10" t="s">
        <v>642</v>
      </c>
      <c r="K1248" s="296">
        <v>2</v>
      </c>
      <c r="L1248" s="296">
        <v>-2</v>
      </c>
      <c r="M1248" s="296"/>
      <c r="N1248" s="6">
        <f t="shared" si="96"/>
        <v>9227.8999999999542</v>
      </c>
      <c r="O1248" s="6">
        <f t="shared" si="97"/>
        <v>10388.829999999965</v>
      </c>
      <c r="P1248" s="6">
        <f t="shared" si="98"/>
        <v>1160.9300000000112</v>
      </c>
      <c r="Q1248" s="7">
        <f t="shared" si="99"/>
        <v>0.12580652152710986</v>
      </c>
    </row>
    <row r="1249" spans="1:17" x14ac:dyDescent="0.2">
      <c r="A1249" s="2">
        <v>6679</v>
      </c>
      <c r="B1249" s="8"/>
      <c r="C1249" s="8" t="s">
        <v>10</v>
      </c>
      <c r="D1249" s="8"/>
      <c r="E1249" s="8"/>
      <c r="F1249" s="352"/>
      <c r="G1249" s="8" t="s">
        <v>92</v>
      </c>
      <c r="H1249" s="8">
        <v>13</v>
      </c>
      <c r="I1249" s="8" t="s">
        <v>18</v>
      </c>
      <c r="J1249" s="8" t="s">
        <v>269</v>
      </c>
      <c r="K1249" s="296">
        <v>4</v>
      </c>
      <c r="L1249" s="296">
        <v>-4</v>
      </c>
      <c r="M1249" s="296"/>
      <c r="N1249" s="6">
        <f t="shared" si="96"/>
        <v>9225.8999999999542</v>
      </c>
      <c r="O1249" s="6">
        <f t="shared" si="97"/>
        <v>10388.829999999965</v>
      </c>
      <c r="P1249" s="6">
        <f t="shared" si="98"/>
        <v>1162.9300000000112</v>
      </c>
      <c r="Q1249" s="7">
        <f t="shared" si="99"/>
        <v>0.12605057501165381</v>
      </c>
    </row>
    <row r="1250" spans="1:17" x14ac:dyDescent="0.2">
      <c r="A1250" s="2">
        <v>6678</v>
      </c>
      <c r="B1250" s="8"/>
      <c r="C1250" s="8" t="s">
        <v>10</v>
      </c>
      <c r="D1250" s="8"/>
      <c r="E1250" s="8"/>
      <c r="F1250" s="352"/>
      <c r="G1250" s="8" t="s">
        <v>32</v>
      </c>
      <c r="H1250" s="8">
        <v>81</v>
      </c>
      <c r="I1250" s="8" t="s">
        <v>1040</v>
      </c>
      <c r="J1250" s="8" t="s">
        <v>1041</v>
      </c>
      <c r="K1250" s="296">
        <v>2</v>
      </c>
      <c r="L1250" s="296">
        <v>-2</v>
      </c>
      <c r="M1250" s="296"/>
      <c r="N1250" s="6">
        <f t="shared" si="96"/>
        <v>9221.8999999999542</v>
      </c>
      <c r="O1250" s="6">
        <f t="shared" si="97"/>
        <v>10388.829999999965</v>
      </c>
      <c r="P1250" s="6">
        <f t="shared" si="98"/>
        <v>1166.9300000000112</v>
      </c>
      <c r="Q1250" s="7">
        <f t="shared" si="99"/>
        <v>0.12653899955540801</v>
      </c>
    </row>
    <row r="1251" spans="1:17" x14ac:dyDescent="0.2">
      <c r="A1251" s="2">
        <v>6677</v>
      </c>
      <c r="B1251" s="8"/>
      <c r="C1251" s="8" t="s">
        <v>10</v>
      </c>
      <c r="D1251" s="8"/>
      <c r="E1251" s="8"/>
      <c r="F1251" s="352"/>
      <c r="G1251" s="8" t="s">
        <v>32</v>
      </c>
      <c r="H1251" s="8">
        <v>101</v>
      </c>
      <c r="I1251" s="8" t="s">
        <v>1447</v>
      </c>
      <c r="J1251" s="8" t="s">
        <v>387</v>
      </c>
      <c r="K1251" s="296">
        <v>2</v>
      </c>
      <c r="L1251" s="296">
        <v>-2</v>
      </c>
      <c r="M1251" s="296"/>
      <c r="N1251" s="6">
        <f t="shared" si="96"/>
        <v>9219.8999999999542</v>
      </c>
      <c r="O1251" s="6">
        <f t="shared" si="97"/>
        <v>10388.829999999965</v>
      </c>
      <c r="P1251" s="6">
        <f t="shared" si="98"/>
        <v>1168.9300000000112</v>
      </c>
      <c r="Q1251" s="7">
        <f t="shared" si="99"/>
        <v>0.12678337075239612</v>
      </c>
    </row>
    <row r="1252" spans="1:17" x14ac:dyDescent="0.2">
      <c r="A1252" s="2">
        <v>6676</v>
      </c>
      <c r="B1252" s="8"/>
      <c r="C1252" s="8" t="s">
        <v>10</v>
      </c>
      <c r="D1252" s="8"/>
      <c r="E1252" s="8"/>
      <c r="F1252" s="352"/>
      <c r="G1252" s="8" t="s">
        <v>32</v>
      </c>
      <c r="H1252" s="8">
        <v>81</v>
      </c>
      <c r="I1252" s="8" t="s">
        <v>37</v>
      </c>
      <c r="J1252" s="8" t="s">
        <v>20</v>
      </c>
      <c r="K1252" s="296">
        <v>2</v>
      </c>
      <c r="L1252" s="296">
        <v>-2</v>
      </c>
      <c r="M1252" s="296"/>
      <c r="N1252" s="6">
        <f t="shared" si="96"/>
        <v>9217.8999999999542</v>
      </c>
      <c r="O1252" s="6">
        <f t="shared" si="97"/>
        <v>10388.829999999965</v>
      </c>
      <c r="P1252" s="6">
        <f t="shared" si="98"/>
        <v>1170.9300000000112</v>
      </c>
      <c r="Q1252" s="7">
        <f t="shared" si="99"/>
        <v>0.12702784799140987</v>
      </c>
    </row>
    <row r="1253" spans="1:17" ht="13.5" thickBot="1" x14ac:dyDescent="0.25">
      <c r="A1253" s="2">
        <v>6675</v>
      </c>
      <c r="B1253" s="12"/>
      <c r="C1253" s="12" t="s">
        <v>10</v>
      </c>
      <c r="D1253" s="183"/>
      <c r="E1253" s="12"/>
      <c r="F1253" s="13"/>
      <c r="G1253" s="9" t="s">
        <v>2086</v>
      </c>
      <c r="H1253" s="9">
        <v>1.91</v>
      </c>
      <c r="I1253" s="9" t="s">
        <v>2077</v>
      </c>
      <c r="J1253" s="9" t="s">
        <v>137</v>
      </c>
      <c r="K1253" s="296">
        <v>4.4000000000000004</v>
      </c>
      <c r="L1253" s="296">
        <v>8.4</v>
      </c>
      <c r="M1253" s="296"/>
      <c r="N1253" s="6">
        <f t="shared" si="96"/>
        <v>9215.8999999999542</v>
      </c>
      <c r="O1253" s="6">
        <f t="shared" si="97"/>
        <v>10388.829999999965</v>
      </c>
      <c r="P1253" s="6">
        <f t="shared" si="98"/>
        <v>1172.9300000000112</v>
      </c>
      <c r="Q1253" s="7">
        <f t="shared" si="99"/>
        <v>0.12727243134148775</v>
      </c>
    </row>
    <row r="1254" spans="1:17" x14ac:dyDescent="0.2">
      <c r="A1254" s="2">
        <v>6674</v>
      </c>
      <c r="B1254" t="s">
        <v>2080</v>
      </c>
      <c r="C1254" t="s">
        <v>48</v>
      </c>
      <c r="D1254" s="192">
        <v>43286</v>
      </c>
      <c r="E1254" t="s">
        <v>2081</v>
      </c>
      <c r="F1254" s="347"/>
      <c r="G1254" t="s">
        <v>23</v>
      </c>
      <c r="H1254">
        <v>29</v>
      </c>
      <c r="I1254" t="s">
        <v>1021</v>
      </c>
      <c r="J1254" t="s">
        <v>297</v>
      </c>
      <c r="K1254" s="295">
        <v>2</v>
      </c>
      <c r="L1254" s="295">
        <v>58</v>
      </c>
      <c r="M1254" s="295"/>
      <c r="N1254" s="6">
        <f t="shared" si="96"/>
        <v>9211.4999999999545</v>
      </c>
      <c r="O1254" s="6">
        <f t="shared" si="97"/>
        <v>10380.429999999966</v>
      </c>
      <c r="P1254" s="6">
        <f t="shared" si="98"/>
        <v>1168.9300000000112</v>
      </c>
      <c r="Q1254" s="7">
        <f t="shared" si="99"/>
        <v>0.12689898496444846</v>
      </c>
    </row>
    <row r="1255" spans="1:17" x14ac:dyDescent="0.2">
      <c r="A1255" s="2">
        <v>6673</v>
      </c>
      <c r="B1255"/>
      <c r="C1255" t="s">
        <v>48</v>
      </c>
      <c r="D1255"/>
      <c r="E1255"/>
      <c r="F1255" s="347"/>
      <c r="G1255" t="s">
        <v>32</v>
      </c>
      <c r="H1255">
        <v>51</v>
      </c>
      <c r="I1255" t="s">
        <v>576</v>
      </c>
      <c r="J1255" t="s">
        <v>577</v>
      </c>
      <c r="K1255" s="295">
        <v>2</v>
      </c>
      <c r="L1255" s="295">
        <v>-2</v>
      </c>
      <c r="M1255" s="295"/>
      <c r="N1255" s="6">
        <f t="shared" si="96"/>
        <v>9209.4999999999545</v>
      </c>
      <c r="O1255" s="6">
        <f t="shared" si="97"/>
        <v>10322.429999999966</v>
      </c>
      <c r="P1255" s="6">
        <f t="shared" si="98"/>
        <v>1112.9300000000112</v>
      </c>
      <c r="Q1255" s="7">
        <f t="shared" si="99"/>
        <v>0.12084586568217782</v>
      </c>
    </row>
    <row r="1256" spans="1:17" x14ac:dyDescent="0.2">
      <c r="A1256" s="2">
        <v>6672</v>
      </c>
      <c r="B1256"/>
      <c r="C1256" t="s">
        <v>48</v>
      </c>
      <c r="D1256"/>
      <c r="E1256"/>
      <c r="F1256" s="347"/>
      <c r="G1256" t="s">
        <v>32</v>
      </c>
      <c r="H1256">
        <v>67</v>
      </c>
      <c r="I1256" t="s">
        <v>619</v>
      </c>
      <c r="J1256" t="s">
        <v>620</v>
      </c>
      <c r="K1256" s="295">
        <v>2</v>
      </c>
      <c r="L1256" s="295">
        <v>-2</v>
      </c>
      <c r="M1256" s="295"/>
      <c r="N1256" s="6">
        <f t="shared" si="96"/>
        <v>9207.4999999999545</v>
      </c>
      <c r="O1256" s="6">
        <f t="shared" si="97"/>
        <v>10322.429999999966</v>
      </c>
      <c r="P1256" s="6">
        <f t="shared" si="98"/>
        <v>1114.9300000000112</v>
      </c>
      <c r="Q1256" s="7">
        <f t="shared" si="99"/>
        <v>0.12108932935107432</v>
      </c>
    </row>
    <row r="1257" spans="1:17" x14ac:dyDescent="0.2">
      <c r="A1257" s="2">
        <v>6671</v>
      </c>
      <c r="B1257"/>
      <c r="C1257" t="s">
        <v>48</v>
      </c>
      <c r="D1257"/>
      <c r="E1257"/>
      <c r="F1257" s="347"/>
      <c r="G1257" t="s">
        <v>32</v>
      </c>
      <c r="H1257">
        <v>111</v>
      </c>
      <c r="I1257" t="s">
        <v>1964</v>
      </c>
      <c r="J1257" t="s">
        <v>515</v>
      </c>
      <c r="K1257" s="295">
        <v>2</v>
      </c>
      <c r="L1257" s="295">
        <v>-2</v>
      </c>
      <c r="M1257" s="295"/>
      <c r="N1257" s="6">
        <f t="shared" si="96"/>
        <v>9205.4999999999545</v>
      </c>
      <c r="O1257" s="6">
        <f t="shared" si="97"/>
        <v>10322.429999999966</v>
      </c>
      <c r="P1257" s="6">
        <f t="shared" si="98"/>
        <v>1116.9300000000112</v>
      </c>
      <c r="Q1257" s="7">
        <f t="shared" si="99"/>
        <v>0.12133289881049554</v>
      </c>
    </row>
    <row r="1258" spans="1:17" x14ac:dyDescent="0.2">
      <c r="A1258" s="2">
        <v>6670</v>
      </c>
      <c r="B1258"/>
      <c r="C1258" t="s">
        <v>48</v>
      </c>
      <c r="D1258"/>
      <c r="E1258"/>
      <c r="F1258" s="347"/>
      <c r="G1258" t="s">
        <v>32</v>
      </c>
      <c r="H1258">
        <v>126</v>
      </c>
      <c r="I1258" t="s">
        <v>816</v>
      </c>
      <c r="J1258" t="s">
        <v>443</v>
      </c>
      <c r="K1258" s="295">
        <v>2</v>
      </c>
      <c r="L1258" s="295">
        <v>-2</v>
      </c>
      <c r="M1258" s="295"/>
      <c r="N1258" s="6">
        <f t="shared" si="96"/>
        <v>9203.4999999999545</v>
      </c>
      <c r="O1258" s="6">
        <f t="shared" si="97"/>
        <v>10322.429999999966</v>
      </c>
      <c r="P1258" s="6">
        <f t="shared" si="98"/>
        <v>1118.9300000000112</v>
      </c>
      <c r="Q1258" s="7">
        <f t="shared" si="99"/>
        <v>0.12157657412940912</v>
      </c>
    </row>
    <row r="1259" spans="1:17" x14ac:dyDescent="0.2">
      <c r="A1259" s="2">
        <v>6669</v>
      </c>
      <c r="B1259"/>
      <c r="C1259" t="s">
        <v>48</v>
      </c>
      <c r="D1259"/>
      <c r="E1259"/>
      <c r="F1259" s="347"/>
      <c r="G1259" t="s">
        <v>32</v>
      </c>
      <c r="H1259">
        <v>91</v>
      </c>
      <c r="I1259" t="s">
        <v>1793</v>
      </c>
      <c r="J1259" t="s">
        <v>1794</v>
      </c>
      <c r="K1259" s="295">
        <v>2</v>
      </c>
      <c r="L1259" s="295">
        <v>-2</v>
      </c>
      <c r="M1259" s="295"/>
      <c r="N1259" s="6">
        <f t="shared" si="96"/>
        <v>9201.4999999999545</v>
      </c>
      <c r="O1259" s="6">
        <f t="shared" si="97"/>
        <v>10322.429999999966</v>
      </c>
      <c r="P1259" s="6">
        <f t="shared" si="98"/>
        <v>1120.9300000000112</v>
      </c>
      <c r="Q1259" s="7">
        <f t="shared" si="99"/>
        <v>0.12182035537684255</v>
      </c>
    </row>
    <row r="1260" spans="1:17" x14ac:dyDescent="0.2">
      <c r="A1260" s="2">
        <v>6668</v>
      </c>
      <c r="B1260" s="10" t="s">
        <v>2082</v>
      </c>
      <c r="C1260" s="10" t="s">
        <v>10</v>
      </c>
      <c r="D1260" s="193">
        <v>43286</v>
      </c>
      <c r="E1260" s="10" t="s">
        <v>414</v>
      </c>
      <c r="F1260" s="348"/>
      <c r="G1260" s="10" t="s">
        <v>32</v>
      </c>
      <c r="H1260" s="10">
        <v>67</v>
      </c>
      <c r="I1260" s="10" t="s">
        <v>1040</v>
      </c>
      <c r="J1260" s="10" t="s">
        <v>1041</v>
      </c>
      <c r="K1260" s="295">
        <v>2</v>
      </c>
      <c r="L1260" s="295">
        <v>-2</v>
      </c>
      <c r="M1260" s="295"/>
      <c r="N1260" s="6">
        <f t="shared" si="96"/>
        <v>9199.4999999999545</v>
      </c>
      <c r="O1260" s="6">
        <f t="shared" si="97"/>
        <v>10322.429999999966</v>
      </c>
      <c r="P1260" s="6">
        <f t="shared" si="98"/>
        <v>1122.9300000000112</v>
      </c>
      <c r="Q1260" s="7">
        <f t="shared" si="99"/>
        <v>0.12206424262188344</v>
      </c>
    </row>
    <row r="1261" spans="1:17" x14ac:dyDescent="0.2">
      <c r="A1261" s="2">
        <v>6667</v>
      </c>
      <c r="B1261" s="8"/>
      <c r="C1261" s="8" t="s">
        <v>10</v>
      </c>
      <c r="D1261" s="8"/>
      <c r="E1261" s="8"/>
      <c r="F1261" s="352"/>
      <c r="G1261" s="8" t="s">
        <v>32</v>
      </c>
      <c r="H1261" s="8">
        <v>101</v>
      </c>
      <c r="I1261" s="8" t="s">
        <v>1901</v>
      </c>
      <c r="J1261" s="8" t="s">
        <v>1902</v>
      </c>
      <c r="K1261" s="295">
        <v>2</v>
      </c>
      <c r="L1261" s="295">
        <v>-2</v>
      </c>
      <c r="M1261" s="295"/>
      <c r="N1261" s="6">
        <f t="shared" si="96"/>
        <v>9197.4999999999545</v>
      </c>
      <c r="O1261" s="6">
        <f t="shared" si="97"/>
        <v>10322.429999999966</v>
      </c>
      <c r="P1261" s="6">
        <f t="shared" si="98"/>
        <v>1124.9300000000112</v>
      </c>
      <c r="Q1261" s="7">
        <f t="shared" si="99"/>
        <v>0.12230823593367945</v>
      </c>
    </row>
    <row r="1262" spans="1:17" x14ac:dyDescent="0.2">
      <c r="A1262" s="2">
        <v>6666</v>
      </c>
      <c r="B1262" s="8"/>
      <c r="C1262" s="8" t="s">
        <v>10</v>
      </c>
      <c r="D1262" s="8"/>
      <c r="E1262" s="8"/>
      <c r="F1262" s="352"/>
      <c r="G1262" s="8" t="s">
        <v>32</v>
      </c>
      <c r="H1262" s="8">
        <v>56</v>
      </c>
      <c r="I1262" s="8" t="s">
        <v>1013</v>
      </c>
      <c r="J1262" s="8" t="s">
        <v>240</v>
      </c>
      <c r="K1262" s="295">
        <v>2</v>
      </c>
      <c r="L1262" s="295">
        <v>-2</v>
      </c>
      <c r="M1262" s="295"/>
      <c r="N1262" s="6">
        <f t="shared" si="96"/>
        <v>9195.4999999999545</v>
      </c>
      <c r="O1262" s="6">
        <f t="shared" si="97"/>
        <v>10322.429999999966</v>
      </c>
      <c r="P1262" s="6">
        <f t="shared" si="98"/>
        <v>1126.9300000000112</v>
      </c>
      <c r="Q1262" s="7">
        <f t="shared" si="99"/>
        <v>0.12255233538143839</v>
      </c>
    </row>
    <row r="1263" spans="1:17" x14ac:dyDescent="0.2">
      <c r="A1263" s="2">
        <v>6665</v>
      </c>
      <c r="B1263" s="8"/>
      <c r="C1263" s="8" t="s">
        <v>10</v>
      </c>
      <c r="D1263" s="8"/>
      <c r="E1263" s="8"/>
      <c r="F1263" s="352"/>
      <c r="G1263" s="8" t="s">
        <v>32</v>
      </c>
      <c r="H1263" s="8">
        <v>71</v>
      </c>
      <c r="I1263" s="8" t="s">
        <v>601</v>
      </c>
      <c r="J1263" s="8" t="s">
        <v>600</v>
      </c>
      <c r="K1263" s="295">
        <v>2</v>
      </c>
      <c r="L1263" s="295">
        <v>-2</v>
      </c>
      <c r="M1263" s="295"/>
      <c r="N1263" s="6">
        <f t="shared" si="96"/>
        <v>9193.4999999999545</v>
      </c>
      <c r="O1263" s="6">
        <f t="shared" si="97"/>
        <v>10322.429999999966</v>
      </c>
      <c r="P1263" s="6">
        <f t="shared" si="98"/>
        <v>1128.9300000000112</v>
      </c>
      <c r="Q1263" s="7">
        <f t="shared" si="99"/>
        <v>0.12279654103442832</v>
      </c>
    </row>
    <row r="1264" spans="1:17" x14ac:dyDescent="0.2">
      <c r="A1264" s="2">
        <v>6664</v>
      </c>
      <c r="B1264" s="8"/>
      <c r="C1264" s="8" t="s">
        <v>10</v>
      </c>
      <c r="D1264" s="8"/>
      <c r="E1264" s="8"/>
      <c r="F1264" s="352"/>
      <c r="G1264" s="8" t="s">
        <v>32</v>
      </c>
      <c r="H1264" s="8">
        <v>67</v>
      </c>
      <c r="I1264" s="8" t="s">
        <v>1804</v>
      </c>
      <c r="J1264" s="8" t="s">
        <v>117</v>
      </c>
      <c r="K1264" s="295">
        <v>2</v>
      </c>
      <c r="L1264" s="295">
        <v>-2</v>
      </c>
      <c r="M1264" s="295"/>
      <c r="N1264" s="6">
        <f t="shared" si="96"/>
        <v>9191.4999999999545</v>
      </c>
      <c r="O1264" s="6">
        <f t="shared" si="97"/>
        <v>10322.429999999966</v>
      </c>
      <c r="P1264" s="6">
        <f t="shared" si="98"/>
        <v>1130.9300000000112</v>
      </c>
      <c r="Q1264" s="7">
        <f t="shared" si="99"/>
        <v>0.12304085296197756</v>
      </c>
    </row>
    <row r="1265" spans="1:17" x14ac:dyDescent="0.2">
      <c r="A1265" s="2">
        <v>6663</v>
      </c>
      <c r="B1265" s="8"/>
      <c r="C1265" s="8" t="s">
        <v>10</v>
      </c>
      <c r="D1265" s="8"/>
      <c r="E1265" s="8"/>
      <c r="F1265" s="352"/>
      <c r="G1265" s="8" t="s">
        <v>32</v>
      </c>
      <c r="H1265" s="8">
        <v>81</v>
      </c>
      <c r="I1265" s="8" t="s">
        <v>1915</v>
      </c>
      <c r="J1265" s="8" t="s">
        <v>117</v>
      </c>
      <c r="K1265" s="295">
        <v>2</v>
      </c>
      <c r="L1265" s="295">
        <v>-2</v>
      </c>
      <c r="M1265" s="295"/>
      <c r="N1265" s="6">
        <f t="shared" si="96"/>
        <v>9189.4999999999545</v>
      </c>
      <c r="O1265" s="6">
        <f t="shared" si="97"/>
        <v>10322.429999999966</v>
      </c>
      <c r="P1265" s="6">
        <f t="shared" si="98"/>
        <v>1132.9300000000112</v>
      </c>
      <c r="Q1265" s="7">
        <f t="shared" si="99"/>
        <v>0.12328527123347481</v>
      </c>
    </row>
    <row r="1266" spans="1:17" ht="13.5" thickBot="1" x14ac:dyDescent="0.25">
      <c r="A1266" s="2">
        <v>6662</v>
      </c>
      <c r="B1266" s="12"/>
      <c r="C1266" s="12" t="s">
        <v>10</v>
      </c>
      <c r="D1266" s="183"/>
      <c r="E1266" s="12"/>
      <c r="F1266" s="13"/>
      <c r="G1266" s="9" t="s">
        <v>2083</v>
      </c>
      <c r="H1266" s="9">
        <v>1.91</v>
      </c>
      <c r="I1266" s="9" t="s">
        <v>780</v>
      </c>
      <c r="J1266" s="9" t="s">
        <v>137</v>
      </c>
      <c r="K1266" s="295">
        <v>4.4000000000000004</v>
      </c>
      <c r="L1266" s="295">
        <v>8.4</v>
      </c>
      <c r="M1266" s="295"/>
      <c r="N1266" s="6">
        <f t="shared" si="96"/>
        <v>9187.4999999999545</v>
      </c>
      <c r="O1266" s="6">
        <f t="shared" si="97"/>
        <v>10322.429999999966</v>
      </c>
      <c r="P1266" s="6">
        <f t="shared" si="98"/>
        <v>1134.9300000000112</v>
      </c>
      <c r="Q1266" s="7">
        <f t="shared" si="99"/>
        <v>0.12352979591836917</v>
      </c>
    </row>
    <row r="1267" spans="1:17" x14ac:dyDescent="0.2">
      <c r="A1267" s="2">
        <v>6661</v>
      </c>
      <c r="B1267" t="s">
        <v>2076</v>
      </c>
      <c r="C1267" t="s">
        <v>10</v>
      </c>
      <c r="D1267" s="192">
        <v>43279</v>
      </c>
      <c r="E1267" t="s">
        <v>1850</v>
      </c>
      <c r="F1267" s="347"/>
      <c r="G1267" t="s">
        <v>32</v>
      </c>
      <c r="H1267">
        <v>51</v>
      </c>
      <c r="I1267" t="s">
        <v>438</v>
      </c>
      <c r="J1267" t="s">
        <v>439</v>
      </c>
      <c r="K1267" s="293">
        <v>2</v>
      </c>
      <c r="L1267" s="293">
        <v>-2</v>
      </c>
      <c r="M1267" s="293"/>
      <c r="N1267" s="6">
        <f t="shared" si="96"/>
        <v>9183.0999999999549</v>
      </c>
      <c r="O1267" s="6">
        <f t="shared" si="97"/>
        <v>10314.029999999966</v>
      </c>
      <c r="P1267" s="6">
        <f t="shared" si="98"/>
        <v>1130.9300000000112</v>
      </c>
      <c r="Q1267" s="7">
        <f t="shared" si="99"/>
        <v>0.12315340135684211</v>
      </c>
    </row>
    <row r="1268" spans="1:17" x14ac:dyDescent="0.2">
      <c r="A1268" s="2">
        <v>6660</v>
      </c>
      <c r="B1268"/>
      <c r="C1268" t="s">
        <v>10</v>
      </c>
      <c r="D1268"/>
      <c r="E1268"/>
      <c r="F1268" s="347"/>
      <c r="G1268" t="s">
        <v>32</v>
      </c>
      <c r="H1268">
        <v>51</v>
      </c>
      <c r="I1268" t="s">
        <v>953</v>
      </c>
      <c r="J1268" t="s">
        <v>51</v>
      </c>
      <c r="K1268" s="293">
        <v>2</v>
      </c>
      <c r="L1268" s="294">
        <v>-2</v>
      </c>
      <c r="M1268" s="293"/>
      <c r="N1268" s="6">
        <f t="shared" si="96"/>
        <v>9181.0999999999549</v>
      </c>
      <c r="O1268" s="6">
        <f t="shared" si="97"/>
        <v>10314.029999999966</v>
      </c>
      <c r="P1268" s="6">
        <f t="shared" si="98"/>
        <v>1132.9300000000112</v>
      </c>
      <c r="Q1268" s="7">
        <f t="shared" si="99"/>
        <v>0.12339806776965906</v>
      </c>
    </row>
    <row r="1269" spans="1:17" x14ac:dyDescent="0.2">
      <c r="A1269" s="2">
        <v>6659</v>
      </c>
      <c r="B1269"/>
      <c r="C1269" t="s">
        <v>10</v>
      </c>
      <c r="D1269"/>
      <c r="E1269"/>
      <c r="F1269" s="347"/>
      <c r="G1269" t="s">
        <v>32</v>
      </c>
      <c r="H1269">
        <v>41</v>
      </c>
      <c r="I1269" t="s">
        <v>671</v>
      </c>
      <c r="J1269" t="s">
        <v>672</v>
      </c>
      <c r="K1269" s="293">
        <v>2</v>
      </c>
      <c r="L1269" s="294">
        <v>-2</v>
      </c>
      <c r="M1269" s="293"/>
      <c r="N1269" s="6">
        <f t="shared" si="96"/>
        <v>9179.0999999999549</v>
      </c>
      <c r="O1269" s="6">
        <f t="shared" si="97"/>
        <v>10314.029999999966</v>
      </c>
      <c r="P1269" s="6">
        <f t="shared" si="98"/>
        <v>1134.9300000000112</v>
      </c>
      <c r="Q1269" s="7">
        <f t="shared" si="99"/>
        <v>0.12364284080138759</v>
      </c>
    </row>
    <row r="1270" spans="1:17" x14ac:dyDescent="0.2">
      <c r="A1270" s="2">
        <v>6658</v>
      </c>
      <c r="B1270"/>
      <c r="C1270" t="s">
        <v>10</v>
      </c>
      <c r="D1270"/>
      <c r="E1270"/>
      <c r="F1270" s="347"/>
      <c r="G1270" t="s">
        <v>32</v>
      </c>
      <c r="H1270">
        <v>67</v>
      </c>
      <c r="I1270" t="s">
        <v>1040</v>
      </c>
      <c r="J1270" t="s">
        <v>1041</v>
      </c>
      <c r="K1270" s="293">
        <v>2</v>
      </c>
      <c r="L1270" s="294">
        <v>-2</v>
      </c>
      <c r="M1270" s="293"/>
      <c r="N1270" s="6">
        <f t="shared" si="96"/>
        <v>9177.0999999999549</v>
      </c>
      <c r="O1270" s="6">
        <f t="shared" si="97"/>
        <v>10314.029999999966</v>
      </c>
      <c r="P1270" s="6">
        <f t="shared" si="98"/>
        <v>1136.9300000000112</v>
      </c>
      <c r="Q1270" s="7">
        <f t="shared" si="99"/>
        <v>0.12388772052173527</v>
      </c>
    </row>
    <row r="1271" spans="1:17" x14ac:dyDescent="0.2">
      <c r="A1271" s="2">
        <v>6657</v>
      </c>
      <c r="B1271"/>
      <c r="C1271" t="s">
        <v>10</v>
      </c>
      <c r="D1271"/>
      <c r="E1271"/>
      <c r="F1271" s="347"/>
      <c r="G1271" t="s">
        <v>32</v>
      </c>
      <c r="H1271">
        <v>151</v>
      </c>
      <c r="I1271" t="s">
        <v>2061</v>
      </c>
      <c r="J1271" t="s">
        <v>642</v>
      </c>
      <c r="K1271" s="293">
        <v>2</v>
      </c>
      <c r="L1271" s="294">
        <v>-2</v>
      </c>
      <c r="M1271" s="293"/>
      <c r="N1271" s="6">
        <f t="shared" si="96"/>
        <v>9175.0999999999549</v>
      </c>
      <c r="O1271" s="6">
        <f t="shared" si="97"/>
        <v>10314.029999999966</v>
      </c>
      <c r="P1271" s="6">
        <f t="shared" si="98"/>
        <v>1138.9300000000112</v>
      </c>
      <c r="Q1271" s="7">
        <f t="shared" si="99"/>
        <v>0.12413270700047049</v>
      </c>
    </row>
    <row r="1272" spans="1:17" x14ac:dyDescent="0.2">
      <c r="A1272" s="2">
        <v>6656</v>
      </c>
      <c r="B1272"/>
      <c r="C1272" t="s">
        <v>10</v>
      </c>
      <c r="D1272"/>
      <c r="E1272"/>
      <c r="F1272" s="347"/>
      <c r="G1272" t="s">
        <v>32</v>
      </c>
      <c r="H1272">
        <v>67</v>
      </c>
      <c r="I1272" t="s">
        <v>2077</v>
      </c>
      <c r="J1272" t="s">
        <v>137</v>
      </c>
      <c r="K1272" s="293">
        <v>2</v>
      </c>
      <c r="L1272" s="294">
        <v>-2</v>
      </c>
      <c r="M1272" s="293"/>
      <c r="N1272" s="6">
        <f t="shared" si="96"/>
        <v>9173.0999999999549</v>
      </c>
      <c r="O1272" s="6">
        <f t="shared" si="97"/>
        <v>10314.029999999966</v>
      </c>
      <c r="P1272" s="6">
        <f t="shared" si="98"/>
        <v>1140.9300000000112</v>
      </c>
      <c r="Q1272" s="7">
        <f t="shared" si="99"/>
        <v>0.12437780030742245</v>
      </c>
    </row>
    <row r="1273" spans="1:17" x14ac:dyDescent="0.2">
      <c r="A1273" s="2">
        <v>6655</v>
      </c>
      <c r="B1273" s="2"/>
      <c r="C1273" s="2" t="s">
        <v>10</v>
      </c>
      <c r="D1273" s="177"/>
      <c r="E1273" s="2"/>
      <c r="F1273" s="1"/>
      <c r="G1273" t="s">
        <v>2078</v>
      </c>
      <c r="H1273">
        <v>1.91</v>
      </c>
      <c r="I1273" t="s">
        <v>671</v>
      </c>
      <c r="J1273" t="s">
        <v>672</v>
      </c>
      <c r="K1273" s="293">
        <v>4.4000000000000004</v>
      </c>
      <c r="L1273" s="294">
        <v>-4.4000000000000004</v>
      </c>
      <c r="M1273" s="293"/>
      <c r="N1273" s="6">
        <f t="shared" si="96"/>
        <v>9171.0999999999549</v>
      </c>
      <c r="O1273" s="6">
        <f t="shared" si="97"/>
        <v>10314.029999999966</v>
      </c>
      <c r="P1273" s="6">
        <f t="shared" si="98"/>
        <v>1142.9300000000112</v>
      </c>
      <c r="Q1273" s="7">
        <f t="shared" si="99"/>
        <v>0.12462300051248126</v>
      </c>
    </row>
    <row r="1274" spans="1:17" x14ac:dyDescent="0.2">
      <c r="A1274" s="2">
        <v>6654</v>
      </c>
      <c r="B1274" s="10" t="s">
        <v>2079</v>
      </c>
      <c r="C1274" s="10" t="s">
        <v>48</v>
      </c>
      <c r="D1274" s="193">
        <v>43279</v>
      </c>
      <c r="E1274" s="10" t="s">
        <v>419</v>
      </c>
      <c r="F1274" s="348"/>
      <c r="G1274" s="10" t="s">
        <v>265</v>
      </c>
      <c r="H1274" s="10">
        <v>23</v>
      </c>
      <c r="I1274" s="10" t="s">
        <v>1111</v>
      </c>
      <c r="J1274" s="10" t="s">
        <v>679</v>
      </c>
      <c r="K1274" s="293">
        <v>3</v>
      </c>
      <c r="L1274" s="294">
        <v>-3</v>
      </c>
      <c r="M1274" s="293"/>
      <c r="N1274" s="6">
        <f t="shared" si="96"/>
        <v>9166.6999999999553</v>
      </c>
      <c r="O1274" s="6">
        <f t="shared" si="97"/>
        <v>10314.029999999966</v>
      </c>
      <c r="P1274" s="6">
        <f t="shared" si="98"/>
        <v>1147.3300000000108</v>
      </c>
      <c r="Q1274" s="7">
        <f t="shared" si="99"/>
        <v>0.125162817589756</v>
      </c>
    </row>
    <row r="1275" spans="1:17" x14ac:dyDescent="0.2">
      <c r="A1275" s="2">
        <v>6653</v>
      </c>
      <c r="B1275" s="8"/>
      <c r="C1275" s="11" t="s">
        <v>48</v>
      </c>
      <c r="D1275" s="8"/>
      <c r="E1275" s="8"/>
      <c r="F1275" s="352"/>
      <c r="G1275" s="8" t="s">
        <v>32</v>
      </c>
      <c r="H1275" s="8">
        <v>67</v>
      </c>
      <c r="I1275" s="8" t="s">
        <v>576</v>
      </c>
      <c r="J1275" s="8" t="s">
        <v>577</v>
      </c>
      <c r="K1275" s="293">
        <v>2</v>
      </c>
      <c r="L1275" s="294">
        <v>-2</v>
      </c>
      <c r="M1275" s="293"/>
      <c r="N1275" s="6">
        <f t="shared" si="96"/>
        <v>9163.6999999999553</v>
      </c>
      <c r="O1275" s="6">
        <f t="shared" si="97"/>
        <v>10314.029999999966</v>
      </c>
      <c r="P1275" s="6">
        <f t="shared" si="98"/>
        <v>1150.3300000000108</v>
      </c>
      <c r="Q1275" s="7">
        <f t="shared" si="99"/>
        <v>0.12553117190654609</v>
      </c>
    </row>
    <row r="1276" spans="1:17" x14ac:dyDescent="0.2">
      <c r="A1276" s="2">
        <v>6652</v>
      </c>
      <c r="B1276" s="8"/>
      <c r="C1276" s="11" t="s">
        <v>48</v>
      </c>
      <c r="D1276" s="8"/>
      <c r="E1276" s="8"/>
      <c r="F1276" s="352"/>
      <c r="G1276" s="8" t="s">
        <v>265</v>
      </c>
      <c r="H1276" s="8">
        <v>29</v>
      </c>
      <c r="I1276" s="8" t="s">
        <v>122</v>
      </c>
      <c r="J1276" s="8" t="s">
        <v>123</v>
      </c>
      <c r="K1276" s="293">
        <v>3</v>
      </c>
      <c r="L1276" s="294">
        <v>-3</v>
      </c>
      <c r="M1276" s="293"/>
      <c r="N1276" s="6">
        <f t="shared" si="96"/>
        <v>9161.6999999999553</v>
      </c>
      <c r="O1276" s="6">
        <f t="shared" si="97"/>
        <v>10314.029999999966</v>
      </c>
      <c r="P1276" s="6">
        <f t="shared" si="98"/>
        <v>1152.3300000000108</v>
      </c>
      <c r="Q1276" s="7">
        <f t="shared" si="99"/>
        <v>0.12577687547071137</v>
      </c>
    </row>
    <row r="1277" spans="1:17" x14ac:dyDescent="0.2">
      <c r="A1277" s="2">
        <v>6651</v>
      </c>
      <c r="B1277" s="8"/>
      <c r="C1277" s="11" t="s">
        <v>48</v>
      </c>
      <c r="D1277" s="8"/>
      <c r="E1277" s="8"/>
      <c r="F1277" s="352"/>
      <c r="G1277" s="8" t="s">
        <v>32</v>
      </c>
      <c r="H1277" s="8">
        <v>201</v>
      </c>
      <c r="I1277" s="8" t="s">
        <v>148</v>
      </c>
      <c r="J1277" s="8" t="s">
        <v>149</v>
      </c>
      <c r="K1277" s="293">
        <v>2</v>
      </c>
      <c r="L1277" s="294">
        <v>-2</v>
      </c>
      <c r="M1277" s="293"/>
      <c r="N1277" s="6">
        <f t="shared" si="96"/>
        <v>9158.6999999999553</v>
      </c>
      <c r="O1277" s="6">
        <f t="shared" si="97"/>
        <v>10314.029999999966</v>
      </c>
      <c r="P1277" s="6">
        <f t="shared" si="98"/>
        <v>1155.3300000000108</v>
      </c>
      <c r="Q1277" s="7">
        <f t="shared" si="99"/>
        <v>0.12614563202201365</v>
      </c>
    </row>
    <row r="1278" spans="1:17" x14ac:dyDescent="0.2">
      <c r="A1278" s="2">
        <v>6650</v>
      </c>
      <c r="B1278" s="8"/>
      <c r="C1278" s="11" t="s">
        <v>48</v>
      </c>
      <c r="D1278" s="8"/>
      <c r="E1278" s="8"/>
      <c r="F1278" s="352"/>
      <c r="G1278" s="8" t="s">
        <v>32</v>
      </c>
      <c r="H1278" s="8">
        <v>46</v>
      </c>
      <c r="I1278" s="8" t="s">
        <v>755</v>
      </c>
      <c r="J1278" s="8" t="s">
        <v>202</v>
      </c>
      <c r="K1278" s="293">
        <v>2</v>
      </c>
      <c r="L1278" s="294">
        <v>-2</v>
      </c>
      <c r="M1278" s="293"/>
      <c r="N1278" s="6">
        <f t="shared" si="96"/>
        <v>9156.6999999999553</v>
      </c>
      <c r="O1278" s="6">
        <f t="shared" si="97"/>
        <v>10314.029999999966</v>
      </c>
      <c r="P1278" s="6">
        <f t="shared" si="98"/>
        <v>1157.3300000000108</v>
      </c>
      <c r="Q1278" s="7">
        <f t="shared" si="99"/>
        <v>0.1263916039621279</v>
      </c>
    </row>
    <row r="1279" spans="1:17" ht="13.5" thickBot="1" x14ac:dyDescent="0.25">
      <c r="A1279" s="2">
        <v>6649</v>
      </c>
      <c r="B1279" s="9"/>
      <c r="C1279" s="9" t="s">
        <v>48</v>
      </c>
      <c r="D1279" s="9"/>
      <c r="E1279" s="9"/>
      <c r="F1279" s="350"/>
      <c r="G1279" s="9" t="s">
        <v>23</v>
      </c>
      <c r="H1279" s="9">
        <v>34</v>
      </c>
      <c r="I1279" s="9" t="s">
        <v>331</v>
      </c>
      <c r="J1279" s="9" t="s">
        <v>332</v>
      </c>
      <c r="K1279" s="293">
        <v>2</v>
      </c>
      <c r="L1279" s="294">
        <v>-2</v>
      </c>
      <c r="M1279" s="293"/>
      <c r="N1279" s="6">
        <f t="shared" si="96"/>
        <v>9154.6999999999553</v>
      </c>
      <c r="O1279" s="6">
        <f t="shared" si="97"/>
        <v>10314.029999999966</v>
      </c>
      <c r="P1279" s="6">
        <f t="shared" si="98"/>
        <v>1159.3300000000108</v>
      </c>
      <c r="Q1279" s="7">
        <f t="shared" si="99"/>
        <v>0.12663768337575415</v>
      </c>
    </row>
    <row r="1280" spans="1:17" x14ac:dyDescent="0.2">
      <c r="A1280" s="2">
        <v>6648</v>
      </c>
      <c r="B1280" t="s">
        <v>2073</v>
      </c>
      <c r="C1280" t="s">
        <v>48</v>
      </c>
      <c r="D1280" s="192">
        <v>43272</v>
      </c>
      <c r="E1280" t="s">
        <v>701</v>
      </c>
      <c r="F1280" s="347"/>
      <c r="G1280" t="s">
        <v>23</v>
      </c>
      <c r="H1280">
        <v>34</v>
      </c>
      <c r="I1280" t="s">
        <v>619</v>
      </c>
      <c r="J1280" t="s">
        <v>620</v>
      </c>
      <c r="K1280" s="291">
        <v>2</v>
      </c>
      <c r="L1280" s="291">
        <v>-2</v>
      </c>
      <c r="M1280" s="291"/>
      <c r="N1280" s="6">
        <f t="shared" si="96"/>
        <v>9152.6999999999553</v>
      </c>
      <c r="O1280" s="6">
        <f t="shared" si="97"/>
        <v>10314.029999999966</v>
      </c>
      <c r="P1280" s="6">
        <f t="shared" si="98"/>
        <v>1161.3300000000108</v>
      </c>
      <c r="Q1280" s="7">
        <f t="shared" si="99"/>
        <v>0.12688387033334605</v>
      </c>
    </row>
    <row r="1281" spans="1:17" x14ac:dyDescent="0.2">
      <c r="A1281" s="2">
        <v>6647</v>
      </c>
      <c r="B1281"/>
      <c r="C1281" t="s">
        <v>48</v>
      </c>
      <c r="D1281"/>
      <c r="E1281"/>
      <c r="F1281" s="347"/>
      <c r="G1281" t="s">
        <v>32</v>
      </c>
      <c r="H1281">
        <v>101</v>
      </c>
      <c r="I1281" t="s">
        <v>817</v>
      </c>
      <c r="J1281" t="s">
        <v>550</v>
      </c>
      <c r="K1281" s="291">
        <v>2</v>
      </c>
      <c r="L1281" s="292">
        <v>-2</v>
      </c>
      <c r="M1281" s="291"/>
      <c r="N1281" s="6">
        <f t="shared" si="96"/>
        <v>9150.6999999999553</v>
      </c>
      <c r="O1281" s="6">
        <f t="shared" si="97"/>
        <v>10314.029999999966</v>
      </c>
      <c r="P1281" s="6">
        <f t="shared" si="98"/>
        <v>1163.3300000000108</v>
      </c>
      <c r="Q1281" s="7">
        <f t="shared" si="99"/>
        <v>0.12713016490541887</v>
      </c>
    </row>
    <row r="1282" spans="1:17" x14ac:dyDescent="0.2">
      <c r="A1282" s="2">
        <v>6646</v>
      </c>
      <c r="B1282"/>
      <c r="C1282" t="s">
        <v>48</v>
      </c>
      <c r="D1282"/>
      <c r="E1282"/>
      <c r="F1282" s="347"/>
      <c r="G1282" t="s">
        <v>32</v>
      </c>
      <c r="H1282">
        <v>71</v>
      </c>
      <c r="I1282" t="s">
        <v>1732</v>
      </c>
      <c r="J1282" t="s">
        <v>1311</v>
      </c>
      <c r="K1282" s="291">
        <v>2</v>
      </c>
      <c r="L1282" s="292">
        <v>-2</v>
      </c>
      <c r="M1282" s="291"/>
      <c r="N1282" s="6">
        <f t="shared" si="96"/>
        <v>9148.6999999999553</v>
      </c>
      <c r="O1282" s="6">
        <f t="shared" si="97"/>
        <v>10314.029999999966</v>
      </c>
      <c r="P1282" s="6">
        <f t="shared" si="98"/>
        <v>1165.3300000000108</v>
      </c>
      <c r="Q1282" s="7">
        <f t="shared" si="99"/>
        <v>0.1273765671625495</v>
      </c>
    </row>
    <row r="1283" spans="1:17" x14ac:dyDescent="0.2">
      <c r="A1283" s="2">
        <v>6645</v>
      </c>
      <c r="B1283"/>
      <c r="C1283" t="s">
        <v>48</v>
      </c>
      <c r="D1283"/>
      <c r="E1283"/>
      <c r="F1283" s="347"/>
      <c r="G1283" t="s">
        <v>32</v>
      </c>
      <c r="H1283">
        <v>151</v>
      </c>
      <c r="I1283" t="s">
        <v>148</v>
      </c>
      <c r="J1283" t="s">
        <v>149</v>
      </c>
      <c r="K1283" s="291">
        <v>2</v>
      </c>
      <c r="L1283" s="292">
        <v>-2</v>
      </c>
      <c r="M1283" s="291"/>
      <c r="N1283" s="6">
        <f t="shared" si="96"/>
        <v>9146.6999999999553</v>
      </c>
      <c r="O1283" s="6">
        <f t="shared" si="97"/>
        <v>10314.029999999966</v>
      </c>
      <c r="P1283" s="6">
        <f t="shared" si="98"/>
        <v>1167.3300000000108</v>
      </c>
      <c r="Q1283" s="7">
        <f t="shared" si="99"/>
        <v>0.12762307717537655</v>
      </c>
    </row>
    <row r="1284" spans="1:17" x14ac:dyDescent="0.2">
      <c r="A1284" s="2">
        <v>6644</v>
      </c>
      <c r="B1284"/>
      <c r="C1284" t="s">
        <v>48</v>
      </c>
      <c r="D1284"/>
      <c r="E1284"/>
      <c r="F1284" s="347"/>
      <c r="G1284" t="s">
        <v>32</v>
      </c>
      <c r="H1284">
        <v>201</v>
      </c>
      <c r="I1284" t="s">
        <v>1141</v>
      </c>
      <c r="J1284" t="s">
        <v>1142</v>
      </c>
      <c r="K1284" s="291">
        <v>2</v>
      </c>
      <c r="L1284" s="292">
        <v>-2</v>
      </c>
      <c r="M1284" s="291"/>
      <c r="N1284" s="6">
        <f t="shared" si="96"/>
        <v>9144.6999999999553</v>
      </c>
      <c r="O1284" s="6">
        <f t="shared" si="97"/>
        <v>10314.029999999966</v>
      </c>
      <c r="P1284" s="6">
        <f t="shared" si="98"/>
        <v>1169.3300000000108</v>
      </c>
      <c r="Q1284" s="7">
        <f t="shared" si="99"/>
        <v>0.12786969501460044</v>
      </c>
    </row>
    <row r="1285" spans="1:17" x14ac:dyDescent="0.2">
      <c r="A1285" s="2">
        <v>6643</v>
      </c>
      <c r="B1285"/>
      <c r="C1285" t="s">
        <v>48</v>
      </c>
      <c r="D1285"/>
      <c r="E1285"/>
      <c r="F1285" s="347"/>
      <c r="G1285" t="s">
        <v>32</v>
      </c>
      <c r="H1285">
        <v>91</v>
      </c>
      <c r="I1285" t="s">
        <v>1586</v>
      </c>
      <c r="J1285" t="s">
        <v>119</v>
      </c>
      <c r="K1285" s="291">
        <v>2</v>
      </c>
      <c r="L1285" s="292">
        <v>-2</v>
      </c>
      <c r="M1285" s="291"/>
      <c r="N1285" s="6">
        <f t="shared" si="96"/>
        <v>9142.6999999999553</v>
      </c>
      <c r="O1285" s="6">
        <f t="shared" si="97"/>
        <v>10314.029999999966</v>
      </c>
      <c r="P1285" s="6">
        <f t="shared" si="98"/>
        <v>1171.3300000000108</v>
      </c>
      <c r="Q1285" s="7">
        <f t="shared" si="99"/>
        <v>0.12811642075098345</v>
      </c>
    </row>
    <row r="1286" spans="1:17" x14ac:dyDescent="0.2">
      <c r="A1286" s="2">
        <v>6642</v>
      </c>
      <c r="B1286" s="10" t="s">
        <v>2074</v>
      </c>
      <c r="C1286" s="10" t="s">
        <v>10</v>
      </c>
      <c r="D1286" s="193">
        <v>43272</v>
      </c>
      <c r="E1286" s="10" t="s">
        <v>395</v>
      </c>
      <c r="F1286" s="348"/>
      <c r="G1286" s="10" t="s">
        <v>32</v>
      </c>
      <c r="H1286" s="10">
        <v>51</v>
      </c>
      <c r="I1286" s="10" t="s">
        <v>247</v>
      </c>
      <c r="J1286" s="10" t="s">
        <v>248</v>
      </c>
      <c r="K1286" s="291">
        <v>2</v>
      </c>
      <c r="L1286" s="292">
        <v>-2</v>
      </c>
      <c r="M1286" s="291"/>
      <c r="N1286" s="6">
        <f t="shared" si="96"/>
        <v>9140.6999999999553</v>
      </c>
      <c r="O1286" s="6">
        <f t="shared" si="97"/>
        <v>10314.029999999966</v>
      </c>
      <c r="P1286" s="6">
        <f t="shared" si="98"/>
        <v>1173.3300000000108</v>
      </c>
      <c r="Q1286" s="7">
        <f t="shared" si="99"/>
        <v>0.12836325445534988</v>
      </c>
    </row>
    <row r="1287" spans="1:17" x14ac:dyDescent="0.2">
      <c r="A1287" s="2">
        <v>6641</v>
      </c>
      <c r="B1287" s="8"/>
      <c r="C1287" s="8" t="s">
        <v>10</v>
      </c>
      <c r="D1287" s="8"/>
      <c r="E1287" s="8"/>
      <c r="F1287" s="352"/>
      <c r="G1287" s="8" t="s">
        <v>32</v>
      </c>
      <c r="H1287" s="8">
        <v>101</v>
      </c>
      <c r="I1287" s="8" t="s">
        <v>953</v>
      </c>
      <c r="J1287" s="8" t="s">
        <v>51</v>
      </c>
      <c r="K1287" s="291">
        <v>2</v>
      </c>
      <c r="L1287" s="292">
        <v>-2</v>
      </c>
      <c r="M1287" s="291"/>
      <c r="N1287" s="6">
        <f t="shared" si="96"/>
        <v>9138.6999999999553</v>
      </c>
      <c r="O1287" s="6">
        <f t="shared" si="97"/>
        <v>10314.029999999966</v>
      </c>
      <c r="P1287" s="6">
        <f t="shared" si="98"/>
        <v>1175.3300000000108</v>
      </c>
      <c r="Q1287" s="7">
        <f t="shared" si="99"/>
        <v>0.12861019619858585</v>
      </c>
    </row>
    <row r="1288" spans="1:17" x14ac:dyDescent="0.2">
      <c r="A1288" s="2">
        <v>6640</v>
      </c>
      <c r="B1288" s="8"/>
      <c r="C1288" s="8" t="s">
        <v>10</v>
      </c>
      <c r="D1288" s="8"/>
      <c r="E1288" s="8"/>
      <c r="F1288" s="352"/>
      <c r="G1288" s="8" t="s">
        <v>32</v>
      </c>
      <c r="H1288" s="8">
        <v>56</v>
      </c>
      <c r="I1288" s="8" t="s">
        <v>296</v>
      </c>
      <c r="J1288" s="8" t="s">
        <v>297</v>
      </c>
      <c r="K1288" s="291">
        <v>2</v>
      </c>
      <c r="L1288" s="292">
        <v>8</v>
      </c>
      <c r="M1288" s="291"/>
      <c r="N1288" s="6">
        <f t="shared" si="96"/>
        <v>9136.6999999999553</v>
      </c>
      <c r="O1288" s="6">
        <f t="shared" si="97"/>
        <v>10314.029999999966</v>
      </c>
      <c r="P1288" s="6">
        <f t="shared" si="98"/>
        <v>1177.3300000000108</v>
      </c>
      <c r="Q1288" s="7">
        <f t="shared" si="99"/>
        <v>0.12885724605163973</v>
      </c>
    </row>
    <row r="1289" spans="1:17" x14ac:dyDescent="0.2">
      <c r="A1289" s="2">
        <v>6639</v>
      </c>
      <c r="B1289" s="8"/>
      <c r="C1289" s="8" t="s">
        <v>10</v>
      </c>
      <c r="D1289" s="8"/>
      <c r="E1289" s="8"/>
      <c r="F1289" s="352"/>
      <c r="G1289" s="8" t="s">
        <v>32</v>
      </c>
      <c r="H1289" s="8">
        <v>81</v>
      </c>
      <c r="I1289" s="8" t="s">
        <v>1579</v>
      </c>
      <c r="J1289" s="8" t="s">
        <v>441</v>
      </c>
      <c r="K1289" s="291">
        <v>2</v>
      </c>
      <c r="L1289" s="292">
        <v>-2</v>
      </c>
      <c r="M1289" s="291"/>
      <c r="N1289" s="6">
        <f t="shared" si="96"/>
        <v>9134.6999999999553</v>
      </c>
      <c r="O1289" s="6">
        <f t="shared" si="97"/>
        <v>10306.029999999966</v>
      </c>
      <c r="P1289" s="6">
        <f t="shared" si="98"/>
        <v>1171.3300000000108</v>
      </c>
      <c r="Q1289" s="7">
        <f t="shared" si="99"/>
        <v>0.12822862272433869</v>
      </c>
    </row>
    <row r="1290" spans="1:17" x14ac:dyDescent="0.2">
      <c r="A1290" s="2">
        <v>6638</v>
      </c>
      <c r="B1290" s="8"/>
      <c r="C1290" s="8" t="s">
        <v>10</v>
      </c>
      <c r="D1290" s="8"/>
      <c r="E1290" s="8"/>
      <c r="F1290" s="352"/>
      <c r="G1290" s="8" t="s">
        <v>32</v>
      </c>
      <c r="H1290" s="8">
        <v>51</v>
      </c>
      <c r="I1290" s="8" t="s">
        <v>323</v>
      </c>
      <c r="J1290" s="8" t="s">
        <v>324</v>
      </c>
      <c r="K1290" s="291">
        <v>2</v>
      </c>
      <c r="L1290" s="292">
        <v>-2</v>
      </c>
      <c r="M1290" s="291"/>
      <c r="N1290" s="6">
        <f t="shared" si="96"/>
        <v>9132.6999999999553</v>
      </c>
      <c r="O1290" s="6">
        <f t="shared" si="97"/>
        <v>10306.029999999966</v>
      </c>
      <c r="P1290" s="6">
        <f t="shared" si="98"/>
        <v>1173.3300000000108</v>
      </c>
      <c r="Q1290" s="7">
        <f t="shared" si="99"/>
        <v>0.12847569721988203</v>
      </c>
    </row>
    <row r="1291" spans="1:17" ht="13.5" thickBot="1" x14ac:dyDescent="0.25">
      <c r="A1291" s="2">
        <v>6637</v>
      </c>
      <c r="B1291" s="12"/>
      <c r="C1291" s="12" t="s">
        <v>10</v>
      </c>
      <c r="D1291" s="183"/>
      <c r="E1291" s="12"/>
      <c r="F1291" s="13"/>
      <c r="G1291" s="9" t="s">
        <v>2075</v>
      </c>
      <c r="H1291" s="9">
        <v>1.91</v>
      </c>
      <c r="I1291" s="9" t="s">
        <v>1439</v>
      </c>
      <c r="J1291" s="9" t="s">
        <v>497</v>
      </c>
      <c r="K1291" s="291">
        <v>4.4000000000000004</v>
      </c>
      <c r="L1291" s="292">
        <v>8.4</v>
      </c>
      <c r="M1291" s="291"/>
      <c r="N1291" s="6">
        <f t="shared" ref="N1291:N1354" si="100">IF(L1291&lt;&gt;0,N1292+K1291,N1292)</f>
        <v>9130.6999999999553</v>
      </c>
      <c r="O1291" s="6">
        <f t="shared" ref="O1291:O1354" si="101">IF(L1291&gt;0,O1292+L1291,O1292)</f>
        <v>10306.029999999966</v>
      </c>
      <c r="P1291" s="6">
        <f t="shared" ref="P1291:P1354" si="102">O1291-N1291</f>
        <v>1175.3300000000108</v>
      </c>
      <c r="Q1291" s="7">
        <f t="shared" ref="Q1291:Q1354" si="103">(1/N1291)*P1291</f>
        <v>0.12872287995444123</v>
      </c>
    </row>
    <row r="1292" spans="1:17" x14ac:dyDescent="0.2">
      <c r="A1292" s="2">
        <v>6636</v>
      </c>
      <c r="B1292" s="8" t="s">
        <v>2070</v>
      </c>
      <c r="C1292" s="8" t="s">
        <v>259</v>
      </c>
      <c r="D1292" s="197">
        <v>43265</v>
      </c>
      <c r="E1292" s="8" t="s">
        <v>2072</v>
      </c>
      <c r="F1292" s="352"/>
      <c r="G1292" s="8" t="s">
        <v>23</v>
      </c>
      <c r="H1292" s="8">
        <v>23</v>
      </c>
      <c r="I1292" s="8" t="s">
        <v>2039</v>
      </c>
      <c r="J1292" s="8" t="s">
        <v>2040</v>
      </c>
      <c r="K1292" s="290">
        <v>2</v>
      </c>
      <c r="L1292" s="290">
        <v>-2</v>
      </c>
      <c r="M1292" s="290"/>
      <c r="N1292" s="6">
        <f t="shared" si="100"/>
        <v>9126.2999999999556</v>
      </c>
      <c r="O1292" s="6">
        <f t="shared" si="101"/>
        <v>10297.629999999966</v>
      </c>
      <c r="P1292" s="6">
        <f t="shared" si="102"/>
        <v>1171.3300000000108</v>
      </c>
      <c r="Q1292" s="7">
        <f t="shared" si="103"/>
        <v>0.12834664650515723</v>
      </c>
    </row>
    <row r="1293" spans="1:17" x14ac:dyDescent="0.2">
      <c r="A1293" s="2">
        <v>6635</v>
      </c>
      <c r="B1293" s="8"/>
      <c r="C1293" s="8" t="s">
        <v>259</v>
      </c>
      <c r="D1293" s="8"/>
      <c r="E1293" s="8"/>
      <c r="F1293" s="352"/>
      <c r="G1293" s="8" t="s">
        <v>32</v>
      </c>
      <c r="H1293" s="8">
        <v>101</v>
      </c>
      <c r="I1293" s="8" t="s">
        <v>247</v>
      </c>
      <c r="J1293" s="8" t="s">
        <v>248</v>
      </c>
      <c r="K1293" s="290">
        <v>2</v>
      </c>
      <c r="L1293" s="290">
        <v>-2</v>
      </c>
      <c r="M1293" s="290"/>
      <c r="N1293" s="6">
        <f t="shared" si="100"/>
        <v>9124.2999999999556</v>
      </c>
      <c r="O1293" s="6">
        <f t="shared" si="101"/>
        <v>10297.629999999966</v>
      </c>
      <c r="P1293" s="6">
        <f t="shared" si="102"/>
        <v>1173.3300000000108</v>
      </c>
      <c r="Q1293" s="7">
        <f t="shared" si="103"/>
        <v>0.12859397433227934</v>
      </c>
    </row>
    <row r="1294" spans="1:17" x14ac:dyDescent="0.2">
      <c r="A1294" s="2">
        <v>6634</v>
      </c>
      <c r="B1294" s="8"/>
      <c r="C1294" s="8" t="s">
        <v>259</v>
      </c>
      <c r="D1294" s="8"/>
      <c r="E1294" s="8"/>
      <c r="F1294" s="352"/>
      <c r="G1294" s="8" t="s">
        <v>32</v>
      </c>
      <c r="H1294" s="8">
        <v>67</v>
      </c>
      <c r="I1294" s="8" t="s">
        <v>2071</v>
      </c>
      <c r="J1294" s="8" t="s">
        <v>441</v>
      </c>
      <c r="K1294" s="290">
        <v>2</v>
      </c>
      <c r="L1294" s="290">
        <v>-2</v>
      </c>
      <c r="M1294" s="290"/>
      <c r="N1294" s="6">
        <f t="shared" si="100"/>
        <v>9122.2999999999556</v>
      </c>
      <c r="O1294" s="6">
        <f t="shared" si="101"/>
        <v>10297.629999999966</v>
      </c>
      <c r="P1294" s="6">
        <f t="shared" si="102"/>
        <v>1175.3300000000108</v>
      </c>
      <c r="Q1294" s="7">
        <f t="shared" si="103"/>
        <v>0.12884141060916837</v>
      </c>
    </row>
    <row r="1295" spans="1:17" x14ac:dyDescent="0.2">
      <c r="A1295" s="2">
        <v>6633</v>
      </c>
      <c r="B1295" s="8"/>
      <c r="C1295" s="11" t="s">
        <v>259</v>
      </c>
      <c r="D1295" s="8"/>
      <c r="E1295" s="8"/>
      <c r="F1295" s="352"/>
      <c r="G1295" s="8" t="s">
        <v>32</v>
      </c>
      <c r="H1295" s="8">
        <v>81</v>
      </c>
      <c r="I1295" s="8" t="s">
        <v>1200</v>
      </c>
      <c r="J1295" s="8" t="s">
        <v>1201</v>
      </c>
      <c r="K1295" s="290">
        <v>2</v>
      </c>
      <c r="L1295" s="290">
        <v>21</v>
      </c>
      <c r="M1295" s="290"/>
      <c r="N1295" s="6">
        <f t="shared" si="100"/>
        <v>9120.2999999999556</v>
      </c>
      <c r="O1295" s="6">
        <f t="shared" si="101"/>
        <v>10297.629999999966</v>
      </c>
      <c r="P1295" s="6">
        <f t="shared" si="102"/>
        <v>1177.3300000000108</v>
      </c>
      <c r="Q1295" s="7">
        <f t="shared" si="103"/>
        <v>0.12908895540717044</v>
      </c>
    </row>
    <row r="1296" spans="1:17" x14ac:dyDescent="0.2">
      <c r="A1296" s="2">
        <v>6632</v>
      </c>
      <c r="B1296" s="8"/>
      <c r="C1296" s="11" t="s">
        <v>259</v>
      </c>
      <c r="D1296" s="8"/>
      <c r="E1296" s="8"/>
      <c r="F1296" s="352"/>
      <c r="G1296" s="8" t="s">
        <v>32</v>
      </c>
      <c r="H1296" s="8">
        <v>61</v>
      </c>
      <c r="I1296" s="8" t="s">
        <v>1224</v>
      </c>
      <c r="J1296" s="8" t="s">
        <v>1225</v>
      </c>
      <c r="K1296" s="290">
        <v>2</v>
      </c>
      <c r="L1296" s="290">
        <v>-2</v>
      </c>
      <c r="M1296" s="290"/>
      <c r="N1296" s="6">
        <f t="shared" si="100"/>
        <v>9118.2999999999556</v>
      </c>
      <c r="O1296" s="6">
        <f t="shared" si="101"/>
        <v>10276.629999999966</v>
      </c>
      <c r="P1296" s="6">
        <f t="shared" si="102"/>
        <v>1158.3300000000108</v>
      </c>
      <c r="Q1296" s="7">
        <f t="shared" si="103"/>
        <v>0.12703354792011851</v>
      </c>
    </row>
    <row r="1297" spans="1:17" x14ac:dyDescent="0.2">
      <c r="A1297" s="2">
        <v>6631</v>
      </c>
      <c r="B1297" s="8"/>
      <c r="C1297" s="11" t="s">
        <v>259</v>
      </c>
      <c r="D1297" s="8"/>
      <c r="E1297" s="8"/>
      <c r="F1297" s="352"/>
      <c r="G1297" s="8" t="s">
        <v>32</v>
      </c>
      <c r="H1297" s="8">
        <v>126</v>
      </c>
      <c r="I1297" s="8" t="s">
        <v>671</v>
      </c>
      <c r="J1297" s="8" t="s">
        <v>672</v>
      </c>
      <c r="K1297" s="290">
        <v>2</v>
      </c>
      <c r="L1297" s="290">
        <v>-2</v>
      </c>
      <c r="M1297" s="290"/>
      <c r="N1297" s="6">
        <f t="shared" si="100"/>
        <v>9116.2999999999556</v>
      </c>
      <c r="O1297" s="6">
        <f t="shared" si="101"/>
        <v>10276.629999999966</v>
      </c>
      <c r="P1297" s="6">
        <f t="shared" si="102"/>
        <v>1160.3300000000108</v>
      </c>
      <c r="Q1297" s="7">
        <f t="shared" si="103"/>
        <v>0.12728080471243997</v>
      </c>
    </row>
    <row r="1298" spans="1:17" x14ac:dyDescent="0.2">
      <c r="A1298" s="2">
        <v>6630</v>
      </c>
      <c r="B1298" s="8"/>
      <c r="C1298" s="11" t="s">
        <v>259</v>
      </c>
      <c r="D1298" s="8"/>
      <c r="E1298" s="8"/>
      <c r="F1298" s="352"/>
      <c r="G1298" s="8" t="s">
        <v>32</v>
      </c>
      <c r="H1298" s="8">
        <v>81</v>
      </c>
      <c r="I1298" s="8" t="s">
        <v>38</v>
      </c>
      <c r="J1298" s="8" t="s">
        <v>39</v>
      </c>
      <c r="K1298" s="290">
        <v>2</v>
      </c>
      <c r="L1298" s="290">
        <v>-2</v>
      </c>
      <c r="M1298" s="290"/>
      <c r="N1298" s="6">
        <f t="shared" si="100"/>
        <v>9114.2999999999556</v>
      </c>
      <c r="O1298" s="6">
        <f t="shared" si="101"/>
        <v>10276.629999999966</v>
      </c>
      <c r="P1298" s="6">
        <f t="shared" si="102"/>
        <v>1162.3300000000108</v>
      </c>
      <c r="Q1298" s="7">
        <f t="shared" si="103"/>
        <v>0.12752817001854411</v>
      </c>
    </row>
    <row r="1299" spans="1:17" x14ac:dyDescent="0.2">
      <c r="A1299" s="2">
        <v>6629</v>
      </c>
      <c r="B1299" s="8"/>
      <c r="C1299" s="11" t="s">
        <v>259</v>
      </c>
      <c r="D1299" s="8"/>
      <c r="E1299" s="8"/>
      <c r="F1299" s="352"/>
      <c r="G1299" s="8" t="s">
        <v>32</v>
      </c>
      <c r="H1299" s="8">
        <v>126</v>
      </c>
      <c r="I1299" s="8" t="s">
        <v>343</v>
      </c>
      <c r="J1299" s="8" t="s">
        <v>344</v>
      </c>
      <c r="K1299" s="290">
        <v>2</v>
      </c>
      <c r="L1299" s="290">
        <v>-2</v>
      </c>
      <c r="M1299" s="290"/>
      <c r="N1299" s="6">
        <f t="shared" si="100"/>
        <v>9112.2999999999556</v>
      </c>
      <c r="O1299" s="6">
        <f t="shared" si="101"/>
        <v>10276.629999999966</v>
      </c>
      <c r="P1299" s="6">
        <f t="shared" si="102"/>
        <v>1164.3300000000108</v>
      </c>
      <c r="Q1299" s="7">
        <f t="shared" si="103"/>
        <v>0.12777564390988186</v>
      </c>
    </row>
    <row r="1300" spans="1:17" x14ac:dyDescent="0.2">
      <c r="A1300" s="2">
        <v>6628</v>
      </c>
      <c r="B1300" s="8"/>
      <c r="C1300" s="11" t="s">
        <v>259</v>
      </c>
      <c r="D1300" s="8"/>
      <c r="E1300" s="8"/>
      <c r="F1300" s="352"/>
      <c r="G1300" s="8" t="s">
        <v>32</v>
      </c>
      <c r="H1300" s="8">
        <v>111</v>
      </c>
      <c r="I1300" s="8" t="s">
        <v>1111</v>
      </c>
      <c r="J1300" s="8" t="s">
        <v>679</v>
      </c>
      <c r="K1300" s="290">
        <v>2</v>
      </c>
      <c r="L1300" s="290">
        <v>-2</v>
      </c>
      <c r="M1300" s="290"/>
      <c r="N1300" s="6">
        <f t="shared" si="100"/>
        <v>9110.2999999999556</v>
      </c>
      <c r="O1300" s="6">
        <f t="shared" si="101"/>
        <v>10276.629999999966</v>
      </c>
      <c r="P1300" s="6">
        <f t="shared" si="102"/>
        <v>1166.3300000000108</v>
      </c>
      <c r="Q1300" s="7">
        <f t="shared" si="103"/>
        <v>0.12802322645796696</v>
      </c>
    </row>
    <row r="1301" spans="1:17" x14ac:dyDescent="0.2">
      <c r="A1301" s="2">
        <v>6627</v>
      </c>
      <c r="B1301" s="8"/>
      <c r="C1301" s="11" t="s">
        <v>259</v>
      </c>
      <c r="D1301" s="8"/>
      <c r="E1301" s="8"/>
      <c r="F1301" s="352"/>
      <c r="G1301" s="8" t="s">
        <v>32</v>
      </c>
      <c r="H1301" s="8">
        <v>176</v>
      </c>
      <c r="I1301" s="8" t="s">
        <v>1063</v>
      </c>
      <c r="J1301" s="8" t="s">
        <v>1064</v>
      </c>
      <c r="K1301" s="290">
        <v>2</v>
      </c>
      <c r="L1301" s="290">
        <v>-2</v>
      </c>
      <c r="M1301" s="290"/>
      <c r="N1301" s="6">
        <f t="shared" si="100"/>
        <v>9108.2999999999556</v>
      </c>
      <c r="O1301" s="6">
        <f t="shared" si="101"/>
        <v>10276.629999999966</v>
      </c>
      <c r="P1301" s="6">
        <f t="shared" si="102"/>
        <v>1168.3300000000108</v>
      </c>
      <c r="Q1301" s="7">
        <f t="shared" si="103"/>
        <v>0.12827091773437596</v>
      </c>
    </row>
    <row r="1302" spans="1:17" ht="13.5" thickBot="1" x14ac:dyDescent="0.25">
      <c r="A1302" s="2">
        <v>6626</v>
      </c>
      <c r="B1302" s="12"/>
      <c r="C1302" s="12" t="s">
        <v>259</v>
      </c>
      <c r="D1302" s="183"/>
      <c r="E1302" s="12"/>
      <c r="F1302" s="13"/>
      <c r="G1302" s="9" t="s">
        <v>2069</v>
      </c>
      <c r="H1302" s="9">
        <v>1.91</v>
      </c>
      <c r="I1302" s="9" t="s">
        <v>114</v>
      </c>
      <c r="J1302" s="9" t="s">
        <v>115</v>
      </c>
      <c r="K1302" s="290">
        <v>4.4000000000000004</v>
      </c>
      <c r="L1302" s="290">
        <v>-4.4000000000000004</v>
      </c>
      <c r="M1302" s="290"/>
      <c r="N1302" s="6">
        <f t="shared" si="100"/>
        <v>9106.2999999999556</v>
      </c>
      <c r="O1302" s="6">
        <f t="shared" si="101"/>
        <v>10276.629999999966</v>
      </c>
      <c r="P1302" s="6">
        <f t="shared" si="102"/>
        <v>1170.3300000000108</v>
      </c>
      <c r="Q1302" s="7">
        <f t="shared" si="103"/>
        <v>0.12851871781074822</v>
      </c>
    </row>
    <row r="1303" spans="1:17" x14ac:dyDescent="0.2">
      <c r="A1303" s="2">
        <v>6625</v>
      </c>
      <c r="B1303" t="s">
        <v>2066</v>
      </c>
      <c r="C1303" t="s">
        <v>10</v>
      </c>
      <c r="D1303" s="192">
        <v>43258</v>
      </c>
      <c r="E1303" t="s">
        <v>367</v>
      </c>
      <c r="F1303" s="347"/>
      <c r="G1303" t="s">
        <v>92</v>
      </c>
      <c r="H1303">
        <v>11</v>
      </c>
      <c r="I1303" t="s">
        <v>429</v>
      </c>
      <c r="J1303" t="s">
        <v>430</v>
      </c>
      <c r="K1303" s="289">
        <v>4</v>
      </c>
      <c r="L1303" s="289">
        <v>-4</v>
      </c>
      <c r="M1303" s="289"/>
      <c r="N1303" s="6">
        <f t="shared" si="100"/>
        <v>9101.899999999956</v>
      </c>
      <c r="O1303" s="6">
        <f t="shared" si="101"/>
        <v>10276.629999999966</v>
      </c>
      <c r="P1303" s="6">
        <f t="shared" si="102"/>
        <v>1174.7300000000105</v>
      </c>
      <c r="Q1303" s="7">
        <f t="shared" si="103"/>
        <v>0.1290642613080803</v>
      </c>
    </row>
    <row r="1304" spans="1:17" x14ac:dyDescent="0.2">
      <c r="A1304" s="2">
        <v>6624</v>
      </c>
      <c r="B1304"/>
      <c r="C1304" t="s">
        <v>10</v>
      </c>
      <c r="D1304"/>
      <c r="E1304"/>
      <c r="F1304" s="347"/>
      <c r="G1304" t="s">
        <v>32</v>
      </c>
      <c r="H1304">
        <v>41</v>
      </c>
      <c r="I1304" t="s">
        <v>1341</v>
      </c>
      <c r="J1304" t="s">
        <v>187</v>
      </c>
      <c r="K1304" s="289">
        <v>2</v>
      </c>
      <c r="L1304" s="289">
        <v>-2</v>
      </c>
      <c r="M1304" s="289"/>
      <c r="N1304" s="6">
        <f t="shared" si="100"/>
        <v>9097.899999999956</v>
      </c>
      <c r="O1304" s="6">
        <f t="shared" si="101"/>
        <v>10276.629999999966</v>
      </c>
      <c r="P1304" s="6">
        <f t="shared" si="102"/>
        <v>1178.7300000000105</v>
      </c>
      <c r="Q1304" s="7">
        <f t="shared" si="103"/>
        <v>0.12956066784642789</v>
      </c>
    </row>
    <row r="1305" spans="1:17" x14ac:dyDescent="0.2">
      <c r="A1305" s="2">
        <v>6623</v>
      </c>
      <c r="B1305"/>
      <c r="C1305" t="s">
        <v>10</v>
      </c>
      <c r="D1305"/>
      <c r="E1305"/>
      <c r="F1305" s="347"/>
      <c r="G1305" t="s">
        <v>32</v>
      </c>
      <c r="H1305">
        <v>41</v>
      </c>
      <c r="I1305" t="s">
        <v>28</v>
      </c>
      <c r="J1305" t="s">
        <v>29</v>
      </c>
      <c r="K1305" s="289">
        <v>2</v>
      </c>
      <c r="L1305" s="289">
        <v>-2</v>
      </c>
      <c r="M1305" s="289"/>
      <c r="N1305" s="6">
        <f t="shared" si="100"/>
        <v>9095.899999999956</v>
      </c>
      <c r="O1305" s="6">
        <f t="shared" si="101"/>
        <v>10276.629999999966</v>
      </c>
      <c r="P1305" s="6">
        <f t="shared" si="102"/>
        <v>1180.7300000000105</v>
      </c>
      <c r="Q1305" s="7">
        <f t="shared" si="103"/>
        <v>0.12980903483987469</v>
      </c>
    </row>
    <row r="1306" spans="1:17" x14ac:dyDescent="0.2">
      <c r="A1306" s="2">
        <v>6622</v>
      </c>
      <c r="B1306"/>
      <c r="C1306" t="s">
        <v>10</v>
      </c>
      <c r="D1306"/>
      <c r="E1306"/>
      <c r="F1306" s="347"/>
      <c r="G1306" t="s">
        <v>32</v>
      </c>
      <c r="H1306">
        <v>151</v>
      </c>
      <c r="I1306" t="s">
        <v>1901</v>
      </c>
      <c r="J1306" t="s">
        <v>1902</v>
      </c>
      <c r="K1306" s="289">
        <v>2</v>
      </c>
      <c r="L1306" s="289">
        <v>-2</v>
      </c>
      <c r="M1306" s="289"/>
      <c r="N1306" s="6">
        <f t="shared" si="100"/>
        <v>9093.899999999956</v>
      </c>
      <c r="O1306" s="6">
        <f t="shared" si="101"/>
        <v>10276.629999999966</v>
      </c>
      <c r="P1306" s="6">
        <f t="shared" si="102"/>
        <v>1182.7300000000105</v>
      </c>
      <c r="Q1306" s="7">
        <f t="shared" si="103"/>
        <v>0.13005751107885685</v>
      </c>
    </row>
    <row r="1307" spans="1:17" x14ac:dyDescent="0.2">
      <c r="A1307" s="2">
        <v>6621</v>
      </c>
      <c r="B1307" s="10" t="s">
        <v>2067</v>
      </c>
      <c r="C1307" s="10" t="s">
        <v>48</v>
      </c>
      <c r="D1307" s="193">
        <v>43258</v>
      </c>
      <c r="E1307" s="10" t="s">
        <v>361</v>
      </c>
      <c r="F1307" s="348"/>
      <c r="G1307" s="10" t="s">
        <v>92</v>
      </c>
      <c r="H1307" s="10">
        <v>26</v>
      </c>
      <c r="I1307" s="10" t="s">
        <v>1469</v>
      </c>
      <c r="J1307" s="10" t="s">
        <v>355</v>
      </c>
      <c r="K1307" s="289">
        <v>4</v>
      </c>
      <c r="L1307" s="289">
        <v>104</v>
      </c>
      <c r="M1307" s="289"/>
      <c r="N1307" s="6">
        <f t="shared" si="100"/>
        <v>9091.899999999956</v>
      </c>
      <c r="O1307" s="6">
        <f t="shared" si="101"/>
        <v>10276.629999999966</v>
      </c>
      <c r="P1307" s="6">
        <f t="shared" si="102"/>
        <v>1184.7300000000105</v>
      </c>
      <c r="Q1307" s="7">
        <f t="shared" si="103"/>
        <v>0.13030609663546852</v>
      </c>
    </row>
    <row r="1308" spans="1:17" x14ac:dyDescent="0.2">
      <c r="A1308" s="2">
        <v>6620</v>
      </c>
      <c r="B1308" s="8"/>
      <c r="C1308" s="11" t="s">
        <v>48</v>
      </c>
      <c r="D1308" s="8"/>
      <c r="E1308" s="8"/>
      <c r="F1308" s="352"/>
      <c r="G1308" s="8" t="s">
        <v>32</v>
      </c>
      <c r="H1308" s="8">
        <v>51</v>
      </c>
      <c r="I1308" s="8" t="s">
        <v>1961</v>
      </c>
      <c r="J1308" s="8" t="s">
        <v>98</v>
      </c>
      <c r="K1308" s="289">
        <v>2</v>
      </c>
      <c r="L1308" s="289">
        <v>-2</v>
      </c>
      <c r="M1308" s="289"/>
      <c r="N1308" s="6">
        <f t="shared" si="100"/>
        <v>9087.899999999956</v>
      </c>
      <c r="O1308" s="6">
        <f t="shared" si="101"/>
        <v>10172.629999999966</v>
      </c>
      <c r="P1308" s="6">
        <f t="shared" si="102"/>
        <v>1084.7300000000105</v>
      </c>
      <c r="Q1308" s="7">
        <f t="shared" si="103"/>
        <v>0.11935980809648165</v>
      </c>
    </row>
    <row r="1309" spans="1:17" x14ac:dyDescent="0.2">
      <c r="A1309" s="2">
        <v>6619</v>
      </c>
      <c r="B1309" s="8"/>
      <c r="C1309" s="11" t="s">
        <v>48</v>
      </c>
      <c r="D1309" s="8"/>
      <c r="E1309" s="8"/>
      <c r="F1309" s="352"/>
      <c r="G1309" s="8" t="s">
        <v>32</v>
      </c>
      <c r="H1309" s="8">
        <v>81</v>
      </c>
      <c r="I1309" s="8" t="s">
        <v>1473</v>
      </c>
      <c r="J1309" s="8" t="s">
        <v>117</v>
      </c>
      <c r="K1309" s="289">
        <v>2</v>
      </c>
      <c r="L1309" s="289">
        <v>-2</v>
      </c>
      <c r="M1309" s="289"/>
      <c r="N1309" s="6">
        <f t="shared" si="100"/>
        <v>9085.899999999956</v>
      </c>
      <c r="O1309" s="6">
        <f t="shared" si="101"/>
        <v>10172.629999999966</v>
      </c>
      <c r="P1309" s="6">
        <f t="shared" si="102"/>
        <v>1086.7300000000105</v>
      </c>
      <c r="Q1309" s="7">
        <f t="shared" si="103"/>
        <v>0.11960620301786458</v>
      </c>
    </row>
    <row r="1310" spans="1:17" x14ac:dyDescent="0.2">
      <c r="A1310" s="2">
        <v>6618</v>
      </c>
      <c r="B1310" s="8"/>
      <c r="C1310" s="11" t="s">
        <v>48</v>
      </c>
      <c r="D1310" s="8"/>
      <c r="E1310" s="8"/>
      <c r="F1310" s="352"/>
      <c r="G1310" s="8" t="s">
        <v>32</v>
      </c>
      <c r="H1310" s="8">
        <v>151</v>
      </c>
      <c r="I1310" s="8" t="s">
        <v>362</v>
      </c>
      <c r="J1310" s="8" t="s">
        <v>267</v>
      </c>
      <c r="K1310" s="289">
        <v>2</v>
      </c>
      <c r="L1310" s="289">
        <v>-2</v>
      </c>
      <c r="M1310" s="289"/>
      <c r="N1310" s="6">
        <f t="shared" si="100"/>
        <v>9083.899999999956</v>
      </c>
      <c r="O1310" s="6">
        <f t="shared" si="101"/>
        <v>10172.629999999966</v>
      </c>
      <c r="P1310" s="6">
        <f t="shared" si="102"/>
        <v>1088.7300000000105</v>
      </c>
      <c r="Q1310" s="7">
        <f t="shared" si="103"/>
        <v>0.11985270643666439</v>
      </c>
    </row>
    <row r="1311" spans="1:17" ht="13.5" thickBot="1" x14ac:dyDescent="0.25">
      <c r="A1311" s="2">
        <v>6617</v>
      </c>
      <c r="B1311" s="12"/>
      <c r="C1311" s="12" t="s">
        <v>48</v>
      </c>
      <c r="D1311" s="183"/>
      <c r="E1311" s="12"/>
      <c r="F1311" s="13"/>
      <c r="G1311" s="9" t="s">
        <v>2068</v>
      </c>
      <c r="H1311" s="9">
        <v>1.91</v>
      </c>
      <c r="I1311" s="9" t="s">
        <v>1755</v>
      </c>
      <c r="J1311" s="9" t="s">
        <v>1756</v>
      </c>
      <c r="K1311" s="289">
        <v>4.4000000000000004</v>
      </c>
      <c r="L1311" s="289">
        <v>8.4</v>
      </c>
      <c r="M1311" s="289"/>
      <c r="N1311" s="6">
        <f t="shared" si="100"/>
        <v>9081.899999999956</v>
      </c>
      <c r="O1311" s="6">
        <f t="shared" si="101"/>
        <v>10172.629999999966</v>
      </c>
      <c r="P1311" s="6">
        <f t="shared" si="102"/>
        <v>1090.7300000000105</v>
      </c>
      <c r="Q1311" s="7">
        <f t="shared" si="103"/>
        <v>0.12009931842456047</v>
      </c>
    </row>
    <row r="1312" spans="1:17" x14ac:dyDescent="0.2">
      <c r="A1312" s="2">
        <v>6616</v>
      </c>
      <c r="B1312" t="s">
        <v>2062</v>
      </c>
      <c r="C1312" t="s">
        <v>48</v>
      </c>
      <c r="D1312" s="192">
        <v>43251</v>
      </c>
      <c r="E1312" t="s">
        <v>2063</v>
      </c>
      <c r="F1312" s="347"/>
      <c r="G1312" t="s">
        <v>32</v>
      </c>
      <c r="H1312">
        <v>91</v>
      </c>
      <c r="I1312" t="s">
        <v>1312</v>
      </c>
      <c r="J1312" t="s">
        <v>1313</v>
      </c>
      <c r="K1312" s="288">
        <v>2</v>
      </c>
      <c r="L1312" s="288">
        <v>-2</v>
      </c>
      <c r="M1312" s="288"/>
      <c r="N1312" s="6">
        <f t="shared" si="100"/>
        <v>9077.4999999999563</v>
      </c>
      <c r="O1312" s="6">
        <f t="shared" si="101"/>
        <v>10164.229999999967</v>
      </c>
      <c r="P1312" s="6">
        <f t="shared" si="102"/>
        <v>1086.7300000000105</v>
      </c>
      <c r="Q1312" s="7">
        <f t="shared" si="103"/>
        <v>0.119716882401544</v>
      </c>
    </row>
    <row r="1313" spans="1:17" x14ac:dyDescent="0.2">
      <c r="A1313" s="2">
        <v>6615</v>
      </c>
      <c r="B1313"/>
      <c r="C1313" t="s">
        <v>48</v>
      </c>
      <c r="D1313"/>
      <c r="E1313"/>
      <c r="F1313" s="347"/>
      <c r="G1313" t="s">
        <v>32</v>
      </c>
      <c r="H1313">
        <v>81</v>
      </c>
      <c r="I1313" t="s">
        <v>816</v>
      </c>
      <c r="J1313" t="s">
        <v>443</v>
      </c>
      <c r="K1313" s="288">
        <v>2</v>
      </c>
      <c r="L1313" s="288">
        <v>-2</v>
      </c>
      <c r="M1313" s="288"/>
      <c r="N1313" s="6">
        <f t="shared" si="100"/>
        <v>9075.4999999999563</v>
      </c>
      <c r="O1313" s="6">
        <f t="shared" si="101"/>
        <v>10164.229999999967</v>
      </c>
      <c r="P1313" s="6">
        <f t="shared" si="102"/>
        <v>1088.7300000000105</v>
      </c>
      <c r="Q1313" s="7">
        <f t="shared" si="103"/>
        <v>0.11996363836703385</v>
      </c>
    </row>
    <row r="1314" spans="1:17" x14ac:dyDescent="0.2">
      <c r="A1314" s="2">
        <v>6614</v>
      </c>
      <c r="B1314"/>
      <c r="C1314" t="s">
        <v>48</v>
      </c>
      <c r="D1314"/>
      <c r="E1314"/>
      <c r="F1314" s="347"/>
      <c r="G1314" t="s">
        <v>32</v>
      </c>
      <c r="H1314">
        <v>67</v>
      </c>
      <c r="I1314" t="s">
        <v>452</v>
      </c>
      <c r="J1314" t="s">
        <v>453</v>
      </c>
      <c r="K1314" s="288">
        <v>2</v>
      </c>
      <c r="L1314" s="288">
        <v>-2</v>
      </c>
      <c r="M1314" s="288"/>
      <c r="N1314" s="6">
        <f t="shared" si="100"/>
        <v>9073.4999999999563</v>
      </c>
      <c r="O1314" s="6">
        <f t="shared" si="101"/>
        <v>10164.229999999967</v>
      </c>
      <c r="P1314" s="6">
        <f t="shared" si="102"/>
        <v>1090.7300000000105</v>
      </c>
      <c r="Q1314" s="7">
        <f t="shared" si="103"/>
        <v>0.12021050311346401</v>
      </c>
    </row>
    <row r="1315" spans="1:17" x14ac:dyDescent="0.2">
      <c r="A1315" s="2">
        <v>6613</v>
      </c>
      <c r="B1315"/>
      <c r="C1315" t="s">
        <v>48</v>
      </c>
      <c r="D1315"/>
      <c r="E1315"/>
      <c r="F1315" s="347"/>
      <c r="G1315" t="s">
        <v>32</v>
      </c>
      <c r="H1315">
        <v>81</v>
      </c>
      <c r="I1315" t="s">
        <v>1769</v>
      </c>
      <c r="J1315" t="s">
        <v>155</v>
      </c>
      <c r="K1315" s="288">
        <v>2</v>
      </c>
      <c r="L1315" s="288">
        <v>-2</v>
      </c>
      <c r="M1315" s="288"/>
      <c r="N1315" s="6">
        <f t="shared" si="100"/>
        <v>9071.4999999999563</v>
      </c>
      <c r="O1315" s="6">
        <f t="shared" si="101"/>
        <v>10164.229999999967</v>
      </c>
      <c r="P1315" s="6">
        <f t="shared" si="102"/>
        <v>1092.7300000000105</v>
      </c>
      <c r="Q1315" s="7">
        <f t="shared" si="103"/>
        <v>0.12045747671278352</v>
      </c>
    </row>
    <row r="1316" spans="1:17" x14ac:dyDescent="0.2">
      <c r="A1316" s="2">
        <v>6612</v>
      </c>
      <c r="B1316"/>
      <c r="C1316" t="s">
        <v>48</v>
      </c>
      <c r="D1316"/>
      <c r="E1316"/>
      <c r="F1316" s="347"/>
      <c r="G1316" t="s">
        <v>32</v>
      </c>
      <c r="H1316">
        <v>101</v>
      </c>
      <c r="I1316" t="s">
        <v>817</v>
      </c>
      <c r="J1316" t="s">
        <v>550</v>
      </c>
      <c r="K1316" s="288">
        <v>2</v>
      </c>
      <c r="L1316" s="288">
        <v>-2</v>
      </c>
      <c r="M1316" s="288"/>
      <c r="N1316" s="6">
        <f t="shared" si="100"/>
        <v>9069.4999999999563</v>
      </c>
      <c r="O1316" s="6">
        <f t="shared" si="101"/>
        <v>10164.229999999967</v>
      </c>
      <c r="P1316" s="6">
        <f t="shared" si="102"/>
        <v>1094.7300000000105</v>
      </c>
      <c r="Q1316" s="7">
        <f t="shared" si="103"/>
        <v>0.12070455923700488</v>
      </c>
    </row>
    <row r="1317" spans="1:17" x14ac:dyDescent="0.2">
      <c r="A1317" s="2">
        <v>6611</v>
      </c>
      <c r="B1317"/>
      <c r="C1317" t="s">
        <v>48</v>
      </c>
      <c r="D1317"/>
      <c r="E1317"/>
      <c r="F1317" s="347"/>
      <c r="G1317" t="s">
        <v>32</v>
      </c>
      <c r="H1317">
        <v>201</v>
      </c>
      <c r="I1317" t="s">
        <v>2041</v>
      </c>
      <c r="J1317" t="s">
        <v>2042</v>
      </c>
      <c r="K1317" s="288">
        <v>2</v>
      </c>
      <c r="L1317" s="288">
        <v>-2</v>
      </c>
      <c r="M1317" s="288"/>
      <c r="N1317" s="6">
        <f t="shared" si="100"/>
        <v>9067.4999999999563</v>
      </c>
      <c r="O1317" s="6">
        <f t="shared" si="101"/>
        <v>10164.229999999967</v>
      </c>
      <c r="P1317" s="6">
        <f t="shared" si="102"/>
        <v>1096.7300000000105</v>
      </c>
      <c r="Q1317" s="7">
        <f t="shared" si="103"/>
        <v>0.12095175075820411</v>
      </c>
    </row>
    <row r="1318" spans="1:17" x14ac:dyDescent="0.2">
      <c r="A1318" s="2">
        <v>6610</v>
      </c>
      <c r="B1318" s="10" t="s">
        <v>2064</v>
      </c>
      <c r="C1318" s="10" t="s">
        <v>10</v>
      </c>
      <c r="D1318" s="193">
        <v>43251</v>
      </c>
      <c r="E1318" s="10" t="s">
        <v>358</v>
      </c>
      <c r="F1318" s="348"/>
      <c r="G1318" s="10" t="s">
        <v>32</v>
      </c>
      <c r="H1318" s="10">
        <v>67</v>
      </c>
      <c r="I1318" s="10" t="s">
        <v>780</v>
      </c>
      <c r="J1318" s="10" t="s">
        <v>137</v>
      </c>
      <c r="K1318" s="288">
        <v>2</v>
      </c>
      <c r="L1318" s="288">
        <v>-2</v>
      </c>
      <c r="M1318" s="288"/>
      <c r="N1318" s="6">
        <f t="shared" si="100"/>
        <v>9065.4999999999563</v>
      </c>
      <c r="O1318" s="6">
        <f t="shared" si="101"/>
        <v>10164.229999999967</v>
      </c>
      <c r="P1318" s="6">
        <f t="shared" si="102"/>
        <v>1098.7300000000105</v>
      </c>
      <c r="Q1318" s="7">
        <f t="shared" si="103"/>
        <v>0.12119905134852084</v>
      </c>
    </row>
    <row r="1319" spans="1:17" x14ac:dyDescent="0.2">
      <c r="A1319" s="2">
        <v>6609</v>
      </c>
      <c r="B1319" s="8"/>
      <c r="C1319" s="8" t="s">
        <v>10</v>
      </c>
      <c r="D1319" s="8"/>
      <c r="E1319" s="8"/>
      <c r="F1319" s="352"/>
      <c r="G1319" s="8" t="s">
        <v>32</v>
      </c>
      <c r="H1319" s="8">
        <v>81</v>
      </c>
      <c r="I1319" s="8" t="s">
        <v>2031</v>
      </c>
      <c r="J1319" s="8" t="s">
        <v>707</v>
      </c>
      <c r="K1319" s="288">
        <v>2</v>
      </c>
      <c r="L1319" s="288">
        <v>-2</v>
      </c>
      <c r="M1319" s="288"/>
      <c r="N1319" s="6">
        <f t="shared" si="100"/>
        <v>9063.4999999999563</v>
      </c>
      <c r="O1319" s="6">
        <f t="shared" si="101"/>
        <v>10164.229999999967</v>
      </c>
      <c r="P1319" s="6">
        <f t="shared" si="102"/>
        <v>1100.7300000000105</v>
      </c>
      <c r="Q1319" s="7">
        <f t="shared" si="103"/>
        <v>0.12144646108015841</v>
      </c>
    </row>
    <row r="1320" spans="1:17" x14ac:dyDescent="0.2">
      <c r="A1320" s="2">
        <v>6608</v>
      </c>
      <c r="B1320" s="8"/>
      <c r="C1320" s="8" t="s">
        <v>10</v>
      </c>
      <c r="D1320" s="8"/>
      <c r="E1320" s="8"/>
      <c r="F1320" s="352"/>
      <c r="G1320" s="8" t="s">
        <v>32</v>
      </c>
      <c r="H1320" s="8">
        <v>126</v>
      </c>
      <c r="I1320" s="8" t="s">
        <v>1914</v>
      </c>
      <c r="J1320" s="8" t="s">
        <v>147</v>
      </c>
      <c r="K1320" s="288">
        <v>2</v>
      </c>
      <c r="L1320" s="288">
        <v>-2</v>
      </c>
      <c r="M1320" s="288"/>
      <c r="N1320" s="6">
        <f t="shared" si="100"/>
        <v>9061.4999999999563</v>
      </c>
      <c r="O1320" s="6">
        <f t="shared" si="101"/>
        <v>10164.229999999967</v>
      </c>
      <c r="P1320" s="6">
        <f t="shared" si="102"/>
        <v>1102.7300000000105</v>
      </c>
      <c r="Q1320" s="7">
        <f t="shared" si="103"/>
        <v>0.12169398002538385</v>
      </c>
    </row>
    <row r="1321" spans="1:17" x14ac:dyDescent="0.2">
      <c r="A1321" s="2">
        <v>6607</v>
      </c>
      <c r="B1321" s="8"/>
      <c r="C1321" s="8" t="s">
        <v>10</v>
      </c>
      <c r="D1321" s="8"/>
      <c r="E1321" s="8"/>
      <c r="F1321" s="352"/>
      <c r="G1321" s="8" t="s">
        <v>32</v>
      </c>
      <c r="H1321" s="8">
        <v>101</v>
      </c>
      <c r="I1321" s="8" t="s">
        <v>1341</v>
      </c>
      <c r="J1321" s="8" t="s">
        <v>187</v>
      </c>
      <c r="K1321" s="288">
        <v>2</v>
      </c>
      <c r="L1321" s="288">
        <v>-2</v>
      </c>
      <c r="M1321" s="288"/>
      <c r="N1321" s="6">
        <f t="shared" si="100"/>
        <v>9059.4999999999563</v>
      </c>
      <c r="O1321" s="6">
        <f t="shared" si="101"/>
        <v>10164.229999999967</v>
      </c>
      <c r="P1321" s="6">
        <f t="shared" si="102"/>
        <v>1104.7300000000105</v>
      </c>
      <c r="Q1321" s="7">
        <f t="shared" si="103"/>
        <v>0.12194160825652804</v>
      </c>
    </row>
    <row r="1322" spans="1:17" x14ac:dyDescent="0.2">
      <c r="A1322" s="2">
        <v>6606</v>
      </c>
      <c r="B1322" s="8"/>
      <c r="C1322" s="8" t="s">
        <v>10</v>
      </c>
      <c r="D1322" s="8"/>
      <c r="E1322" s="8"/>
      <c r="F1322" s="352"/>
      <c r="G1322" s="8" t="s">
        <v>32</v>
      </c>
      <c r="H1322" s="8">
        <v>126</v>
      </c>
      <c r="I1322" s="8" t="s">
        <v>953</v>
      </c>
      <c r="J1322" s="8" t="s">
        <v>51</v>
      </c>
      <c r="K1322" s="288">
        <v>2</v>
      </c>
      <c r="L1322" s="288">
        <v>-2</v>
      </c>
      <c r="M1322" s="288"/>
      <c r="N1322" s="6">
        <f t="shared" si="100"/>
        <v>9057.4999999999563</v>
      </c>
      <c r="O1322" s="6">
        <f t="shared" si="101"/>
        <v>10164.229999999967</v>
      </c>
      <c r="P1322" s="6">
        <f t="shared" si="102"/>
        <v>1106.7300000000105</v>
      </c>
      <c r="Q1322" s="7">
        <f t="shared" si="103"/>
        <v>0.12218934584598573</v>
      </c>
    </row>
    <row r="1323" spans="1:17" x14ac:dyDescent="0.2">
      <c r="A1323" s="2">
        <v>6605</v>
      </c>
      <c r="B1323" s="8"/>
      <c r="C1323" s="8" t="s">
        <v>10</v>
      </c>
      <c r="D1323" s="8"/>
      <c r="E1323" s="8"/>
      <c r="F1323" s="352"/>
      <c r="G1323" s="8" t="s">
        <v>32</v>
      </c>
      <c r="H1323" s="8">
        <v>81</v>
      </c>
      <c r="I1323" s="8" t="s">
        <v>220</v>
      </c>
      <c r="J1323" s="8" t="s">
        <v>221</v>
      </c>
      <c r="K1323" s="288">
        <v>2</v>
      </c>
      <c r="L1323" s="288">
        <v>-2</v>
      </c>
      <c r="M1323" s="288"/>
      <c r="N1323" s="6">
        <f t="shared" si="100"/>
        <v>9055.4999999999563</v>
      </c>
      <c r="O1323" s="6">
        <f t="shared" si="101"/>
        <v>10164.229999999967</v>
      </c>
      <c r="P1323" s="6">
        <f t="shared" si="102"/>
        <v>1108.7300000000105</v>
      </c>
      <c r="Q1323" s="7">
        <f t="shared" si="103"/>
        <v>0.12243719286621564</v>
      </c>
    </row>
    <row r="1324" spans="1:17" ht="13.5" thickBot="1" x14ac:dyDescent="0.25">
      <c r="A1324" s="2">
        <v>6604</v>
      </c>
      <c r="B1324" s="12"/>
      <c r="C1324" s="12" t="s">
        <v>10</v>
      </c>
      <c r="D1324" s="183"/>
      <c r="E1324" s="12"/>
      <c r="F1324" s="13"/>
      <c r="G1324" s="9" t="s">
        <v>2065</v>
      </c>
      <c r="H1324" s="9">
        <v>1.9</v>
      </c>
      <c r="I1324" s="9" t="s">
        <v>1213</v>
      </c>
      <c r="J1324" s="9" t="s">
        <v>149</v>
      </c>
      <c r="K1324" s="288">
        <v>4.4000000000000004</v>
      </c>
      <c r="L1324" s="288">
        <v>8.4</v>
      </c>
      <c r="M1324" s="288"/>
      <c r="N1324" s="6">
        <f t="shared" si="100"/>
        <v>9053.4999999999563</v>
      </c>
      <c r="O1324" s="6">
        <f t="shared" si="101"/>
        <v>10164.229999999967</v>
      </c>
      <c r="P1324" s="6">
        <f t="shared" si="102"/>
        <v>1110.7300000000105</v>
      </c>
      <c r="Q1324" s="7">
        <f t="shared" si="103"/>
        <v>0.12268514938974052</v>
      </c>
    </row>
    <row r="1325" spans="1:17" x14ac:dyDescent="0.2">
      <c r="A1325" s="2">
        <v>6603</v>
      </c>
      <c r="B1325" t="s">
        <v>2058</v>
      </c>
      <c r="C1325" t="s">
        <v>48</v>
      </c>
      <c r="D1325" s="192">
        <v>43244</v>
      </c>
      <c r="E1325" t="s">
        <v>337</v>
      </c>
      <c r="F1325" s="347"/>
      <c r="G1325" t="s">
        <v>32</v>
      </c>
      <c r="H1325">
        <v>41</v>
      </c>
      <c r="I1325" t="s">
        <v>1111</v>
      </c>
      <c r="J1325" t="s">
        <v>679</v>
      </c>
      <c r="K1325" s="287">
        <v>2</v>
      </c>
      <c r="L1325" s="287">
        <v>-2</v>
      </c>
      <c r="M1325" s="287"/>
      <c r="N1325" s="6">
        <f t="shared" si="100"/>
        <v>9049.0999999999567</v>
      </c>
      <c r="O1325" s="6">
        <f t="shared" si="101"/>
        <v>10155.829999999967</v>
      </c>
      <c r="P1325" s="6">
        <f t="shared" si="102"/>
        <v>1106.7300000000105</v>
      </c>
      <c r="Q1325" s="7">
        <f t="shared" si="103"/>
        <v>0.12230277044126109</v>
      </c>
    </row>
    <row r="1326" spans="1:17" x14ac:dyDescent="0.2">
      <c r="A1326" s="2">
        <v>6602</v>
      </c>
      <c r="B1326"/>
      <c r="C1326" t="s">
        <v>48</v>
      </c>
      <c r="D1326"/>
      <c r="E1326"/>
      <c r="F1326" s="347"/>
      <c r="G1326" t="s">
        <v>32</v>
      </c>
      <c r="H1326">
        <v>91</v>
      </c>
      <c r="I1326" t="s">
        <v>816</v>
      </c>
      <c r="J1326" t="s">
        <v>443</v>
      </c>
      <c r="K1326" s="287">
        <v>2</v>
      </c>
      <c r="L1326" s="287">
        <v>-2</v>
      </c>
      <c r="M1326" s="287"/>
      <c r="N1326" s="6">
        <f t="shared" si="100"/>
        <v>9047.0999999999567</v>
      </c>
      <c r="O1326" s="6">
        <f t="shared" si="101"/>
        <v>10155.829999999967</v>
      </c>
      <c r="P1326" s="6">
        <f t="shared" si="102"/>
        <v>1108.7300000000105</v>
      </c>
      <c r="Q1326" s="7">
        <f t="shared" si="103"/>
        <v>0.12255087265532776</v>
      </c>
    </row>
    <row r="1327" spans="1:17" x14ac:dyDescent="0.2">
      <c r="A1327" s="2">
        <v>6601</v>
      </c>
      <c r="B1327"/>
      <c r="C1327" t="s">
        <v>48</v>
      </c>
      <c r="D1327"/>
      <c r="E1327"/>
      <c r="F1327" s="347"/>
      <c r="G1327" t="s">
        <v>32</v>
      </c>
      <c r="H1327">
        <v>41</v>
      </c>
      <c r="I1327" t="s">
        <v>122</v>
      </c>
      <c r="J1327" t="s">
        <v>123</v>
      </c>
      <c r="K1327" s="287">
        <v>2</v>
      </c>
      <c r="L1327" s="287">
        <v>-2</v>
      </c>
      <c r="M1327" s="287"/>
      <c r="N1327" s="6">
        <f t="shared" si="100"/>
        <v>9045.0999999999567</v>
      </c>
      <c r="O1327" s="6">
        <f t="shared" si="101"/>
        <v>10155.829999999967</v>
      </c>
      <c r="P1327" s="6">
        <f t="shared" si="102"/>
        <v>1110.7300000000105</v>
      </c>
      <c r="Q1327" s="7">
        <f t="shared" si="103"/>
        <v>0.12279908458723683</v>
      </c>
    </row>
    <row r="1328" spans="1:17" x14ac:dyDescent="0.2">
      <c r="A1328" s="2">
        <v>6600</v>
      </c>
      <c r="B1328"/>
      <c r="C1328" t="s">
        <v>48</v>
      </c>
      <c r="D1328"/>
      <c r="E1328"/>
      <c r="F1328" s="347"/>
      <c r="G1328" t="s">
        <v>32</v>
      </c>
      <c r="H1328">
        <v>67</v>
      </c>
      <c r="I1328" t="s">
        <v>452</v>
      </c>
      <c r="J1328" t="s">
        <v>453</v>
      </c>
      <c r="K1328" s="287">
        <v>2</v>
      </c>
      <c r="L1328" s="287">
        <v>-2</v>
      </c>
      <c r="M1328" s="287"/>
      <c r="N1328" s="6">
        <f t="shared" si="100"/>
        <v>9043.0999999999567</v>
      </c>
      <c r="O1328" s="6">
        <f t="shared" si="101"/>
        <v>10155.829999999967</v>
      </c>
      <c r="P1328" s="6">
        <f t="shared" si="102"/>
        <v>1112.7300000000105</v>
      </c>
      <c r="Q1328" s="7">
        <f t="shared" si="103"/>
        <v>0.1230474063097849</v>
      </c>
    </row>
    <row r="1329" spans="1:17" x14ac:dyDescent="0.2">
      <c r="A1329" s="2">
        <v>6599</v>
      </c>
      <c r="B1329"/>
      <c r="C1329" t="s">
        <v>48</v>
      </c>
      <c r="D1329"/>
      <c r="E1329"/>
      <c r="F1329" s="347"/>
      <c r="G1329" t="s">
        <v>32</v>
      </c>
      <c r="H1329">
        <v>51</v>
      </c>
      <c r="I1329" t="s">
        <v>385</v>
      </c>
      <c r="J1329" t="s">
        <v>284</v>
      </c>
      <c r="K1329" s="287">
        <v>2</v>
      </c>
      <c r="L1329" s="287">
        <v>-2</v>
      </c>
      <c r="M1329" s="287"/>
      <c r="N1329" s="6">
        <f t="shared" si="100"/>
        <v>9041.0999999999567</v>
      </c>
      <c r="O1329" s="6">
        <f t="shared" si="101"/>
        <v>10155.829999999967</v>
      </c>
      <c r="P1329" s="6">
        <f t="shared" si="102"/>
        <v>1114.7300000000105</v>
      </c>
      <c r="Q1329" s="7">
        <f t="shared" si="103"/>
        <v>0.12329583789583301</v>
      </c>
    </row>
    <row r="1330" spans="1:17" x14ac:dyDescent="0.2">
      <c r="A1330" s="2">
        <v>6598</v>
      </c>
      <c r="B1330"/>
      <c r="C1330" t="s">
        <v>48</v>
      </c>
      <c r="D1330"/>
      <c r="E1330"/>
      <c r="F1330" s="347"/>
      <c r="G1330" t="s">
        <v>32</v>
      </c>
      <c r="H1330">
        <v>101</v>
      </c>
      <c r="I1330" t="s">
        <v>1990</v>
      </c>
      <c r="J1330" t="s">
        <v>167</v>
      </c>
      <c r="K1330" s="287">
        <v>2</v>
      </c>
      <c r="L1330" s="287">
        <v>-2</v>
      </c>
      <c r="M1330" s="287"/>
      <c r="N1330" s="6">
        <f t="shared" si="100"/>
        <v>9039.0999999999567</v>
      </c>
      <c r="O1330" s="6">
        <f t="shared" si="101"/>
        <v>10155.829999999967</v>
      </c>
      <c r="P1330" s="6">
        <f t="shared" si="102"/>
        <v>1116.7300000000105</v>
      </c>
      <c r="Q1330" s="7">
        <f t="shared" si="103"/>
        <v>0.12354437941830666</v>
      </c>
    </row>
    <row r="1331" spans="1:17" x14ac:dyDescent="0.2">
      <c r="A1331" s="2">
        <v>6597</v>
      </c>
      <c r="B1331" s="2"/>
      <c r="C1331" s="2" t="s">
        <v>48</v>
      </c>
      <c r="D1331" s="177"/>
      <c r="E1331" s="2"/>
      <c r="F1331" s="1"/>
      <c r="G1331" t="s">
        <v>2059</v>
      </c>
      <c r="H1331">
        <v>1.8</v>
      </c>
      <c r="I1331" t="s">
        <v>80</v>
      </c>
      <c r="J1331" t="s">
        <v>81</v>
      </c>
      <c r="K1331" s="287">
        <v>5</v>
      </c>
      <c r="L1331" s="287">
        <v>-5</v>
      </c>
      <c r="M1331" s="287"/>
      <c r="N1331" s="6">
        <f t="shared" si="100"/>
        <v>9037.0999999999567</v>
      </c>
      <c r="O1331" s="6">
        <f t="shared" si="101"/>
        <v>10155.829999999967</v>
      </c>
      <c r="P1331" s="6">
        <f t="shared" si="102"/>
        <v>1118.7300000000105</v>
      </c>
      <c r="Q1331" s="7">
        <f t="shared" si="103"/>
        <v>0.12379303095019596</v>
      </c>
    </row>
    <row r="1332" spans="1:17" x14ac:dyDescent="0.2">
      <c r="A1332" s="2">
        <v>6596</v>
      </c>
      <c r="B1332" s="10" t="s">
        <v>2060</v>
      </c>
      <c r="C1332" s="10" t="s">
        <v>10</v>
      </c>
      <c r="D1332" s="193">
        <v>43244</v>
      </c>
      <c r="E1332" s="10" t="s">
        <v>342</v>
      </c>
      <c r="F1332" s="348"/>
      <c r="G1332" s="10" t="s">
        <v>32</v>
      </c>
      <c r="H1332" s="10">
        <v>46</v>
      </c>
      <c r="I1332" s="10" t="s">
        <v>1063</v>
      </c>
      <c r="J1332" s="10" t="s">
        <v>1064</v>
      </c>
      <c r="K1332" s="287">
        <v>2</v>
      </c>
      <c r="L1332" s="287">
        <v>-2</v>
      </c>
      <c r="M1332" s="287"/>
      <c r="N1332" s="6">
        <f t="shared" si="100"/>
        <v>9032.0999999999567</v>
      </c>
      <c r="O1332" s="6">
        <f t="shared" si="101"/>
        <v>10155.829999999967</v>
      </c>
      <c r="P1332" s="6">
        <f t="shared" si="102"/>
        <v>1123.7300000000105</v>
      </c>
      <c r="Q1332" s="7">
        <f t="shared" si="103"/>
        <v>0.12441514155069318</v>
      </c>
    </row>
    <row r="1333" spans="1:17" x14ac:dyDescent="0.2">
      <c r="A1333" s="2">
        <v>6595</v>
      </c>
      <c r="B1333" s="8"/>
      <c r="C1333" s="11" t="s">
        <v>10</v>
      </c>
      <c r="D1333" s="8"/>
      <c r="E1333" s="8"/>
      <c r="F1333" s="352"/>
      <c r="G1333" s="8" t="s">
        <v>32</v>
      </c>
      <c r="H1333" s="8">
        <v>126</v>
      </c>
      <c r="I1333" s="8" t="s">
        <v>2061</v>
      </c>
      <c r="J1333" s="8" t="s">
        <v>642</v>
      </c>
      <c r="K1333" s="287">
        <v>2</v>
      </c>
      <c r="L1333" s="287">
        <v>-2</v>
      </c>
      <c r="M1333" s="287"/>
      <c r="N1333" s="6">
        <f t="shared" si="100"/>
        <v>9030.0999999999567</v>
      </c>
      <c r="O1333" s="6">
        <f t="shared" si="101"/>
        <v>10155.829999999967</v>
      </c>
      <c r="P1333" s="6">
        <f t="shared" si="102"/>
        <v>1125.7300000000105</v>
      </c>
      <c r="Q1333" s="7">
        <f t="shared" si="103"/>
        <v>0.12466417869126763</v>
      </c>
    </row>
    <row r="1334" spans="1:17" x14ac:dyDescent="0.2">
      <c r="A1334" s="2">
        <v>6594</v>
      </c>
      <c r="B1334" s="8"/>
      <c r="C1334" s="11" t="s">
        <v>10</v>
      </c>
      <c r="D1334" s="8"/>
      <c r="E1334" s="8"/>
      <c r="F1334" s="352"/>
      <c r="G1334" s="8" t="s">
        <v>32</v>
      </c>
      <c r="H1334" s="8">
        <v>201</v>
      </c>
      <c r="I1334" s="8" t="s">
        <v>1447</v>
      </c>
      <c r="J1334" s="8" t="s">
        <v>387</v>
      </c>
      <c r="K1334" s="287">
        <v>2</v>
      </c>
      <c r="L1334" s="287">
        <v>-2</v>
      </c>
      <c r="M1334" s="287"/>
      <c r="N1334" s="6">
        <f t="shared" si="100"/>
        <v>9028.0999999999567</v>
      </c>
      <c r="O1334" s="6">
        <f t="shared" si="101"/>
        <v>10155.829999999967</v>
      </c>
      <c r="P1334" s="6">
        <f t="shared" si="102"/>
        <v>1127.7300000000105</v>
      </c>
      <c r="Q1334" s="7">
        <f t="shared" si="103"/>
        <v>0.12491332617051382</v>
      </c>
    </row>
    <row r="1335" spans="1:17" x14ac:dyDescent="0.2">
      <c r="A1335" s="2">
        <v>6593</v>
      </c>
      <c r="B1335" s="8"/>
      <c r="C1335" s="11" t="s">
        <v>10</v>
      </c>
      <c r="D1335" s="8"/>
      <c r="E1335" s="8"/>
      <c r="F1335" s="352"/>
      <c r="G1335" s="8" t="s">
        <v>32</v>
      </c>
      <c r="H1335" s="8">
        <v>67</v>
      </c>
      <c r="I1335" s="8" t="s">
        <v>1211</v>
      </c>
      <c r="J1335" s="8" t="s">
        <v>242</v>
      </c>
      <c r="K1335" s="287">
        <v>2</v>
      </c>
      <c r="L1335" s="287">
        <v>-2</v>
      </c>
      <c r="M1335" s="287"/>
      <c r="N1335" s="6">
        <f t="shared" si="100"/>
        <v>9026.0999999999567</v>
      </c>
      <c r="O1335" s="6">
        <f t="shared" si="101"/>
        <v>10155.829999999967</v>
      </c>
      <c r="P1335" s="6">
        <f t="shared" si="102"/>
        <v>1129.7300000000105</v>
      </c>
      <c r="Q1335" s="7">
        <f t="shared" si="103"/>
        <v>0.12516258406177816</v>
      </c>
    </row>
    <row r="1336" spans="1:17" x14ac:dyDescent="0.2">
      <c r="A1336" s="2">
        <v>6592</v>
      </c>
      <c r="B1336" s="8"/>
      <c r="C1336" s="11" t="s">
        <v>10</v>
      </c>
      <c r="D1336" s="8"/>
      <c r="E1336" s="8"/>
      <c r="F1336" s="352"/>
      <c r="G1336" s="8" t="s">
        <v>32</v>
      </c>
      <c r="H1336" s="8">
        <v>101</v>
      </c>
      <c r="I1336" s="8" t="s">
        <v>24</v>
      </c>
      <c r="J1336" s="8" t="s">
        <v>25</v>
      </c>
      <c r="K1336" s="287">
        <v>2</v>
      </c>
      <c r="L1336" s="287">
        <v>-2</v>
      </c>
      <c r="M1336" s="287"/>
      <c r="N1336" s="6">
        <f t="shared" si="100"/>
        <v>9024.0999999999567</v>
      </c>
      <c r="O1336" s="6">
        <f t="shared" si="101"/>
        <v>10155.829999999967</v>
      </c>
      <c r="P1336" s="6">
        <f t="shared" si="102"/>
        <v>1131.7300000000105</v>
      </c>
      <c r="Q1336" s="7">
        <f t="shared" si="103"/>
        <v>0.12541195243847209</v>
      </c>
    </row>
    <row r="1337" spans="1:17" ht="13.5" thickBot="1" x14ac:dyDescent="0.25">
      <c r="A1337" s="2">
        <v>6591</v>
      </c>
      <c r="B1337" s="9"/>
      <c r="C1337" s="9" t="s">
        <v>10</v>
      </c>
      <c r="D1337" s="9"/>
      <c r="E1337" s="9"/>
      <c r="F1337" s="350"/>
      <c r="G1337" s="9" t="s">
        <v>32</v>
      </c>
      <c r="H1337" s="9">
        <v>151</v>
      </c>
      <c r="I1337" s="9" t="s">
        <v>1679</v>
      </c>
      <c r="J1337" s="9" t="s">
        <v>1680</v>
      </c>
      <c r="K1337" s="287">
        <v>2</v>
      </c>
      <c r="L1337" s="287">
        <v>-2</v>
      </c>
      <c r="M1337" s="287"/>
      <c r="N1337" s="6">
        <f t="shared" si="100"/>
        <v>9022.0999999999567</v>
      </c>
      <c r="O1337" s="6">
        <f t="shared" si="101"/>
        <v>10155.829999999967</v>
      </c>
      <c r="P1337" s="6">
        <f t="shared" si="102"/>
        <v>1133.7300000000105</v>
      </c>
      <c r="Q1337" s="7">
        <f t="shared" si="103"/>
        <v>0.1256614313740721</v>
      </c>
    </row>
    <row r="1338" spans="1:17" x14ac:dyDescent="0.2">
      <c r="A1338" s="2">
        <v>6590</v>
      </c>
      <c r="B1338" s="8" t="s">
        <v>2055</v>
      </c>
      <c r="C1338" s="8" t="s">
        <v>10</v>
      </c>
      <c r="D1338" s="197">
        <v>43237</v>
      </c>
      <c r="E1338" s="8" t="s">
        <v>2056</v>
      </c>
      <c r="F1338" s="352"/>
      <c r="G1338" s="8" t="s">
        <v>32</v>
      </c>
      <c r="H1338" s="8">
        <v>101</v>
      </c>
      <c r="I1338" s="8" t="s">
        <v>1914</v>
      </c>
      <c r="J1338" s="8" t="s">
        <v>147</v>
      </c>
      <c r="K1338" s="286">
        <v>2</v>
      </c>
      <c r="L1338" s="286">
        <v>26</v>
      </c>
      <c r="M1338" s="286"/>
      <c r="N1338" s="6">
        <f t="shared" si="100"/>
        <v>9020.0999999999567</v>
      </c>
      <c r="O1338" s="6">
        <f t="shared" si="101"/>
        <v>10155.829999999967</v>
      </c>
      <c r="P1338" s="6">
        <f t="shared" si="102"/>
        <v>1135.7300000000105</v>
      </c>
      <c r="Q1338" s="7">
        <f t="shared" si="103"/>
        <v>0.12591102094211992</v>
      </c>
    </row>
    <row r="1339" spans="1:17" x14ac:dyDescent="0.2">
      <c r="A1339" s="2">
        <v>6589</v>
      </c>
      <c r="B1339" s="8"/>
      <c r="C1339" s="8" t="s">
        <v>10</v>
      </c>
      <c r="D1339" s="8"/>
      <c r="E1339" s="8"/>
      <c r="F1339" s="352"/>
      <c r="G1339" s="8" t="s">
        <v>32</v>
      </c>
      <c r="H1339" s="8">
        <v>41</v>
      </c>
      <c r="I1339" s="8" t="s">
        <v>220</v>
      </c>
      <c r="J1339" s="8" t="s">
        <v>221</v>
      </c>
      <c r="K1339" s="286">
        <v>2</v>
      </c>
      <c r="L1339" s="286">
        <v>-2</v>
      </c>
      <c r="M1339" s="286"/>
      <c r="N1339" s="6">
        <f t="shared" si="100"/>
        <v>9018.0999999999567</v>
      </c>
      <c r="O1339" s="6">
        <f t="shared" si="101"/>
        <v>10129.829999999967</v>
      </c>
      <c r="P1339" s="6">
        <f t="shared" si="102"/>
        <v>1111.7300000000105</v>
      </c>
      <c r="Q1339" s="7">
        <f t="shared" si="103"/>
        <v>0.12327763054302079</v>
      </c>
    </row>
    <row r="1340" spans="1:17" x14ac:dyDescent="0.2">
      <c r="A1340" s="2">
        <v>6588</v>
      </c>
      <c r="B1340" s="8"/>
      <c r="C1340" s="8" t="s">
        <v>10</v>
      </c>
      <c r="D1340" s="8"/>
      <c r="E1340" s="8"/>
      <c r="F1340" s="352"/>
      <c r="G1340" s="8" t="s">
        <v>32</v>
      </c>
      <c r="H1340" s="8">
        <v>126</v>
      </c>
      <c r="I1340" s="8" t="s">
        <v>1447</v>
      </c>
      <c r="J1340" s="8" t="s">
        <v>387</v>
      </c>
      <c r="K1340" s="286">
        <v>2</v>
      </c>
      <c r="L1340" s="286">
        <v>-2</v>
      </c>
      <c r="M1340" s="286"/>
      <c r="N1340" s="6">
        <f t="shared" si="100"/>
        <v>9016.0999999999567</v>
      </c>
      <c r="O1340" s="6">
        <f t="shared" si="101"/>
        <v>10129.829999999967</v>
      </c>
      <c r="P1340" s="6">
        <f t="shared" si="102"/>
        <v>1113.7300000000105</v>
      </c>
      <c r="Q1340" s="7">
        <f t="shared" si="103"/>
        <v>0.12352680205410498</v>
      </c>
    </row>
    <row r="1341" spans="1:17" x14ac:dyDescent="0.2">
      <c r="A1341" s="2">
        <v>6587</v>
      </c>
      <c r="B1341" s="8"/>
      <c r="C1341" s="11" t="s">
        <v>10</v>
      </c>
      <c r="D1341" s="8"/>
      <c r="E1341" s="8"/>
      <c r="F1341" s="352"/>
      <c r="G1341" s="8" t="s">
        <v>32</v>
      </c>
      <c r="H1341" s="8">
        <v>67</v>
      </c>
      <c r="I1341" s="8" t="s">
        <v>870</v>
      </c>
      <c r="J1341" s="8" t="s">
        <v>1678</v>
      </c>
      <c r="K1341" s="286">
        <v>2</v>
      </c>
      <c r="L1341" s="286">
        <v>-2</v>
      </c>
      <c r="M1341" s="286"/>
      <c r="N1341" s="6">
        <f t="shared" si="100"/>
        <v>9014.0999999999567</v>
      </c>
      <c r="O1341" s="6">
        <f t="shared" si="101"/>
        <v>10129.829999999967</v>
      </c>
      <c r="P1341" s="6">
        <f t="shared" si="102"/>
        <v>1115.7300000000105</v>
      </c>
      <c r="Q1341" s="7">
        <f t="shared" si="103"/>
        <v>0.12377608413485715</v>
      </c>
    </row>
    <row r="1342" spans="1:17" x14ac:dyDescent="0.2">
      <c r="A1342" s="2">
        <v>6586</v>
      </c>
      <c r="B1342" s="8"/>
      <c r="C1342" s="11" t="s">
        <v>10</v>
      </c>
      <c r="D1342" s="8"/>
      <c r="E1342" s="8"/>
      <c r="F1342" s="352"/>
      <c r="G1342" s="8" t="s">
        <v>32</v>
      </c>
      <c r="H1342" s="8">
        <v>101</v>
      </c>
      <c r="I1342" s="8" t="s">
        <v>346</v>
      </c>
      <c r="J1342" s="8" t="s">
        <v>347</v>
      </c>
      <c r="K1342" s="286">
        <v>2</v>
      </c>
      <c r="L1342" s="286">
        <v>-2</v>
      </c>
      <c r="M1342" s="286"/>
      <c r="N1342" s="6">
        <f t="shared" si="100"/>
        <v>9012.0999999999567</v>
      </c>
      <c r="O1342" s="6">
        <f t="shared" si="101"/>
        <v>10129.829999999967</v>
      </c>
      <c r="P1342" s="6">
        <f t="shared" si="102"/>
        <v>1117.7300000000105</v>
      </c>
      <c r="Q1342" s="7">
        <f t="shared" si="103"/>
        <v>0.12402547685889147</v>
      </c>
    </row>
    <row r="1343" spans="1:17" x14ac:dyDescent="0.2">
      <c r="A1343" s="2">
        <v>6585</v>
      </c>
      <c r="B1343" s="8"/>
      <c r="C1343" s="11" t="s">
        <v>10</v>
      </c>
      <c r="D1343" s="8"/>
      <c r="E1343" s="8"/>
      <c r="F1343" s="352"/>
      <c r="G1343" s="8" t="s">
        <v>32</v>
      </c>
      <c r="H1343" s="8">
        <v>201</v>
      </c>
      <c r="I1343" s="8" t="s">
        <v>1954</v>
      </c>
      <c r="J1343" s="8" t="s">
        <v>1955</v>
      </c>
      <c r="K1343" s="286">
        <v>2</v>
      </c>
      <c r="L1343" s="286">
        <v>-2</v>
      </c>
      <c r="M1343" s="286"/>
      <c r="N1343" s="6">
        <f t="shared" si="100"/>
        <v>9010.0999999999567</v>
      </c>
      <c r="O1343" s="6">
        <f t="shared" si="101"/>
        <v>10129.829999999967</v>
      </c>
      <c r="P1343" s="6">
        <f t="shared" si="102"/>
        <v>1119.7300000000105</v>
      </c>
      <c r="Q1343" s="7">
        <f t="shared" si="103"/>
        <v>0.12427498029988744</v>
      </c>
    </row>
    <row r="1344" spans="1:17" ht="13.5" thickBot="1" x14ac:dyDescent="0.25">
      <c r="A1344" s="2">
        <v>6584</v>
      </c>
      <c r="B1344" s="12"/>
      <c r="C1344" s="12" t="s">
        <v>10</v>
      </c>
      <c r="D1344" s="183"/>
      <c r="E1344" s="12"/>
      <c r="F1344" s="13"/>
      <c r="G1344" s="9" t="s">
        <v>2057</v>
      </c>
      <c r="H1344" s="9">
        <v>1.91</v>
      </c>
      <c r="I1344" s="9" t="s">
        <v>80</v>
      </c>
      <c r="J1344" s="9" t="s">
        <v>81</v>
      </c>
      <c r="K1344" s="286">
        <v>4.4000000000000004</v>
      </c>
      <c r="L1344" s="286">
        <v>8.4</v>
      </c>
      <c r="M1344" s="286"/>
      <c r="N1344" s="6">
        <f t="shared" si="100"/>
        <v>9008.0999999999567</v>
      </c>
      <c r="O1344" s="6">
        <f t="shared" si="101"/>
        <v>10129.829999999967</v>
      </c>
      <c r="P1344" s="6">
        <f t="shared" si="102"/>
        <v>1121.7300000000105</v>
      </c>
      <c r="Q1344" s="7">
        <f t="shared" si="103"/>
        <v>0.12452459453159</v>
      </c>
    </row>
    <row r="1345" spans="1:17" x14ac:dyDescent="0.2">
      <c r="A1345" s="2">
        <v>6583</v>
      </c>
      <c r="B1345" t="s">
        <v>2051</v>
      </c>
      <c r="C1345" t="s">
        <v>10</v>
      </c>
      <c r="D1345" s="192">
        <v>43230</v>
      </c>
      <c r="E1345" t="s">
        <v>310</v>
      </c>
      <c r="F1345" s="347"/>
      <c r="G1345" t="s">
        <v>23</v>
      </c>
      <c r="H1345">
        <v>17</v>
      </c>
      <c r="I1345" t="s">
        <v>1213</v>
      </c>
      <c r="J1345" t="s">
        <v>149</v>
      </c>
      <c r="K1345" s="285">
        <v>2</v>
      </c>
      <c r="L1345" s="285">
        <v>-2</v>
      </c>
      <c r="M1345" s="285"/>
      <c r="N1345" s="6">
        <f t="shared" si="100"/>
        <v>9003.6999999999571</v>
      </c>
      <c r="O1345" s="6">
        <f t="shared" si="101"/>
        <v>10121.429999999968</v>
      </c>
      <c r="P1345" s="6">
        <f t="shared" si="102"/>
        <v>1117.7300000000105</v>
      </c>
      <c r="Q1345" s="7">
        <f t="shared" si="103"/>
        <v>0.12414118640114795</v>
      </c>
    </row>
    <row r="1346" spans="1:17" x14ac:dyDescent="0.2">
      <c r="A1346" s="2">
        <v>6582</v>
      </c>
      <c r="B1346"/>
      <c r="C1346" t="s">
        <v>10</v>
      </c>
      <c r="D1346"/>
      <c r="E1346"/>
      <c r="F1346" s="347"/>
      <c r="G1346" t="s">
        <v>32</v>
      </c>
      <c r="H1346">
        <v>67</v>
      </c>
      <c r="I1346" t="s">
        <v>1123</v>
      </c>
      <c r="J1346" t="s">
        <v>125</v>
      </c>
      <c r="K1346" s="285">
        <v>2</v>
      </c>
      <c r="L1346" s="285">
        <v>-2</v>
      </c>
      <c r="M1346" s="285"/>
      <c r="N1346" s="6">
        <f t="shared" si="100"/>
        <v>9001.6999999999571</v>
      </c>
      <c r="O1346" s="6">
        <f t="shared" si="101"/>
        <v>10121.429999999968</v>
      </c>
      <c r="P1346" s="6">
        <f t="shared" si="102"/>
        <v>1119.7300000000105</v>
      </c>
      <c r="Q1346" s="7">
        <f t="shared" si="103"/>
        <v>0.12439094837641955</v>
      </c>
    </row>
    <row r="1347" spans="1:17" x14ac:dyDescent="0.2">
      <c r="A1347" s="2">
        <v>6581</v>
      </c>
      <c r="B1347"/>
      <c r="C1347" t="s">
        <v>10</v>
      </c>
      <c r="D1347"/>
      <c r="E1347"/>
      <c r="F1347" s="347"/>
      <c r="G1347" t="s">
        <v>32</v>
      </c>
      <c r="H1347">
        <v>101</v>
      </c>
      <c r="I1347" t="s">
        <v>460</v>
      </c>
      <c r="J1347" t="s">
        <v>267</v>
      </c>
      <c r="K1347" s="285">
        <v>2</v>
      </c>
      <c r="L1347" s="285">
        <v>-2</v>
      </c>
      <c r="M1347" s="285"/>
      <c r="N1347" s="6">
        <f t="shared" si="100"/>
        <v>8999.6999999999571</v>
      </c>
      <c r="O1347" s="6">
        <f t="shared" si="101"/>
        <v>10121.429999999968</v>
      </c>
      <c r="P1347" s="6">
        <f t="shared" si="102"/>
        <v>1121.7300000000105</v>
      </c>
      <c r="Q1347" s="7">
        <f t="shared" si="103"/>
        <v>0.12464082136071378</v>
      </c>
    </row>
    <row r="1348" spans="1:17" x14ac:dyDescent="0.2">
      <c r="A1348" s="2">
        <v>6580</v>
      </c>
      <c r="B1348"/>
      <c r="C1348" t="s">
        <v>10</v>
      </c>
      <c r="D1348"/>
      <c r="E1348"/>
      <c r="F1348" s="347"/>
      <c r="G1348" t="s">
        <v>32</v>
      </c>
      <c r="H1348">
        <v>67</v>
      </c>
      <c r="I1348" t="s">
        <v>283</v>
      </c>
      <c r="J1348" t="s">
        <v>736</v>
      </c>
      <c r="K1348" s="285">
        <v>2</v>
      </c>
      <c r="L1348" s="285">
        <v>-2</v>
      </c>
      <c r="M1348" s="285"/>
      <c r="N1348" s="6">
        <f t="shared" si="100"/>
        <v>8997.6999999999571</v>
      </c>
      <c r="O1348" s="6">
        <f t="shared" si="101"/>
        <v>10121.429999999968</v>
      </c>
      <c r="P1348" s="6">
        <f t="shared" si="102"/>
        <v>1123.7300000000105</v>
      </c>
      <c r="Q1348" s="7">
        <f t="shared" si="103"/>
        <v>0.12489080542805558</v>
      </c>
    </row>
    <row r="1349" spans="1:17" x14ac:dyDescent="0.2">
      <c r="A1349" s="2">
        <v>6579</v>
      </c>
      <c r="B1349"/>
      <c r="C1349" t="s">
        <v>10</v>
      </c>
      <c r="D1349"/>
      <c r="E1349"/>
      <c r="F1349" s="347"/>
      <c r="G1349" t="s">
        <v>32</v>
      </c>
      <c r="H1349">
        <v>111</v>
      </c>
      <c r="I1349" t="s">
        <v>38</v>
      </c>
      <c r="J1349" t="s">
        <v>39</v>
      </c>
      <c r="K1349" s="285">
        <v>2</v>
      </c>
      <c r="L1349" s="285">
        <v>28.5</v>
      </c>
      <c r="M1349" s="285"/>
      <c r="N1349" s="6">
        <f t="shared" si="100"/>
        <v>8995.6999999999571</v>
      </c>
      <c r="O1349" s="6">
        <f t="shared" si="101"/>
        <v>10121.429999999968</v>
      </c>
      <c r="P1349" s="6">
        <f t="shared" si="102"/>
        <v>1125.7300000000105</v>
      </c>
      <c r="Q1349" s="7">
        <f t="shared" si="103"/>
        <v>0.12514090065253575</v>
      </c>
    </row>
    <row r="1350" spans="1:17" x14ac:dyDescent="0.2">
      <c r="A1350" s="2">
        <v>6578</v>
      </c>
      <c r="B1350"/>
      <c r="C1350" t="s">
        <v>10</v>
      </c>
      <c r="D1350"/>
      <c r="E1350"/>
      <c r="F1350" s="347"/>
      <c r="G1350" t="s">
        <v>23</v>
      </c>
      <c r="H1350">
        <v>29</v>
      </c>
      <c r="I1350" t="s">
        <v>68</v>
      </c>
      <c r="J1350" t="s">
        <v>69</v>
      </c>
      <c r="K1350" s="285">
        <v>2</v>
      </c>
      <c r="L1350" s="285">
        <v>-2</v>
      </c>
      <c r="M1350" s="285"/>
      <c r="N1350" s="6">
        <f t="shared" si="100"/>
        <v>8993.6999999999571</v>
      </c>
      <c r="O1350" s="6">
        <f t="shared" si="101"/>
        <v>10092.929999999968</v>
      </c>
      <c r="P1350" s="6">
        <f t="shared" si="102"/>
        <v>1099.2300000000105</v>
      </c>
      <c r="Q1350" s="7">
        <f t="shared" si="103"/>
        <v>0.12222222222222397</v>
      </c>
    </row>
    <row r="1351" spans="1:17" x14ac:dyDescent="0.2">
      <c r="A1351" s="2">
        <v>6577</v>
      </c>
      <c r="B1351" s="2"/>
      <c r="C1351" s="2" t="s">
        <v>10</v>
      </c>
      <c r="D1351" s="177"/>
      <c r="E1351" s="2"/>
      <c r="F1351" s="1"/>
      <c r="G1351" t="s">
        <v>1281</v>
      </c>
      <c r="H1351">
        <v>1.91</v>
      </c>
      <c r="I1351" t="s">
        <v>133</v>
      </c>
      <c r="J1351" t="s">
        <v>134</v>
      </c>
      <c r="K1351" s="285">
        <v>4.4000000000000004</v>
      </c>
      <c r="L1351" s="285">
        <v>-4.4000000000000004</v>
      </c>
      <c r="M1351" s="285"/>
      <c r="N1351" s="6">
        <f t="shared" si="100"/>
        <v>8991.6999999999571</v>
      </c>
      <c r="O1351" s="6">
        <f t="shared" si="101"/>
        <v>10092.929999999968</v>
      </c>
      <c r="P1351" s="6">
        <f t="shared" si="102"/>
        <v>1101.2300000000105</v>
      </c>
      <c r="Q1351" s="7">
        <f t="shared" si="103"/>
        <v>0.12247183513685019</v>
      </c>
    </row>
    <row r="1352" spans="1:17" x14ac:dyDescent="0.2">
      <c r="A1352" s="2">
        <v>6576</v>
      </c>
      <c r="B1352" s="10" t="s">
        <v>2052</v>
      </c>
      <c r="C1352" s="10" t="s">
        <v>48</v>
      </c>
      <c r="D1352" s="193">
        <v>43230</v>
      </c>
      <c r="E1352" s="10" t="s">
        <v>1003</v>
      </c>
      <c r="F1352" s="348"/>
      <c r="G1352" s="10" t="s">
        <v>32</v>
      </c>
      <c r="H1352" s="10">
        <v>67</v>
      </c>
      <c r="I1352" s="10" t="s">
        <v>2041</v>
      </c>
      <c r="J1352" s="10" t="s">
        <v>2042</v>
      </c>
      <c r="K1352" s="285">
        <v>2</v>
      </c>
      <c r="L1352" s="285">
        <v>-2</v>
      </c>
      <c r="M1352" s="285"/>
      <c r="N1352" s="6">
        <f t="shared" si="100"/>
        <v>8987.2999999999574</v>
      </c>
      <c r="O1352" s="6">
        <f t="shared" si="101"/>
        <v>10092.929999999968</v>
      </c>
      <c r="P1352" s="6">
        <f t="shared" si="102"/>
        <v>1105.6300000000101</v>
      </c>
      <c r="Q1352" s="7">
        <f t="shared" si="103"/>
        <v>0.12302137460639072</v>
      </c>
    </row>
    <row r="1353" spans="1:17" x14ac:dyDescent="0.2">
      <c r="A1353" s="2">
        <v>6575</v>
      </c>
      <c r="B1353" s="8"/>
      <c r="C1353" s="8" t="s">
        <v>48</v>
      </c>
      <c r="D1353" s="8"/>
      <c r="E1353" s="8"/>
      <c r="F1353" s="352"/>
      <c r="G1353" s="8" t="s">
        <v>23</v>
      </c>
      <c r="H1353" s="8">
        <v>34</v>
      </c>
      <c r="I1353" s="8" t="s">
        <v>817</v>
      </c>
      <c r="J1353" s="8" t="s">
        <v>550</v>
      </c>
      <c r="K1353" s="285">
        <v>2</v>
      </c>
      <c r="L1353" s="285">
        <v>-2</v>
      </c>
      <c r="M1353" s="285"/>
      <c r="N1353" s="6">
        <f t="shared" si="100"/>
        <v>8985.2999999999574</v>
      </c>
      <c r="O1353" s="6">
        <f t="shared" si="101"/>
        <v>10092.929999999968</v>
      </c>
      <c r="P1353" s="6">
        <f t="shared" si="102"/>
        <v>1107.6300000000101</v>
      </c>
      <c r="Q1353" s="7">
        <f t="shared" si="103"/>
        <v>0.12327134319388504</v>
      </c>
    </row>
    <row r="1354" spans="1:17" x14ac:dyDescent="0.2">
      <c r="A1354" s="2">
        <v>6574</v>
      </c>
      <c r="B1354" s="8"/>
      <c r="C1354" s="8" t="s">
        <v>48</v>
      </c>
      <c r="D1354" s="8"/>
      <c r="E1354" s="8"/>
      <c r="F1354" s="352"/>
      <c r="G1354" s="8" t="s">
        <v>32</v>
      </c>
      <c r="H1354" s="8">
        <v>81</v>
      </c>
      <c r="I1354" s="8" t="s">
        <v>126</v>
      </c>
      <c r="J1354" s="8" t="s">
        <v>127</v>
      </c>
      <c r="K1354" s="285">
        <v>2</v>
      </c>
      <c r="L1354" s="285">
        <v>-2</v>
      </c>
      <c r="M1354" s="285"/>
      <c r="N1354" s="6">
        <f t="shared" si="100"/>
        <v>8983.2999999999574</v>
      </c>
      <c r="O1354" s="6">
        <f t="shared" si="101"/>
        <v>10092.929999999968</v>
      </c>
      <c r="P1354" s="6">
        <f t="shared" si="102"/>
        <v>1109.6300000000101</v>
      </c>
      <c r="Q1354" s="7">
        <f t="shared" si="103"/>
        <v>0.12352142308505955</v>
      </c>
    </row>
    <row r="1355" spans="1:17" x14ac:dyDescent="0.2">
      <c r="A1355" s="2">
        <v>6573</v>
      </c>
      <c r="B1355" s="8"/>
      <c r="C1355" s="8" t="s">
        <v>48</v>
      </c>
      <c r="D1355" s="8"/>
      <c r="E1355" s="8"/>
      <c r="F1355" s="352"/>
      <c r="G1355" s="8" t="s">
        <v>32</v>
      </c>
      <c r="H1355" s="8">
        <v>67</v>
      </c>
      <c r="I1355" s="8" t="s">
        <v>1755</v>
      </c>
      <c r="J1355" s="8" t="s">
        <v>1756</v>
      </c>
      <c r="K1355" s="285">
        <v>2</v>
      </c>
      <c r="L1355" s="285">
        <v>-2</v>
      </c>
      <c r="M1355" s="285"/>
      <c r="N1355" s="6">
        <f t="shared" ref="N1355:N1418" si="104">IF(L1355&lt;&gt;0,N1356+K1355,N1356)</f>
        <v>8981.2999999999574</v>
      </c>
      <c r="O1355" s="6">
        <f t="shared" ref="O1355:O1418" si="105">IF(L1355&gt;0,O1356+L1355,O1356)</f>
        <v>10092.929999999968</v>
      </c>
      <c r="P1355" s="6">
        <f t="shared" ref="P1355:P1418" si="106">O1355-N1355</f>
        <v>1111.6300000000101</v>
      </c>
      <c r="Q1355" s="7">
        <f t="shared" ref="Q1355:Q1418" si="107">(1/N1355)*P1355</f>
        <v>0.12377161435427114</v>
      </c>
    </row>
    <row r="1356" spans="1:17" x14ac:dyDescent="0.2">
      <c r="A1356" s="2">
        <v>6572</v>
      </c>
      <c r="B1356" s="8"/>
      <c r="C1356" s="8" t="s">
        <v>48</v>
      </c>
      <c r="D1356" s="8"/>
      <c r="E1356" s="8"/>
      <c r="F1356" s="352"/>
      <c r="G1356" s="8" t="s">
        <v>32</v>
      </c>
      <c r="H1356" s="8">
        <v>81</v>
      </c>
      <c r="I1356" s="8" t="s">
        <v>1469</v>
      </c>
      <c r="J1356" s="8" t="s">
        <v>355</v>
      </c>
      <c r="K1356" s="285">
        <v>2</v>
      </c>
      <c r="L1356" s="285">
        <v>-2</v>
      </c>
      <c r="M1356" s="285"/>
      <c r="N1356" s="6">
        <f t="shared" si="104"/>
        <v>8979.2999999999574</v>
      </c>
      <c r="O1356" s="6">
        <f t="shared" si="105"/>
        <v>10092.929999999968</v>
      </c>
      <c r="P1356" s="6">
        <f t="shared" si="106"/>
        <v>1113.6300000000101</v>
      </c>
      <c r="Q1356" s="7">
        <f t="shared" si="107"/>
        <v>0.12402191707594304</v>
      </c>
    </row>
    <row r="1357" spans="1:17" x14ac:dyDescent="0.2">
      <c r="A1357" s="2">
        <v>6571</v>
      </c>
      <c r="B1357" s="8"/>
      <c r="C1357" s="8" t="s">
        <v>48</v>
      </c>
      <c r="D1357" s="8"/>
      <c r="E1357" s="8"/>
      <c r="F1357" s="352"/>
      <c r="G1357" s="8" t="s">
        <v>32</v>
      </c>
      <c r="H1357" s="8">
        <v>41</v>
      </c>
      <c r="I1357" s="8" t="s">
        <v>204</v>
      </c>
      <c r="J1357" s="8" t="s">
        <v>119</v>
      </c>
      <c r="K1357" s="285">
        <v>2</v>
      </c>
      <c r="L1357" s="285">
        <v>-2</v>
      </c>
      <c r="M1357" s="285"/>
      <c r="N1357" s="6">
        <f t="shared" si="104"/>
        <v>8977.2999999999574</v>
      </c>
      <c r="O1357" s="6">
        <f t="shared" si="105"/>
        <v>10092.929999999968</v>
      </c>
      <c r="P1357" s="6">
        <f t="shared" si="106"/>
        <v>1115.6300000000101</v>
      </c>
      <c r="Q1357" s="7">
        <f t="shared" si="107"/>
        <v>0.12427233132456479</v>
      </c>
    </row>
    <row r="1358" spans="1:17" x14ac:dyDescent="0.2">
      <c r="A1358" s="2">
        <v>6570</v>
      </c>
      <c r="B1358" s="8"/>
      <c r="C1358" s="8" t="s">
        <v>48</v>
      </c>
      <c r="D1358" s="8"/>
      <c r="E1358" s="8"/>
      <c r="F1358" s="352"/>
      <c r="G1358" s="8" t="s">
        <v>32</v>
      </c>
      <c r="H1358" s="8">
        <v>67</v>
      </c>
      <c r="I1358" s="8" t="s">
        <v>2053</v>
      </c>
      <c r="J1358" s="8" t="s">
        <v>2054</v>
      </c>
      <c r="K1358" s="285">
        <v>2</v>
      </c>
      <c r="L1358" s="285">
        <v>-2</v>
      </c>
      <c r="M1358" s="285"/>
      <c r="N1358" s="6">
        <f t="shared" si="104"/>
        <v>8975.2999999999574</v>
      </c>
      <c r="O1358" s="6">
        <f t="shared" si="105"/>
        <v>10092.929999999968</v>
      </c>
      <c r="P1358" s="6">
        <f t="shared" si="106"/>
        <v>1117.6300000000101</v>
      </c>
      <c r="Q1358" s="7">
        <f t="shared" si="107"/>
        <v>0.12452285717469226</v>
      </c>
    </row>
    <row r="1359" spans="1:17" ht="13.5" thickBot="1" x14ac:dyDescent="0.25">
      <c r="A1359" s="2">
        <v>6569</v>
      </c>
      <c r="B1359" s="9"/>
      <c r="C1359" s="9" t="s">
        <v>48</v>
      </c>
      <c r="D1359" s="9"/>
      <c r="E1359" s="9"/>
      <c r="F1359" s="350"/>
      <c r="G1359" s="9" t="s">
        <v>32</v>
      </c>
      <c r="H1359" s="9">
        <v>41</v>
      </c>
      <c r="I1359" s="9" t="s">
        <v>599</v>
      </c>
      <c r="J1359" s="9" t="s">
        <v>115</v>
      </c>
      <c r="K1359" s="285">
        <v>2</v>
      </c>
      <c r="L1359" s="285">
        <v>-2</v>
      </c>
      <c r="M1359" s="285"/>
      <c r="N1359" s="6">
        <f t="shared" si="104"/>
        <v>8973.2999999999574</v>
      </c>
      <c r="O1359" s="6">
        <f t="shared" si="105"/>
        <v>10092.929999999968</v>
      </c>
      <c r="P1359" s="6">
        <f t="shared" si="106"/>
        <v>1119.6300000000101</v>
      </c>
      <c r="Q1359" s="7">
        <f t="shared" si="107"/>
        <v>0.12477349470094785</v>
      </c>
    </row>
    <row r="1360" spans="1:17" x14ac:dyDescent="0.2">
      <c r="A1360" s="2">
        <v>6568</v>
      </c>
      <c r="B1360" t="s">
        <v>2050</v>
      </c>
      <c r="C1360" t="s">
        <v>10</v>
      </c>
      <c r="D1360" s="192">
        <v>43223</v>
      </c>
      <c r="E1360" t="s">
        <v>295</v>
      </c>
      <c r="F1360" s="347"/>
      <c r="G1360" t="s">
        <v>23</v>
      </c>
      <c r="H1360">
        <v>41</v>
      </c>
      <c r="I1360" t="s">
        <v>1200</v>
      </c>
      <c r="J1360" t="s">
        <v>1201</v>
      </c>
      <c r="K1360" s="284">
        <v>2</v>
      </c>
      <c r="L1360" s="284">
        <v>-2</v>
      </c>
      <c r="M1360" s="284"/>
      <c r="N1360" s="6">
        <f t="shared" si="104"/>
        <v>8971.2999999999574</v>
      </c>
      <c r="O1360" s="6">
        <f t="shared" si="105"/>
        <v>10092.929999999968</v>
      </c>
      <c r="P1360" s="6">
        <f t="shared" si="106"/>
        <v>1121.6300000000101</v>
      </c>
      <c r="Q1360" s="7">
        <f t="shared" si="107"/>
        <v>0.12502424397802051</v>
      </c>
    </row>
    <row r="1361" spans="1:17" x14ac:dyDescent="0.2">
      <c r="A1361" s="2">
        <v>6567</v>
      </c>
      <c r="B1361"/>
      <c r="C1361" t="s">
        <v>10</v>
      </c>
      <c r="D1361"/>
      <c r="E1361"/>
      <c r="F1361" s="347"/>
      <c r="G1361" t="s">
        <v>32</v>
      </c>
      <c r="H1361">
        <v>81</v>
      </c>
      <c r="I1361" t="s">
        <v>460</v>
      </c>
      <c r="J1361" t="s">
        <v>267</v>
      </c>
      <c r="K1361" s="284">
        <v>2</v>
      </c>
      <c r="L1361" s="284">
        <v>-2</v>
      </c>
      <c r="M1361" s="284"/>
      <c r="N1361" s="6">
        <f t="shared" si="104"/>
        <v>8969.2999999999574</v>
      </c>
      <c r="O1361" s="6">
        <f t="shared" si="105"/>
        <v>10092.929999999968</v>
      </c>
      <c r="P1361" s="6">
        <f t="shared" si="106"/>
        <v>1123.6300000000101</v>
      </c>
      <c r="Q1361" s="7">
        <f t="shared" si="107"/>
        <v>0.12527510508066575</v>
      </c>
    </row>
    <row r="1362" spans="1:17" x14ac:dyDescent="0.2">
      <c r="A1362" s="2">
        <v>6566</v>
      </c>
      <c r="B1362"/>
      <c r="C1362" t="s">
        <v>10</v>
      </c>
      <c r="D1362"/>
      <c r="E1362"/>
      <c r="F1362" s="347"/>
      <c r="G1362" t="s">
        <v>32</v>
      </c>
      <c r="H1362">
        <v>41</v>
      </c>
      <c r="I1362" t="s">
        <v>162</v>
      </c>
      <c r="J1362" t="s">
        <v>163</v>
      </c>
      <c r="K1362" s="284">
        <v>2</v>
      </c>
      <c r="L1362" s="284">
        <v>-2</v>
      </c>
      <c r="M1362" s="284"/>
      <c r="N1362" s="6">
        <f t="shared" si="104"/>
        <v>8967.2999999999574</v>
      </c>
      <c r="O1362" s="6">
        <f t="shared" si="105"/>
        <v>10092.929999999968</v>
      </c>
      <c r="P1362" s="6">
        <f t="shared" si="106"/>
        <v>1125.6300000000101</v>
      </c>
      <c r="Q1362" s="7">
        <f t="shared" si="107"/>
        <v>0.12552607808370586</v>
      </c>
    </row>
    <row r="1363" spans="1:17" x14ac:dyDescent="0.2">
      <c r="A1363" s="2">
        <v>6565</v>
      </c>
      <c r="B1363"/>
      <c r="C1363" t="s">
        <v>10</v>
      </c>
      <c r="D1363"/>
      <c r="E1363"/>
      <c r="F1363" s="347"/>
      <c r="G1363" t="s">
        <v>32</v>
      </c>
      <c r="H1363">
        <v>71</v>
      </c>
      <c r="I1363" t="s">
        <v>1341</v>
      </c>
      <c r="J1363" t="s">
        <v>187</v>
      </c>
      <c r="K1363" s="284">
        <v>2</v>
      </c>
      <c r="L1363" s="284">
        <v>-2</v>
      </c>
      <c r="M1363" s="284"/>
      <c r="N1363" s="6">
        <f t="shared" si="104"/>
        <v>8965.2999999999574</v>
      </c>
      <c r="O1363" s="6">
        <f t="shared" si="105"/>
        <v>10092.929999999968</v>
      </c>
      <c r="P1363" s="6">
        <f t="shared" si="106"/>
        <v>1127.6300000000101</v>
      </c>
      <c r="Q1363" s="7">
        <f t="shared" si="107"/>
        <v>0.12577716306202977</v>
      </c>
    </row>
    <row r="1364" spans="1:17" x14ac:dyDescent="0.2">
      <c r="A1364" s="2">
        <v>6564</v>
      </c>
      <c r="B1364"/>
      <c r="C1364" t="s">
        <v>10</v>
      </c>
      <c r="D1364"/>
      <c r="E1364"/>
      <c r="F1364" s="347"/>
      <c r="G1364" t="s">
        <v>32</v>
      </c>
      <c r="H1364">
        <v>101</v>
      </c>
      <c r="I1364" t="s">
        <v>1679</v>
      </c>
      <c r="J1364" t="s">
        <v>1680</v>
      </c>
      <c r="K1364" s="284">
        <v>2</v>
      </c>
      <c r="L1364" s="284">
        <v>-2</v>
      </c>
      <c r="M1364" s="284"/>
      <c r="N1364" s="6">
        <f t="shared" si="104"/>
        <v>8963.2999999999574</v>
      </c>
      <c r="O1364" s="6">
        <f t="shared" si="105"/>
        <v>10092.929999999968</v>
      </c>
      <c r="P1364" s="6">
        <f t="shared" si="106"/>
        <v>1129.6300000000101</v>
      </c>
      <c r="Q1364" s="7">
        <f t="shared" si="107"/>
        <v>0.12602836009059337</v>
      </c>
    </row>
    <row r="1365" spans="1:17" x14ac:dyDescent="0.2">
      <c r="A1365" s="2">
        <v>6563</v>
      </c>
      <c r="B1365"/>
      <c r="C1365" t="s">
        <v>10</v>
      </c>
      <c r="D1365"/>
      <c r="E1365"/>
      <c r="F1365" s="347"/>
      <c r="G1365" t="s">
        <v>32</v>
      </c>
      <c r="H1365">
        <v>51</v>
      </c>
      <c r="I1365" t="s">
        <v>116</v>
      </c>
      <c r="J1365" t="s">
        <v>117</v>
      </c>
      <c r="K1365" s="284">
        <v>2</v>
      </c>
      <c r="L1365" s="284">
        <v>-2</v>
      </c>
      <c r="M1365" s="284"/>
      <c r="N1365" s="6">
        <f t="shared" si="104"/>
        <v>8961.2999999999574</v>
      </c>
      <c r="O1365" s="6">
        <f t="shared" si="105"/>
        <v>10092.929999999968</v>
      </c>
      <c r="P1365" s="6">
        <f t="shared" si="106"/>
        <v>1131.6300000000101</v>
      </c>
      <c r="Q1365" s="7">
        <f t="shared" si="107"/>
        <v>0.12627966924441938</v>
      </c>
    </row>
    <row r="1366" spans="1:17" x14ac:dyDescent="0.2">
      <c r="A1366" s="2">
        <v>6562</v>
      </c>
      <c r="B1366"/>
      <c r="C1366" t="s">
        <v>10</v>
      </c>
      <c r="D1366"/>
      <c r="E1366"/>
      <c r="F1366" s="347"/>
      <c r="G1366" t="s">
        <v>32</v>
      </c>
      <c r="H1366">
        <v>101</v>
      </c>
      <c r="I1366" t="s">
        <v>671</v>
      </c>
      <c r="J1366" t="s">
        <v>672</v>
      </c>
      <c r="K1366" s="284">
        <v>2</v>
      </c>
      <c r="L1366" s="284">
        <v>-2</v>
      </c>
      <c r="M1366" s="284"/>
      <c r="N1366" s="6">
        <f t="shared" si="104"/>
        <v>8959.2999999999574</v>
      </c>
      <c r="O1366" s="6">
        <f t="shared" si="105"/>
        <v>10092.929999999968</v>
      </c>
      <c r="P1366" s="6">
        <f t="shared" si="106"/>
        <v>1133.6300000000101</v>
      </c>
      <c r="Q1366" s="7">
        <f t="shared" si="107"/>
        <v>0.1265310905985976</v>
      </c>
    </row>
    <row r="1367" spans="1:17" x14ac:dyDescent="0.2">
      <c r="A1367" s="2">
        <v>6561</v>
      </c>
      <c r="B1367"/>
      <c r="C1367" t="s">
        <v>10</v>
      </c>
      <c r="D1367"/>
      <c r="E1367"/>
      <c r="F1367" s="347"/>
      <c r="G1367" t="s">
        <v>32</v>
      </c>
      <c r="H1367">
        <v>101</v>
      </c>
      <c r="I1367" t="s">
        <v>1445</v>
      </c>
      <c r="J1367" t="s">
        <v>1359</v>
      </c>
      <c r="K1367" s="284">
        <v>2</v>
      </c>
      <c r="L1367" s="284">
        <v>-2</v>
      </c>
      <c r="M1367" s="284"/>
      <c r="N1367" s="6">
        <f t="shared" si="104"/>
        <v>8957.2999999999574</v>
      </c>
      <c r="O1367" s="6">
        <f t="shared" si="105"/>
        <v>10092.929999999968</v>
      </c>
      <c r="P1367" s="6">
        <f t="shared" si="106"/>
        <v>1135.6300000000101</v>
      </c>
      <c r="Q1367" s="7">
        <f t="shared" si="107"/>
        <v>0.12678262422828482</v>
      </c>
    </row>
    <row r="1368" spans="1:17" x14ac:dyDescent="0.2">
      <c r="A1368" s="2">
        <v>6560</v>
      </c>
      <c r="B1368"/>
      <c r="C1368" t="s">
        <v>10</v>
      </c>
      <c r="D1368"/>
      <c r="E1368"/>
      <c r="F1368" s="347"/>
      <c r="G1368" t="s">
        <v>32</v>
      </c>
      <c r="H1368">
        <v>81</v>
      </c>
      <c r="I1368" t="s">
        <v>196</v>
      </c>
      <c r="J1368" t="s">
        <v>137</v>
      </c>
      <c r="K1368" s="284">
        <v>2</v>
      </c>
      <c r="L1368" s="284">
        <v>-2</v>
      </c>
      <c r="M1368" s="284"/>
      <c r="N1368" s="6">
        <f t="shared" si="104"/>
        <v>8955.2999999999574</v>
      </c>
      <c r="O1368" s="6">
        <f t="shared" si="105"/>
        <v>10092.929999999968</v>
      </c>
      <c r="P1368" s="6">
        <f t="shared" si="106"/>
        <v>1137.6300000000101</v>
      </c>
      <c r="Q1368" s="7">
        <f t="shared" si="107"/>
        <v>0.12703427020870495</v>
      </c>
    </row>
    <row r="1369" spans="1:17" x14ac:dyDescent="0.2">
      <c r="A1369" s="2">
        <v>6559</v>
      </c>
      <c r="B1369"/>
      <c r="C1369" t="s">
        <v>10</v>
      </c>
      <c r="D1369"/>
      <c r="E1369"/>
      <c r="F1369" s="347"/>
      <c r="G1369" t="s">
        <v>32</v>
      </c>
      <c r="H1369">
        <v>126</v>
      </c>
      <c r="I1369" t="s">
        <v>870</v>
      </c>
      <c r="J1369" t="s">
        <v>1678</v>
      </c>
      <c r="K1369" s="284">
        <v>2</v>
      </c>
      <c r="L1369" s="284">
        <v>-2</v>
      </c>
      <c r="M1369" s="284"/>
      <c r="N1369" s="6">
        <f t="shared" si="104"/>
        <v>8953.2999999999574</v>
      </c>
      <c r="O1369" s="6">
        <f t="shared" si="105"/>
        <v>10092.929999999968</v>
      </c>
      <c r="P1369" s="6">
        <f t="shared" si="106"/>
        <v>1139.6300000000101</v>
      </c>
      <c r="Q1369" s="7">
        <f t="shared" si="107"/>
        <v>0.12728602861514923</v>
      </c>
    </row>
    <row r="1370" spans="1:17" x14ac:dyDescent="0.2">
      <c r="A1370" s="2">
        <v>6558</v>
      </c>
      <c r="B1370" s="2"/>
      <c r="C1370" s="2" t="s">
        <v>10</v>
      </c>
      <c r="D1370" s="177"/>
      <c r="E1370" s="2"/>
      <c r="F1370" s="1"/>
      <c r="G1370" t="s">
        <v>1281</v>
      </c>
      <c r="H1370">
        <v>1.91</v>
      </c>
      <c r="I1370" t="s">
        <v>133</v>
      </c>
      <c r="J1370" t="s">
        <v>134</v>
      </c>
      <c r="K1370" s="284">
        <v>4.4000000000000004</v>
      </c>
      <c r="L1370" s="284">
        <v>8.4</v>
      </c>
      <c r="M1370" s="284"/>
      <c r="N1370" s="6">
        <f t="shared" si="104"/>
        <v>8951.2999999999574</v>
      </c>
      <c r="O1370" s="6">
        <f t="shared" si="105"/>
        <v>10092.929999999968</v>
      </c>
      <c r="P1370" s="6">
        <f t="shared" si="106"/>
        <v>1141.6300000000101</v>
      </c>
      <c r="Q1370" s="7">
        <f t="shared" si="107"/>
        <v>0.12753789952297606</v>
      </c>
    </row>
    <row r="1371" spans="1:17" x14ac:dyDescent="0.2">
      <c r="A1371" s="2">
        <v>6557</v>
      </c>
      <c r="B1371" s="10" t="s">
        <v>2048</v>
      </c>
      <c r="C1371" s="10" t="s">
        <v>48</v>
      </c>
      <c r="D1371" s="193">
        <v>43216</v>
      </c>
      <c r="E1371" s="10" t="s">
        <v>1596</v>
      </c>
      <c r="F1371" s="348"/>
      <c r="G1371" s="10" t="s">
        <v>32</v>
      </c>
      <c r="H1371" s="10">
        <v>71</v>
      </c>
      <c r="I1371" s="10" t="s">
        <v>1312</v>
      </c>
      <c r="J1371" s="10" t="s">
        <v>1313</v>
      </c>
      <c r="K1371" s="283">
        <v>2</v>
      </c>
      <c r="L1371" s="283">
        <v>-2</v>
      </c>
      <c r="M1371" s="283"/>
      <c r="N1371" s="6">
        <f t="shared" si="104"/>
        <v>8946.8999999999578</v>
      </c>
      <c r="O1371" s="6">
        <f t="shared" si="105"/>
        <v>10084.529999999968</v>
      </c>
      <c r="P1371" s="6">
        <f t="shared" si="106"/>
        <v>1137.6300000000101</v>
      </c>
      <c r="Q1371" s="7">
        <f t="shared" si="107"/>
        <v>0.12715353921470179</v>
      </c>
    </row>
    <row r="1372" spans="1:17" x14ac:dyDescent="0.2">
      <c r="A1372" s="2">
        <v>6556</v>
      </c>
      <c r="B1372" s="8"/>
      <c r="C1372" s="8" t="s">
        <v>48</v>
      </c>
      <c r="D1372" s="8"/>
      <c r="E1372" s="8"/>
      <c r="F1372" s="352"/>
      <c r="G1372" s="8" t="s">
        <v>32</v>
      </c>
      <c r="H1372" s="8">
        <v>41</v>
      </c>
      <c r="I1372" s="8" t="s">
        <v>350</v>
      </c>
      <c r="J1372" s="8" t="s">
        <v>351</v>
      </c>
      <c r="K1372" s="283">
        <v>2</v>
      </c>
      <c r="L1372" s="283">
        <v>-2</v>
      </c>
      <c r="M1372" s="283"/>
      <c r="N1372" s="6">
        <f t="shared" si="104"/>
        <v>8944.8999999999578</v>
      </c>
      <c r="O1372" s="6">
        <f t="shared" si="105"/>
        <v>10084.529999999968</v>
      </c>
      <c r="P1372" s="6">
        <f t="shared" si="106"/>
        <v>1139.6300000000101</v>
      </c>
      <c r="Q1372" s="7">
        <f t="shared" si="107"/>
        <v>0.12740556071057424</v>
      </c>
    </row>
    <row r="1373" spans="1:17" x14ac:dyDescent="0.2">
      <c r="A1373" s="2">
        <v>6555</v>
      </c>
      <c r="B1373" s="8"/>
      <c r="C1373" s="8" t="s">
        <v>48</v>
      </c>
      <c r="D1373" s="8"/>
      <c r="E1373" s="8"/>
      <c r="F1373" s="352"/>
      <c r="G1373" s="8" t="s">
        <v>32</v>
      </c>
      <c r="H1373" s="8">
        <v>81</v>
      </c>
      <c r="I1373" s="8" t="s">
        <v>639</v>
      </c>
      <c r="J1373" s="8" t="s">
        <v>640</v>
      </c>
      <c r="K1373" s="283">
        <v>2</v>
      </c>
      <c r="L1373" s="283">
        <v>-2</v>
      </c>
      <c r="M1373" s="283"/>
      <c r="N1373" s="6">
        <f t="shared" si="104"/>
        <v>8942.8999999999578</v>
      </c>
      <c r="O1373" s="6">
        <f t="shared" si="105"/>
        <v>10084.529999999968</v>
      </c>
      <c r="P1373" s="6">
        <f t="shared" si="106"/>
        <v>1141.6300000000101</v>
      </c>
      <c r="Q1373" s="7">
        <f t="shared" si="107"/>
        <v>0.12765769493117618</v>
      </c>
    </row>
    <row r="1374" spans="1:17" x14ac:dyDescent="0.2">
      <c r="A1374" s="2">
        <v>6554</v>
      </c>
      <c r="B1374" s="8"/>
      <c r="C1374" s="11" t="s">
        <v>48</v>
      </c>
      <c r="D1374" s="8"/>
      <c r="E1374" s="8"/>
      <c r="F1374" s="352"/>
      <c r="G1374" s="8" t="s">
        <v>32</v>
      </c>
      <c r="H1374" s="8">
        <v>41</v>
      </c>
      <c r="I1374" s="8" t="s">
        <v>452</v>
      </c>
      <c r="J1374" s="8" t="s">
        <v>453</v>
      </c>
      <c r="K1374" s="283">
        <v>2</v>
      </c>
      <c r="L1374" s="283">
        <v>11</v>
      </c>
      <c r="M1374" s="283"/>
      <c r="N1374" s="6">
        <f t="shared" si="104"/>
        <v>8940.8999999999578</v>
      </c>
      <c r="O1374" s="6">
        <f t="shared" si="105"/>
        <v>10084.529999999968</v>
      </c>
      <c r="P1374" s="6">
        <f t="shared" si="106"/>
        <v>1143.6300000000101</v>
      </c>
      <c r="Q1374" s="7">
        <f t="shared" si="107"/>
        <v>0.12790994195215419</v>
      </c>
    </row>
    <row r="1375" spans="1:17" x14ac:dyDescent="0.2">
      <c r="A1375" s="2">
        <v>6553</v>
      </c>
      <c r="B1375" s="8"/>
      <c r="C1375" s="11" t="s">
        <v>48</v>
      </c>
      <c r="D1375" s="8"/>
      <c r="E1375" s="8"/>
      <c r="F1375" s="352"/>
      <c r="G1375" s="8" t="s">
        <v>32</v>
      </c>
      <c r="H1375" s="8">
        <v>41</v>
      </c>
      <c r="I1375" s="8" t="s">
        <v>1818</v>
      </c>
      <c r="J1375" s="8" t="s">
        <v>284</v>
      </c>
      <c r="K1375" s="283">
        <v>2</v>
      </c>
      <c r="L1375" s="283">
        <v>51</v>
      </c>
      <c r="M1375" s="283"/>
      <c r="N1375" s="6">
        <f t="shared" si="104"/>
        <v>8938.8999999999578</v>
      </c>
      <c r="O1375" s="6">
        <f t="shared" si="105"/>
        <v>10073.529999999968</v>
      </c>
      <c r="P1375" s="6">
        <f t="shared" si="106"/>
        <v>1134.6300000000101</v>
      </c>
      <c r="Q1375" s="7">
        <f t="shared" si="107"/>
        <v>0.12693172538008204</v>
      </c>
    </row>
    <row r="1376" spans="1:17" x14ac:dyDescent="0.2">
      <c r="A1376" s="2">
        <v>6552</v>
      </c>
      <c r="B1376" s="8"/>
      <c r="C1376" s="11" t="s">
        <v>48</v>
      </c>
      <c r="D1376" s="8"/>
      <c r="E1376" s="8"/>
      <c r="F1376" s="352"/>
      <c r="G1376" s="8" t="s">
        <v>32</v>
      </c>
      <c r="H1376" s="8">
        <v>51</v>
      </c>
      <c r="I1376" s="8" t="s">
        <v>1117</v>
      </c>
      <c r="J1376" s="8" t="s">
        <v>1118</v>
      </c>
      <c r="K1376" s="283">
        <v>2</v>
      </c>
      <c r="L1376" s="283">
        <v>13.5</v>
      </c>
      <c r="M1376" s="283"/>
      <c r="N1376" s="6">
        <f t="shared" si="104"/>
        <v>8936.8999999999578</v>
      </c>
      <c r="O1376" s="6">
        <f t="shared" si="105"/>
        <v>10022.529999999968</v>
      </c>
      <c r="P1376" s="6">
        <f t="shared" si="106"/>
        <v>1085.6300000000101</v>
      </c>
      <c r="Q1376" s="7">
        <f t="shared" si="107"/>
        <v>0.12147724602490967</v>
      </c>
    </row>
    <row r="1377" spans="1:17" x14ac:dyDescent="0.2">
      <c r="A1377" s="2">
        <v>6551</v>
      </c>
      <c r="B1377" s="8"/>
      <c r="C1377" s="11" t="s">
        <v>48</v>
      </c>
      <c r="D1377" s="8"/>
      <c r="E1377" s="8"/>
      <c r="F1377" s="352"/>
      <c r="G1377" s="8" t="s">
        <v>32</v>
      </c>
      <c r="H1377" s="8">
        <v>201</v>
      </c>
      <c r="I1377" s="8" t="s">
        <v>146</v>
      </c>
      <c r="J1377" s="8" t="s">
        <v>147</v>
      </c>
      <c r="K1377" s="283">
        <v>2</v>
      </c>
      <c r="L1377" s="283">
        <v>-2</v>
      </c>
      <c r="M1377" s="283"/>
      <c r="N1377" s="6">
        <f t="shared" si="104"/>
        <v>8934.8999999999578</v>
      </c>
      <c r="O1377" s="6">
        <f t="shared" si="105"/>
        <v>10009.029999999968</v>
      </c>
      <c r="P1377" s="6">
        <f t="shared" si="106"/>
        <v>1074.1300000000101</v>
      </c>
      <c r="Q1377" s="7">
        <f t="shared" si="107"/>
        <v>0.12021734994236256</v>
      </c>
    </row>
    <row r="1378" spans="1:17" x14ac:dyDescent="0.2">
      <c r="A1378" s="2">
        <v>6550</v>
      </c>
      <c r="B1378" s="8"/>
      <c r="C1378" s="11" t="s">
        <v>48</v>
      </c>
      <c r="D1378" s="8"/>
      <c r="E1378" s="8"/>
      <c r="F1378" s="352"/>
      <c r="G1378" s="8" t="s">
        <v>32</v>
      </c>
      <c r="H1378" s="8">
        <v>46</v>
      </c>
      <c r="I1378" s="8" t="s">
        <v>610</v>
      </c>
      <c r="J1378" s="8" t="s">
        <v>611</v>
      </c>
      <c r="K1378" s="283">
        <v>2</v>
      </c>
      <c r="L1378" s="283">
        <v>-2</v>
      </c>
      <c r="M1378" s="283"/>
      <c r="N1378" s="6">
        <f t="shared" si="104"/>
        <v>8932.8999999999578</v>
      </c>
      <c r="O1378" s="6">
        <f t="shared" si="105"/>
        <v>10009.029999999968</v>
      </c>
      <c r="P1378" s="6">
        <f t="shared" si="106"/>
        <v>1076.1300000000101</v>
      </c>
      <c r="Q1378" s="7">
        <f t="shared" si="107"/>
        <v>0.12046815703746994</v>
      </c>
    </row>
    <row r="1379" spans="1:17" ht="13.5" thickBot="1" x14ac:dyDescent="0.25">
      <c r="A1379" s="2">
        <v>6549</v>
      </c>
      <c r="B1379" s="12"/>
      <c r="C1379" s="12" t="s">
        <v>48</v>
      </c>
      <c r="D1379" s="183"/>
      <c r="E1379" s="12"/>
      <c r="F1379" s="13"/>
      <c r="G1379" s="9" t="s">
        <v>2049</v>
      </c>
      <c r="H1379" s="9">
        <v>1.91</v>
      </c>
      <c r="I1379" s="9" t="s">
        <v>615</v>
      </c>
      <c r="J1379" s="9" t="s">
        <v>616</v>
      </c>
      <c r="K1379" s="283">
        <v>4.4000000000000004</v>
      </c>
      <c r="L1379" s="283">
        <v>8.4</v>
      </c>
      <c r="M1379" s="283"/>
      <c r="N1379" s="6">
        <f t="shared" si="104"/>
        <v>8930.8999999999578</v>
      </c>
      <c r="O1379" s="6">
        <f t="shared" si="105"/>
        <v>10009.029999999968</v>
      </c>
      <c r="P1379" s="6">
        <f t="shared" si="106"/>
        <v>1078.1300000000101</v>
      </c>
      <c r="Q1379" s="7">
        <f t="shared" si="107"/>
        <v>0.12071907646485967</v>
      </c>
    </row>
    <row r="1380" spans="1:17" x14ac:dyDescent="0.2">
      <c r="A1380" s="2">
        <v>6548</v>
      </c>
      <c r="B1380" t="s">
        <v>2045</v>
      </c>
      <c r="C1380" t="s">
        <v>10</v>
      </c>
      <c r="D1380" s="192">
        <v>43209</v>
      </c>
      <c r="E1380" t="s">
        <v>252</v>
      </c>
      <c r="F1380" s="347"/>
      <c r="G1380" t="s">
        <v>32</v>
      </c>
      <c r="H1380">
        <v>46</v>
      </c>
      <c r="I1380" t="s">
        <v>1992</v>
      </c>
      <c r="J1380" t="s">
        <v>1993</v>
      </c>
      <c r="K1380" s="282">
        <v>2</v>
      </c>
      <c r="L1380" s="282">
        <v>-2</v>
      </c>
      <c r="M1380" s="282"/>
      <c r="N1380" s="6">
        <f t="shared" si="104"/>
        <v>8926.4999999999582</v>
      </c>
      <c r="O1380" s="6">
        <f t="shared" si="105"/>
        <v>10000.629999999968</v>
      </c>
      <c r="P1380" s="6">
        <f t="shared" si="106"/>
        <v>1074.1300000000101</v>
      </c>
      <c r="Q1380" s="7">
        <f t="shared" si="107"/>
        <v>0.12033047667058927</v>
      </c>
    </row>
    <row r="1381" spans="1:17" x14ac:dyDescent="0.2">
      <c r="A1381" s="2">
        <v>6547</v>
      </c>
      <c r="B1381"/>
      <c r="C1381" t="s">
        <v>10</v>
      </c>
      <c r="D1381"/>
      <c r="E1381"/>
      <c r="F1381" s="347"/>
      <c r="G1381" t="s">
        <v>32</v>
      </c>
      <c r="H1381">
        <v>101</v>
      </c>
      <c r="I1381" t="s">
        <v>828</v>
      </c>
      <c r="J1381" t="s">
        <v>829</v>
      </c>
      <c r="K1381" s="282">
        <v>2</v>
      </c>
      <c r="L1381" s="282">
        <v>-2</v>
      </c>
      <c r="M1381" s="282"/>
      <c r="N1381" s="6">
        <f t="shared" si="104"/>
        <v>8924.4999999999582</v>
      </c>
      <c r="O1381" s="6">
        <f t="shared" si="105"/>
        <v>10000.629999999968</v>
      </c>
      <c r="P1381" s="6">
        <f t="shared" si="106"/>
        <v>1076.1300000000101</v>
      </c>
      <c r="Q1381" s="7">
        <f t="shared" si="107"/>
        <v>0.12058154518460587</v>
      </c>
    </row>
    <row r="1382" spans="1:17" x14ac:dyDescent="0.2">
      <c r="A1382" s="2">
        <v>6546</v>
      </c>
      <c r="B1382"/>
      <c r="C1382" t="s">
        <v>10</v>
      </c>
      <c r="D1382"/>
      <c r="E1382"/>
      <c r="F1382" s="347"/>
      <c r="G1382" t="s">
        <v>32</v>
      </c>
      <c r="H1382">
        <v>126</v>
      </c>
      <c r="I1382" t="s">
        <v>2031</v>
      </c>
      <c r="J1382" t="s">
        <v>707</v>
      </c>
      <c r="K1382" s="282">
        <v>2</v>
      </c>
      <c r="L1382" s="282">
        <v>-2</v>
      </c>
      <c r="M1382" s="282"/>
      <c r="N1382" s="6">
        <f t="shared" si="104"/>
        <v>8922.4999999999582</v>
      </c>
      <c r="O1382" s="6">
        <f t="shared" si="105"/>
        <v>10000.629999999968</v>
      </c>
      <c r="P1382" s="6">
        <f t="shared" si="106"/>
        <v>1078.1300000000101</v>
      </c>
      <c r="Q1382" s="7">
        <f t="shared" si="107"/>
        <v>0.12083272625385431</v>
      </c>
    </row>
    <row r="1383" spans="1:17" x14ac:dyDescent="0.2">
      <c r="A1383" s="2">
        <v>6545</v>
      </c>
      <c r="B1383"/>
      <c r="C1383" t="s">
        <v>10</v>
      </c>
      <c r="D1383"/>
      <c r="E1383"/>
      <c r="F1383" s="347"/>
      <c r="G1383" t="s">
        <v>32</v>
      </c>
      <c r="H1383">
        <v>91</v>
      </c>
      <c r="I1383" t="s">
        <v>346</v>
      </c>
      <c r="J1383" t="s">
        <v>347</v>
      </c>
      <c r="K1383" s="282">
        <v>2</v>
      </c>
      <c r="L1383" s="282">
        <v>-2</v>
      </c>
      <c r="M1383" s="282"/>
      <c r="N1383" s="6">
        <f t="shared" si="104"/>
        <v>8920.4999999999582</v>
      </c>
      <c r="O1383" s="6">
        <f t="shared" si="105"/>
        <v>10000.629999999968</v>
      </c>
      <c r="P1383" s="6">
        <f t="shared" si="106"/>
        <v>1080.1300000000101</v>
      </c>
      <c r="Q1383" s="7">
        <f t="shared" si="107"/>
        <v>0.12108401995404015</v>
      </c>
    </row>
    <row r="1384" spans="1:17" x14ac:dyDescent="0.2">
      <c r="A1384" s="2">
        <v>6544</v>
      </c>
      <c r="B1384"/>
      <c r="C1384" t="s">
        <v>10</v>
      </c>
      <c r="D1384"/>
      <c r="E1384"/>
      <c r="F1384" s="347"/>
      <c r="G1384" t="s">
        <v>32</v>
      </c>
      <c r="H1384">
        <v>101</v>
      </c>
      <c r="I1384" t="s">
        <v>1914</v>
      </c>
      <c r="J1384" t="s">
        <v>147</v>
      </c>
      <c r="K1384" s="282">
        <v>2</v>
      </c>
      <c r="L1384" s="282">
        <v>-2</v>
      </c>
      <c r="M1384" s="282"/>
      <c r="N1384" s="6">
        <f t="shared" si="104"/>
        <v>8918.4999999999582</v>
      </c>
      <c r="O1384" s="6">
        <f t="shared" si="105"/>
        <v>10000.629999999968</v>
      </c>
      <c r="P1384" s="6">
        <f t="shared" si="106"/>
        <v>1082.1300000000101</v>
      </c>
      <c r="Q1384" s="7">
        <f t="shared" si="107"/>
        <v>0.12133542636093683</v>
      </c>
    </row>
    <row r="1385" spans="1:17" x14ac:dyDescent="0.2">
      <c r="A1385" s="2">
        <v>6543</v>
      </c>
      <c r="B1385"/>
      <c r="C1385" t="s">
        <v>10</v>
      </c>
      <c r="D1385"/>
      <c r="E1385"/>
      <c r="F1385" s="347"/>
      <c r="G1385" t="s">
        <v>32</v>
      </c>
      <c r="H1385">
        <v>101</v>
      </c>
      <c r="I1385" t="s">
        <v>359</v>
      </c>
      <c r="J1385" t="s">
        <v>178</v>
      </c>
      <c r="K1385" s="282">
        <v>2</v>
      </c>
      <c r="L1385" s="282">
        <v>-2</v>
      </c>
      <c r="M1385" s="282"/>
      <c r="N1385" s="6">
        <f t="shared" si="104"/>
        <v>8916.4999999999582</v>
      </c>
      <c r="O1385" s="6">
        <f t="shared" si="105"/>
        <v>10000.629999999968</v>
      </c>
      <c r="P1385" s="6">
        <f t="shared" si="106"/>
        <v>1084.1300000000101</v>
      </c>
      <c r="Q1385" s="7">
        <f t="shared" si="107"/>
        <v>0.12158694555038584</v>
      </c>
    </row>
    <row r="1386" spans="1:17" x14ac:dyDescent="0.2">
      <c r="A1386" s="2">
        <v>6542</v>
      </c>
      <c r="B1386" s="10" t="s">
        <v>2047</v>
      </c>
      <c r="C1386" s="10" t="s">
        <v>48</v>
      </c>
      <c r="D1386" s="193">
        <v>43209</v>
      </c>
      <c r="E1386" s="10" t="s">
        <v>1601</v>
      </c>
      <c r="F1386" s="348"/>
      <c r="G1386" s="10" t="s">
        <v>32</v>
      </c>
      <c r="H1386" s="10">
        <v>67</v>
      </c>
      <c r="I1386" s="10" t="s">
        <v>1312</v>
      </c>
      <c r="J1386" s="10" t="s">
        <v>1313</v>
      </c>
      <c r="K1386" s="282">
        <v>2</v>
      </c>
      <c r="L1386" s="282">
        <v>-2</v>
      </c>
      <c r="M1386" s="282"/>
      <c r="N1386" s="6">
        <f t="shared" si="104"/>
        <v>8914.4999999999582</v>
      </c>
      <c r="O1386" s="6">
        <f t="shared" si="105"/>
        <v>10000.629999999968</v>
      </c>
      <c r="P1386" s="6">
        <f t="shared" si="106"/>
        <v>1086.1300000000101</v>
      </c>
      <c r="Q1386" s="7">
        <f t="shared" si="107"/>
        <v>0.12183857759829662</v>
      </c>
    </row>
    <row r="1387" spans="1:17" x14ac:dyDescent="0.2">
      <c r="A1387" s="2">
        <v>6541</v>
      </c>
      <c r="B1387" s="8"/>
      <c r="C1387" s="11" t="s">
        <v>48</v>
      </c>
      <c r="D1387" s="8"/>
      <c r="E1387" s="8"/>
      <c r="F1387" s="352"/>
      <c r="G1387" s="8" t="s">
        <v>32</v>
      </c>
      <c r="H1387" s="8">
        <v>81</v>
      </c>
      <c r="I1387" s="8" t="s">
        <v>1355</v>
      </c>
      <c r="J1387" s="8" t="s">
        <v>198</v>
      </c>
      <c r="K1387" s="282">
        <v>2</v>
      </c>
      <c r="L1387" s="282">
        <v>-2</v>
      </c>
      <c r="M1387" s="282"/>
      <c r="N1387" s="6">
        <f t="shared" si="104"/>
        <v>8912.4999999999582</v>
      </c>
      <c r="O1387" s="6">
        <f t="shared" si="105"/>
        <v>10000.629999999968</v>
      </c>
      <c r="P1387" s="6">
        <f t="shared" si="106"/>
        <v>1088.1300000000101</v>
      </c>
      <c r="Q1387" s="7">
        <f t="shared" si="107"/>
        <v>0.12209032258064688</v>
      </c>
    </row>
    <row r="1388" spans="1:17" x14ac:dyDescent="0.2">
      <c r="A1388" s="2">
        <v>6540</v>
      </c>
      <c r="B1388" s="8"/>
      <c r="C1388" s="11" t="s">
        <v>48</v>
      </c>
      <c r="D1388" s="8"/>
      <c r="E1388" s="8"/>
      <c r="F1388" s="352"/>
      <c r="G1388" s="8" t="s">
        <v>32</v>
      </c>
      <c r="H1388" s="8">
        <v>91</v>
      </c>
      <c r="I1388" s="8" t="s">
        <v>817</v>
      </c>
      <c r="J1388" s="8" t="s">
        <v>550</v>
      </c>
      <c r="K1388" s="282">
        <v>2</v>
      </c>
      <c r="L1388" s="282">
        <v>-2</v>
      </c>
      <c r="M1388" s="282"/>
      <c r="N1388" s="6">
        <f t="shared" si="104"/>
        <v>8910.4999999999582</v>
      </c>
      <c r="O1388" s="6">
        <f t="shared" si="105"/>
        <v>10000.629999999968</v>
      </c>
      <c r="P1388" s="6">
        <f t="shared" si="106"/>
        <v>1090.1300000000101</v>
      </c>
      <c r="Q1388" s="7">
        <f t="shared" si="107"/>
        <v>0.12234218057348244</v>
      </c>
    </row>
    <row r="1389" spans="1:17" x14ac:dyDescent="0.2">
      <c r="A1389" s="2">
        <v>6539</v>
      </c>
      <c r="B1389" s="8"/>
      <c r="C1389" s="11" t="s">
        <v>48</v>
      </c>
      <c r="D1389" s="8"/>
      <c r="E1389" s="8"/>
      <c r="F1389" s="352"/>
      <c r="G1389" s="8" t="s">
        <v>32</v>
      </c>
      <c r="H1389" s="8">
        <v>126</v>
      </c>
      <c r="I1389" s="8" t="s">
        <v>2041</v>
      </c>
      <c r="J1389" s="8" t="s">
        <v>2042</v>
      </c>
      <c r="K1389" s="282">
        <v>2</v>
      </c>
      <c r="L1389" s="282">
        <v>-2</v>
      </c>
      <c r="M1389" s="282"/>
      <c r="N1389" s="6">
        <f t="shared" si="104"/>
        <v>8908.4999999999582</v>
      </c>
      <c r="O1389" s="6">
        <f t="shared" si="105"/>
        <v>10000.629999999968</v>
      </c>
      <c r="P1389" s="6">
        <f t="shared" si="106"/>
        <v>1092.1300000000101</v>
      </c>
      <c r="Q1389" s="7">
        <f t="shared" si="107"/>
        <v>0.12259415165291747</v>
      </c>
    </row>
    <row r="1390" spans="1:17" x14ac:dyDescent="0.2">
      <c r="A1390" s="2">
        <v>6538</v>
      </c>
      <c r="B1390" s="8"/>
      <c r="C1390" s="11" t="s">
        <v>48</v>
      </c>
      <c r="D1390" s="8"/>
      <c r="E1390" s="8"/>
      <c r="F1390" s="352"/>
      <c r="G1390" s="8" t="s">
        <v>32</v>
      </c>
      <c r="H1390" s="8">
        <v>101</v>
      </c>
      <c r="I1390" s="8" t="s">
        <v>862</v>
      </c>
      <c r="J1390" s="8" t="s">
        <v>863</v>
      </c>
      <c r="K1390" s="282">
        <v>2</v>
      </c>
      <c r="L1390" s="282">
        <v>-2</v>
      </c>
      <c r="M1390" s="282"/>
      <c r="N1390" s="6">
        <f t="shared" si="104"/>
        <v>8906.4999999999582</v>
      </c>
      <c r="O1390" s="6">
        <f t="shared" si="105"/>
        <v>10000.629999999968</v>
      </c>
      <c r="P1390" s="6">
        <f t="shared" si="106"/>
        <v>1094.1300000000101</v>
      </c>
      <c r="Q1390" s="7">
        <f t="shared" si="107"/>
        <v>0.12284623589513448</v>
      </c>
    </row>
    <row r="1391" spans="1:17" x14ac:dyDescent="0.2">
      <c r="A1391" s="2">
        <v>6537</v>
      </c>
      <c r="B1391" s="8"/>
      <c r="C1391" s="11" t="s">
        <v>48</v>
      </c>
      <c r="D1391" s="8"/>
      <c r="E1391" s="8"/>
      <c r="F1391" s="352"/>
      <c r="G1391" s="8" t="s">
        <v>32</v>
      </c>
      <c r="H1391" s="8">
        <v>101</v>
      </c>
      <c r="I1391" s="8" t="s">
        <v>1618</v>
      </c>
      <c r="J1391" s="8" t="s">
        <v>1619</v>
      </c>
      <c r="K1391" s="282">
        <v>2</v>
      </c>
      <c r="L1391" s="282">
        <v>-2</v>
      </c>
      <c r="M1391" s="282"/>
      <c r="N1391" s="6">
        <f t="shared" si="104"/>
        <v>8904.4999999999582</v>
      </c>
      <c r="O1391" s="6">
        <f t="shared" si="105"/>
        <v>10000.629999999968</v>
      </c>
      <c r="P1391" s="6">
        <f t="shared" si="106"/>
        <v>1096.1300000000101</v>
      </c>
      <c r="Q1391" s="7">
        <f t="shared" si="107"/>
        <v>0.12309843337638444</v>
      </c>
    </row>
    <row r="1392" spans="1:17" ht="13.5" thickBot="1" x14ac:dyDescent="0.25">
      <c r="A1392" s="2">
        <v>6536</v>
      </c>
      <c r="B1392" s="12"/>
      <c r="C1392" s="12" t="s">
        <v>48</v>
      </c>
      <c r="D1392" s="183"/>
      <c r="E1392" s="12"/>
      <c r="F1392" s="13"/>
      <c r="G1392" s="9" t="s">
        <v>2046</v>
      </c>
      <c r="H1392" s="9">
        <v>1.91</v>
      </c>
      <c r="I1392" s="9" t="s">
        <v>426</v>
      </c>
      <c r="J1392" s="9" t="s">
        <v>96</v>
      </c>
      <c r="K1392" s="282">
        <v>4.4000000000000004</v>
      </c>
      <c r="L1392" s="282">
        <v>-4.4000000000000004</v>
      </c>
      <c r="M1392" s="282"/>
      <c r="N1392" s="6">
        <f t="shared" si="104"/>
        <v>8902.4999999999582</v>
      </c>
      <c r="O1392" s="6">
        <f t="shared" si="105"/>
        <v>10000.629999999968</v>
      </c>
      <c r="P1392" s="6">
        <f t="shared" si="106"/>
        <v>1098.1300000000101</v>
      </c>
      <c r="Q1392" s="7">
        <f t="shared" si="107"/>
        <v>0.12335074417298683</v>
      </c>
    </row>
    <row r="1393" spans="1:17" x14ac:dyDescent="0.2">
      <c r="A1393" s="2">
        <v>6535</v>
      </c>
      <c r="B1393" t="s">
        <v>2037</v>
      </c>
      <c r="C1393" t="s">
        <v>48</v>
      </c>
      <c r="D1393" s="192">
        <v>43202</v>
      </c>
      <c r="E1393" t="s">
        <v>2038</v>
      </c>
      <c r="F1393" s="347"/>
      <c r="G1393" t="s">
        <v>219</v>
      </c>
      <c r="H1393">
        <v>5</v>
      </c>
      <c r="I1393" t="s">
        <v>2039</v>
      </c>
      <c r="J1393" t="s">
        <v>2040</v>
      </c>
      <c r="K1393" s="281">
        <v>10</v>
      </c>
      <c r="L1393" s="281">
        <v>50</v>
      </c>
      <c r="M1393" s="281"/>
      <c r="N1393" s="6">
        <f t="shared" si="104"/>
        <v>8898.0999999999585</v>
      </c>
      <c r="O1393" s="6">
        <f t="shared" si="105"/>
        <v>10000.629999999968</v>
      </c>
      <c r="P1393" s="6">
        <f t="shared" si="106"/>
        <v>1102.5300000000097</v>
      </c>
      <c r="Q1393" s="7">
        <f t="shared" si="107"/>
        <v>0.1239062271720946</v>
      </c>
    </row>
    <row r="1394" spans="1:17" x14ac:dyDescent="0.2">
      <c r="A1394" s="2">
        <v>6534</v>
      </c>
      <c r="B1394"/>
      <c r="C1394" t="s">
        <v>48</v>
      </c>
      <c r="D1394"/>
      <c r="E1394"/>
      <c r="F1394" s="347"/>
      <c r="G1394" t="s">
        <v>32</v>
      </c>
      <c r="H1394">
        <v>176</v>
      </c>
      <c r="I1394" t="s">
        <v>54</v>
      </c>
      <c r="J1394" t="s">
        <v>55</v>
      </c>
      <c r="K1394" s="281">
        <v>2</v>
      </c>
      <c r="L1394" s="281">
        <v>-2</v>
      </c>
      <c r="M1394" s="281"/>
      <c r="N1394" s="6">
        <f t="shared" si="104"/>
        <v>8888.0999999999585</v>
      </c>
      <c r="O1394" s="6">
        <f t="shared" si="105"/>
        <v>9950.6299999999683</v>
      </c>
      <c r="P1394" s="6">
        <f t="shared" si="106"/>
        <v>1062.5300000000097</v>
      </c>
      <c r="Q1394" s="7">
        <f t="shared" si="107"/>
        <v>0.11954523463957592</v>
      </c>
    </row>
    <row r="1395" spans="1:17" x14ac:dyDescent="0.2">
      <c r="A1395" s="2">
        <v>6533</v>
      </c>
      <c r="B1395"/>
      <c r="C1395" t="s">
        <v>48</v>
      </c>
      <c r="D1395"/>
      <c r="E1395"/>
      <c r="F1395" s="347"/>
      <c r="G1395" t="s">
        <v>32</v>
      </c>
      <c r="H1395">
        <v>101</v>
      </c>
      <c r="I1395" t="s">
        <v>1355</v>
      </c>
      <c r="J1395" t="s">
        <v>198</v>
      </c>
      <c r="K1395" s="281">
        <v>2</v>
      </c>
      <c r="L1395" s="281">
        <v>-2</v>
      </c>
      <c r="M1395" s="281"/>
      <c r="N1395" s="6">
        <f t="shared" si="104"/>
        <v>8886.0999999999585</v>
      </c>
      <c r="O1395" s="6">
        <f t="shared" si="105"/>
        <v>9950.6299999999683</v>
      </c>
      <c r="P1395" s="6">
        <f t="shared" si="106"/>
        <v>1064.5300000000097</v>
      </c>
      <c r="Q1395" s="7">
        <f t="shared" si="107"/>
        <v>0.11979721137507059</v>
      </c>
    </row>
    <row r="1396" spans="1:17" x14ac:dyDescent="0.2">
      <c r="A1396" s="2">
        <v>6532</v>
      </c>
      <c r="B1396"/>
      <c r="C1396" t="s">
        <v>48</v>
      </c>
      <c r="D1396"/>
      <c r="E1396"/>
      <c r="F1396" s="347"/>
      <c r="G1396" t="s">
        <v>32</v>
      </c>
      <c r="H1396">
        <v>126</v>
      </c>
      <c r="I1396" t="s">
        <v>2041</v>
      </c>
      <c r="J1396" t="s">
        <v>2042</v>
      </c>
      <c r="K1396" s="281">
        <v>2</v>
      </c>
      <c r="L1396" s="281">
        <v>-2</v>
      </c>
      <c r="M1396" s="281"/>
      <c r="N1396" s="6">
        <f t="shared" si="104"/>
        <v>8884.0999999999585</v>
      </c>
      <c r="O1396" s="6">
        <f t="shared" si="105"/>
        <v>9950.6299999999683</v>
      </c>
      <c r="P1396" s="6">
        <f t="shared" si="106"/>
        <v>1066.5300000000097</v>
      </c>
      <c r="Q1396" s="7">
        <f t="shared" si="107"/>
        <v>0.12004930156121776</v>
      </c>
    </row>
    <row r="1397" spans="1:17" x14ac:dyDescent="0.2">
      <c r="A1397" s="2">
        <v>6531</v>
      </c>
      <c r="B1397" s="2"/>
      <c r="C1397" s="2" t="s">
        <v>48</v>
      </c>
      <c r="D1397" s="177"/>
      <c r="E1397" s="2"/>
      <c r="F1397" s="1"/>
      <c r="G1397" t="s">
        <v>2043</v>
      </c>
      <c r="H1397">
        <v>1.91</v>
      </c>
      <c r="I1397" t="s">
        <v>1117</v>
      </c>
      <c r="J1397" t="s">
        <v>1118</v>
      </c>
      <c r="K1397" s="281">
        <v>4.4000000000000004</v>
      </c>
      <c r="L1397" s="281">
        <v>8.4</v>
      </c>
      <c r="M1397" s="281"/>
      <c r="N1397" s="6">
        <f t="shared" si="104"/>
        <v>8882.0999999999585</v>
      </c>
      <c r="O1397" s="6">
        <f t="shared" si="105"/>
        <v>9950.6299999999683</v>
      </c>
      <c r="P1397" s="6">
        <f t="shared" si="106"/>
        <v>1068.5300000000097</v>
      </c>
      <c r="Q1397" s="7">
        <f t="shared" si="107"/>
        <v>0.12030150527465518</v>
      </c>
    </row>
    <row r="1398" spans="1:17" x14ac:dyDescent="0.2">
      <c r="A1398" s="2">
        <v>6530</v>
      </c>
      <c r="B1398" s="10" t="s">
        <v>2044</v>
      </c>
      <c r="C1398" s="10" t="s">
        <v>10</v>
      </c>
      <c r="D1398" s="193">
        <v>43202</v>
      </c>
      <c r="E1398" s="10" t="s">
        <v>271</v>
      </c>
      <c r="F1398" s="348"/>
      <c r="G1398" s="10" t="s">
        <v>23</v>
      </c>
      <c r="H1398" s="10">
        <v>29</v>
      </c>
      <c r="I1398" s="10" t="s">
        <v>1123</v>
      </c>
      <c r="J1398" s="10" t="s">
        <v>125</v>
      </c>
      <c r="K1398" s="281">
        <v>2</v>
      </c>
      <c r="L1398" s="281">
        <v>-2</v>
      </c>
      <c r="M1398" s="281"/>
      <c r="N1398" s="6">
        <f t="shared" si="104"/>
        <v>8877.6999999999589</v>
      </c>
      <c r="O1398" s="6">
        <f t="shared" si="105"/>
        <v>9942.2299999999686</v>
      </c>
      <c r="P1398" s="6">
        <f t="shared" si="106"/>
        <v>1064.5300000000097</v>
      </c>
      <c r="Q1398" s="7">
        <f t="shared" si="107"/>
        <v>0.1199105624204484</v>
      </c>
    </row>
    <row r="1399" spans="1:17" x14ac:dyDescent="0.2">
      <c r="A1399" s="2">
        <v>6529</v>
      </c>
      <c r="B1399" s="8"/>
      <c r="C1399" s="11" t="s">
        <v>10</v>
      </c>
      <c r="D1399" s="8"/>
      <c r="E1399" s="8"/>
      <c r="F1399" s="352"/>
      <c r="G1399" s="8" t="s">
        <v>23</v>
      </c>
      <c r="H1399" s="8">
        <v>41</v>
      </c>
      <c r="I1399" s="8" t="s">
        <v>323</v>
      </c>
      <c r="J1399" s="8" t="s">
        <v>324</v>
      </c>
      <c r="K1399" s="281">
        <v>2</v>
      </c>
      <c r="L1399" s="281">
        <v>-2</v>
      </c>
      <c r="M1399" s="281"/>
      <c r="N1399" s="6">
        <f t="shared" si="104"/>
        <v>8875.6999999999589</v>
      </c>
      <c r="O1399" s="6">
        <f t="shared" si="105"/>
        <v>9942.2299999999686</v>
      </c>
      <c r="P1399" s="6">
        <f t="shared" si="106"/>
        <v>1066.5300000000097</v>
      </c>
      <c r="Q1399" s="7">
        <f t="shared" si="107"/>
        <v>0.12016291672769637</v>
      </c>
    </row>
    <row r="1400" spans="1:17" x14ac:dyDescent="0.2">
      <c r="A1400" s="2">
        <v>6528</v>
      </c>
      <c r="B1400" s="8"/>
      <c r="C1400" s="11" t="s">
        <v>10</v>
      </c>
      <c r="D1400" s="8"/>
      <c r="E1400" s="8"/>
      <c r="F1400" s="352"/>
      <c r="G1400" s="8" t="s">
        <v>23</v>
      </c>
      <c r="H1400" s="8">
        <v>34</v>
      </c>
      <c r="I1400" s="8" t="s">
        <v>162</v>
      </c>
      <c r="J1400" s="8" t="s">
        <v>163</v>
      </c>
      <c r="K1400" s="281">
        <v>2</v>
      </c>
      <c r="L1400" s="281">
        <v>-2</v>
      </c>
      <c r="M1400" s="281"/>
      <c r="N1400" s="6">
        <f t="shared" si="104"/>
        <v>8873.6999999999589</v>
      </c>
      <c r="O1400" s="6">
        <f t="shared" si="105"/>
        <v>9942.2299999999686</v>
      </c>
      <c r="P1400" s="6">
        <f t="shared" si="106"/>
        <v>1068.5300000000097</v>
      </c>
      <c r="Q1400" s="7">
        <f t="shared" si="107"/>
        <v>0.12041538478875945</v>
      </c>
    </row>
    <row r="1401" spans="1:17" x14ac:dyDescent="0.2">
      <c r="A1401" s="2">
        <v>6527</v>
      </c>
      <c r="B1401" s="8"/>
      <c r="C1401" s="11" t="s">
        <v>10</v>
      </c>
      <c r="D1401" s="8"/>
      <c r="E1401" s="8"/>
      <c r="F1401" s="352"/>
      <c r="G1401" s="8" t="s">
        <v>23</v>
      </c>
      <c r="H1401" s="8">
        <v>34</v>
      </c>
      <c r="I1401" s="8" t="s">
        <v>596</v>
      </c>
      <c r="J1401" s="8" t="s">
        <v>240</v>
      </c>
      <c r="K1401" s="281">
        <v>2</v>
      </c>
      <c r="L1401" s="281">
        <v>-2</v>
      </c>
      <c r="M1401" s="281"/>
      <c r="N1401" s="6">
        <f t="shared" si="104"/>
        <v>8871.6999999999589</v>
      </c>
      <c r="O1401" s="6">
        <f t="shared" si="105"/>
        <v>9942.2299999999686</v>
      </c>
      <c r="P1401" s="6">
        <f t="shared" si="106"/>
        <v>1070.5300000000097</v>
      </c>
      <c r="Q1401" s="7">
        <f t="shared" si="107"/>
        <v>0.12066796668057021</v>
      </c>
    </row>
    <row r="1402" spans="1:17" x14ac:dyDescent="0.2">
      <c r="A1402" s="2">
        <v>6526</v>
      </c>
      <c r="B1402" s="8"/>
      <c r="C1402" s="11" t="s">
        <v>10</v>
      </c>
      <c r="D1402" s="8"/>
      <c r="E1402" s="8"/>
      <c r="F1402" s="352"/>
      <c r="G1402" s="8" t="s">
        <v>32</v>
      </c>
      <c r="H1402" s="8">
        <v>51</v>
      </c>
      <c r="I1402" s="8" t="s">
        <v>586</v>
      </c>
      <c r="J1402" s="8" t="s">
        <v>137</v>
      </c>
      <c r="K1402" s="281">
        <v>2</v>
      </c>
      <c r="L1402" s="281">
        <v>-2</v>
      </c>
      <c r="M1402" s="281"/>
      <c r="N1402" s="6">
        <f t="shared" si="104"/>
        <v>8869.6999999999589</v>
      </c>
      <c r="O1402" s="6">
        <f t="shared" si="105"/>
        <v>9942.2299999999686</v>
      </c>
      <c r="P1402" s="6">
        <f t="shared" si="106"/>
        <v>1072.5300000000097</v>
      </c>
      <c r="Q1402" s="7">
        <f t="shared" si="107"/>
        <v>0.12092066248013064</v>
      </c>
    </row>
    <row r="1403" spans="1:17" ht="13.5" thickBot="1" x14ac:dyDescent="0.25">
      <c r="A1403" s="2">
        <v>6525</v>
      </c>
      <c r="B1403" s="9"/>
      <c r="C1403" s="9" t="s">
        <v>10</v>
      </c>
      <c r="D1403" s="9"/>
      <c r="E1403" s="9"/>
      <c r="F1403" s="350"/>
      <c r="G1403" s="9" t="s">
        <v>32</v>
      </c>
      <c r="H1403" s="9">
        <v>56</v>
      </c>
      <c r="I1403" s="9" t="s">
        <v>780</v>
      </c>
      <c r="J1403" s="9" t="s">
        <v>137</v>
      </c>
      <c r="K1403" s="281">
        <v>2</v>
      </c>
      <c r="L1403" s="281">
        <v>-2</v>
      </c>
      <c r="M1403" s="281"/>
      <c r="N1403" s="6">
        <f t="shared" si="104"/>
        <v>8867.6999999999589</v>
      </c>
      <c r="O1403" s="6">
        <f t="shared" si="105"/>
        <v>9942.2299999999686</v>
      </c>
      <c r="P1403" s="6">
        <f t="shared" si="106"/>
        <v>1074.5300000000097</v>
      </c>
      <c r="Q1403" s="7">
        <f t="shared" si="107"/>
        <v>0.12117347226451218</v>
      </c>
    </row>
    <row r="1404" spans="1:17" x14ac:dyDescent="0.2">
      <c r="A1404" s="2">
        <v>6524</v>
      </c>
      <c r="B1404" t="s">
        <v>2033</v>
      </c>
      <c r="C1404" t="s">
        <v>259</v>
      </c>
      <c r="D1404" s="192">
        <v>43195</v>
      </c>
      <c r="E1404" t="s">
        <v>260</v>
      </c>
      <c r="F1404" s="347"/>
      <c r="G1404" t="s">
        <v>1438</v>
      </c>
      <c r="H1404">
        <v>13</v>
      </c>
      <c r="I1404" t="s">
        <v>18</v>
      </c>
      <c r="J1404" t="s">
        <v>26</v>
      </c>
      <c r="K1404" s="280">
        <v>5</v>
      </c>
      <c r="L1404" s="280">
        <v>-5</v>
      </c>
      <c r="M1404" s="280"/>
      <c r="N1404" s="6">
        <f t="shared" si="104"/>
        <v>8865.6999999999589</v>
      </c>
      <c r="O1404" s="6">
        <f t="shared" si="105"/>
        <v>9942.2299999999686</v>
      </c>
      <c r="P1404" s="6">
        <f t="shared" si="106"/>
        <v>1076.5300000000097</v>
      </c>
      <c r="Q1404" s="7">
        <f t="shared" si="107"/>
        <v>0.12142639611085584</v>
      </c>
    </row>
    <row r="1405" spans="1:17" x14ac:dyDescent="0.2">
      <c r="A1405" s="2">
        <v>6523</v>
      </c>
      <c r="B1405"/>
      <c r="C1405" t="s">
        <v>259</v>
      </c>
      <c r="D1405"/>
      <c r="E1405"/>
      <c r="F1405" s="347"/>
      <c r="G1405" t="s">
        <v>23</v>
      </c>
      <c r="H1405">
        <v>23</v>
      </c>
      <c r="I1405" t="s">
        <v>392</v>
      </c>
      <c r="J1405" t="s">
        <v>304</v>
      </c>
      <c r="K1405" s="280">
        <v>2</v>
      </c>
      <c r="L1405" s="280">
        <v>-2</v>
      </c>
      <c r="M1405" s="280"/>
      <c r="N1405" s="6">
        <f t="shared" si="104"/>
        <v>8860.6999999999589</v>
      </c>
      <c r="O1405" s="6">
        <f t="shared" si="105"/>
        <v>9942.2299999999686</v>
      </c>
      <c r="P1405" s="6">
        <f t="shared" si="106"/>
        <v>1081.5300000000097</v>
      </c>
      <c r="Q1405" s="7">
        <f t="shared" si="107"/>
        <v>0.12205920525466551</v>
      </c>
    </row>
    <row r="1406" spans="1:17" x14ac:dyDescent="0.2">
      <c r="A1406" s="2">
        <v>6522</v>
      </c>
      <c r="B1406"/>
      <c r="C1406" t="s">
        <v>259</v>
      </c>
      <c r="D1406"/>
      <c r="E1406"/>
      <c r="F1406" s="347"/>
      <c r="G1406" t="s">
        <v>265</v>
      </c>
      <c r="H1406">
        <v>21</v>
      </c>
      <c r="I1406" t="s">
        <v>114</v>
      </c>
      <c r="J1406" t="s">
        <v>115</v>
      </c>
      <c r="K1406" s="280">
        <v>3</v>
      </c>
      <c r="L1406" s="280">
        <v>-3</v>
      </c>
      <c r="M1406" s="280"/>
      <c r="N1406" s="6">
        <f t="shared" si="104"/>
        <v>8858.6999999999589</v>
      </c>
      <c r="O1406" s="6">
        <f t="shared" si="105"/>
        <v>9942.2299999999686</v>
      </c>
      <c r="P1406" s="6">
        <f t="shared" si="106"/>
        <v>1083.5300000000097</v>
      </c>
      <c r="Q1406" s="7">
        <f t="shared" si="107"/>
        <v>0.12231252892636783</v>
      </c>
    </row>
    <row r="1407" spans="1:17" x14ac:dyDescent="0.2">
      <c r="A1407" s="2">
        <v>6521</v>
      </c>
      <c r="B1407"/>
      <c r="C1407" t="s">
        <v>259</v>
      </c>
      <c r="D1407"/>
      <c r="E1407"/>
      <c r="F1407" s="347"/>
      <c r="G1407" t="s">
        <v>32</v>
      </c>
      <c r="H1407">
        <v>61</v>
      </c>
      <c r="I1407" t="s">
        <v>1123</v>
      </c>
      <c r="J1407" t="s">
        <v>125</v>
      </c>
      <c r="K1407" s="280">
        <v>2</v>
      </c>
      <c r="L1407" s="280">
        <v>-2</v>
      </c>
      <c r="M1407" s="280"/>
      <c r="N1407" s="6">
        <f t="shared" si="104"/>
        <v>8855.6999999999589</v>
      </c>
      <c r="O1407" s="6">
        <f t="shared" si="105"/>
        <v>9942.2299999999686</v>
      </c>
      <c r="P1407" s="6">
        <f t="shared" si="106"/>
        <v>1086.5300000000097</v>
      </c>
      <c r="Q1407" s="7">
        <f t="shared" si="107"/>
        <v>0.12269272897681885</v>
      </c>
    </row>
    <row r="1408" spans="1:17" x14ac:dyDescent="0.2">
      <c r="A1408" s="2">
        <v>6520</v>
      </c>
      <c r="B1408"/>
      <c r="C1408" t="s">
        <v>259</v>
      </c>
      <c r="D1408"/>
      <c r="E1408"/>
      <c r="F1408" s="347"/>
      <c r="G1408" t="s">
        <v>32</v>
      </c>
      <c r="H1408">
        <v>126</v>
      </c>
      <c r="I1408" t="s">
        <v>586</v>
      </c>
      <c r="J1408" t="s">
        <v>137</v>
      </c>
      <c r="K1408" s="280">
        <v>2</v>
      </c>
      <c r="L1408" s="280">
        <v>-2</v>
      </c>
      <c r="M1408" s="280"/>
      <c r="N1408" s="6">
        <f t="shared" si="104"/>
        <v>8853.6999999999589</v>
      </c>
      <c r="O1408" s="6">
        <f t="shared" si="105"/>
        <v>9942.2299999999686</v>
      </c>
      <c r="P1408" s="6">
        <f t="shared" si="106"/>
        <v>1088.5300000000097</v>
      </c>
      <c r="Q1408" s="7">
        <f t="shared" si="107"/>
        <v>0.12294633881880059</v>
      </c>
    </row>
    <row r="1409" spans="1:17" x14ac:dyDescent="0.2">
      <c r="A1409" s="2">
        <v>6519</v>
      </c>
      <c r="B1409"/>
      <c r="C1409" t="s">
        <v>259</v>
      </c>
      <c r="D1409"/>
      <c r="E1409"/>
      <c r="F1409" s="347"/>
      <c r="G1409" t="s">
        <v>32</v>
      </c>
      <c r="H1409">
        <v>151</v>
      </c>
      <c r="I1409" t="s">
        <v>460</v>
      </c>
      <c r="J1409" t="s">
        <v>267</v>
      </c>
      <c r="K1409" s="280">
        <v>2</v>
      </c>
      <c r="L1409" s="280">
        <v>-2</v>
      </c>
      <c r="M1409" s="280"/>
      <c r="N1409" s="6">
        <f t="shared" si="104"/>
        <v>8851.6999999999589</v>
      </c>
      <c r="O1409" s="6">
        <f t="shared" si="105"/>
        <v>9942.2299999999686</v>
      </c>
      <c r="P1409" s="6">
        <f t="shared" si="106"/>
        <v>1090.5300000000097</v>
      </c>
      <c r="Q1409" s="7">
        <f t="shared" si="107"/>
        <v>0.12320006326468529</v>
      </c>
    </row>
    <row r="1410" spans="1:17" x14ac:dyDescent="0.2">
      <c r="A1410" s="2">
        <v>6518</v>
      </c>
      <c r="B1410"/>
      <c r="C1410" t="s">
        <v>259</v>
      </c>
      <c r="D1410"/>
      <c r="E1410"/>
      <c r="F1410" s="347"/>
      <c r="G1410" t="s">
        <v>32</v>
      </c>
      <c r="H1410">
        <v>81</v>
      </c>
      <c r="I1410" t="s">
        <v>2034</v>
      </c>
      <c r="J1410" t="s">
        <v>2035</v>
      </c>
      <c r="K1410" s="280">
        <v>2</v>
      </c>
      <c r="L1410" s="280">
        <v>-2</v>
      </c>
      <c r="M1410" s="280"/>
      <c r="N1410" s="6">
        <f t="shared" si="104"/>
        <v>8849.6999999999589</v>
      </c>
      <c r="O1410" s="6">
        <f t="shared" si="105"/>
        <v>9942.2299999999686</v>
      </c>
      <c r="P1410" s="6">
        <f t="shared" si="106"/>
        <v>1092.5300000000097</v>
      </c>
      <c r="Q1410" s="7">
        <f t="shared" si="107"/>
        <v>0.12345390239217316</v>
      </c>
    </row>
    <row r="1411" spans="1:17" x14ac:dyDescent="0.2">
      <c r="A1411" s="2">
        <v>6517</v>
      </c>
      <c r="B1411"/>
      <c r="C1411" t="s">
        <v>259</v>
      </c>
      <c r="D1411"/>
      <c r="E1411"/>
      <c r="F1411" s="347"/>
      <c r="G1411" t="s">
        <v>32</v>
      </c>
      <c r="H1411">
        <v>101</v>
      </c>
      <c r="I1411" t="s">
        <v>1111</v>
      </c>
      <c r="J1411" t="s">
        <v>679</v>
      </c>
      <c r="K1411" s="280">
        <v>2</v>
      </c>
      <c r="L1411" s="280">
        <v>-2</v>
      </c>
      <c r="M1411" s="280"/>
      <c r="N1411" s="6">
        <f t="shared" si="104"/>
        <v>8847.6999999999589</v>
      </c>
      <c r="O1411" s="6">
        <f t="shared" si="105"/>
        <v>9942.2299999999686</v>
      </c>
      <c r="P1411" s="6">
        <f t="shared" si="106"/>
        <v>1094.5300000000097</v>
      </c>
      <c r="Q1411" s="7">
        <f t="shared" si="107"/>
        <v>0.12370785627903465</v>
      </c>
    </row>
    <row r="1412" spans="1:17" x14ac:dyDescent="0.2">
      <c r="A1412" s="2">
        <v>6516</v>
      </c>
      <c r="B1412" s="2"/>
      <c r="C1412" s="2" t="s">
        <v>259</v>
      </c>
      <c r="D1412" s="177"/>
      <c r="E1412" s="2"/>
      <c r="F1412" s="1"/>
      <c r="G1412" t="s">
        <v>2036</v>
      </c>
      <c r="H1412">
        <v>1.8</v>
      </c>
      <c r="I1412" t="s">
        <v>166</v>
      </c>
      <c r="J1412" t="s">
        <v>167</v>
      </c>
      <c r="K1412" s="280">
        <v>5</v>
      </c>
      <c r="L1412" s="280">
        <v>9</v>
      </c>
      <c r="M1412" s="280"/>
      <c r="N1412" s="6">
        <f t="shared" si="104"/>
        <v>8845.6999999999589</v>
      </c>
      <c r="O1412" s="6">
        <f t="shared" si="105"/>
        <v>9942.2299999999686</v>
      </c>
      <c r="P1412" s="6">
        <f t="shared" si="106"/>
        <v>1096.5300000000097</v>
      </c>
      <c r="Q1412" s="7">
        <f t="shared" si="107"/>
        <v>0.12396192500311054</v>
      </c>
    </row>
    <row r="1413" spans="1:17" x14ac:dyDescent="0.2">
      <c r="A1413" s="2">
        <v>6515</v>
      </c>
      <c r="B1413" s="10" t="s">
        <v>2030</v>
      </c>
      <c r="C1413" s="10" t="s">
        <v>10</v>
      </c>
      <c r="D1413" s="193">
        <v>43188</v>
      </c>
      <c r="E1413" s="10" t="s">
        <v>1326</v>
      </c>
      <c r="F1413" s="348"/>
      <c r="G1413" s="10" t="s">
        <v>32</v>
      </c>
      <c r="H1413" s="10">
        <v>67</v>
      </c>
      <c r="I1413" s="10" t="s">
        <v>416</v>
      </c>
      <c r="J1413" s="10" t="s">
        <v>417</v>
      </c>
      <c r="K1413" s="279">
        <v>2</v>
      </c>
      <c r="L1413" s="279">
        <v>-2</v>
      </c>
      <c r="M1413" s="279"/>
      <c r="N1413" s="6">
        <f t="shared" si="104"/>
        <v>8840.6999999999589</v>
      </c>
      <c r="O1413" s="6">
        <f t="shared" si="105"/>
        <v>9933.2299999999686</v>
      </c>
      <c r="P1413" s="6">
        <f t="shared" si="106"/>
        <v>1092.5300000000097</v>
      </c>
      <c r="Q1413" s="7">
        <f t="shared" si="107"/>
        <v>0.12357958080242681</v>
      </c>
    </row>
    <row r="1414" spans="1:17" x14ac:dyDescent="0.2">
      <c r="A1414" s="2">
        <v>6514</v>
      </c>
      <c r="B1414" s="8"/>
      <c r="C1414" s="8" t="s">
        <v>10</v>
      </c>
      <c r="D1414" s="8"/>
      <c r="E1414" s="8"/>
      <c r="F1414" s="352"/>
      <c r="G1414" s="8" t="s">
        <v>32</v>
      </c>
      <c r="H1414" s="8">
        <v>71</v>
      </c>
      <c r="I1414" s="8" t="s">
        <v>1793</v>
      </c>
      <c r="J1414" s="8" t="s">
        <v>1794</v>
      </c>
      <c r="K1414" s="279">
        <v>2</v>
      </c>
      <c r="L1414" s="279">
        <v>-2</v>
      </c>
      <c r="M1414" s="279"/>
      <c r="N1414" s="6">
        <f t="shared" si="104"/>
        <v>8838.6999999999589</v>
      </c>
      <c r="O1414" s="6">
        <f t="shared" si="105"/>
        <v>9933.2299999999686</v>
      </c>
      <c r="P1414" s="6">
        <f t="shared" si="106"/>
        <v>1094.5300000000097</v>
      </c>
      <c r="Q1414" s="7">
        <f t="shared" si="107"/>
        <v>0.12383382171586488</v>
      </c>
    </row>
    <row r="1415" spans="1:17" x14ac:dyDescent="0.2">
      <c r="A1415" s="2">
        <v>6513</v>
      </c>
      <c r="B1415" s="8"/>
      <c r="C1415" s="8" t="s">
        <v>10</v>
      </c>
      <c r="D1415" s="8"/>
      <c r="E1415" s="8"/>
      <c r="F1415" s="352"/>
      <c r="G1415" s="8" t="s">
        <v>32</v>
      </c>
      <c r="H1415" s="8">
        <v>126</v>
      </c>
      <c r="I1415" s="8" t="s">
        <v>2031</v>
      </c>
      <c r="J1415" s="8" t="s">
        <v>707</v>
      </c>
      <c r="K1415" s="279">
        <v>2</v>
      </c>
      <c r="L1415" s="279">
        <v>-2</v>
      </c>
      <c r="M1415" s="279"/>
      <c r="N1415" s="6">
        <f t="shared" si="104"/>
        <v>8836.6999999999589</v>
      </c>
      <c r="O1415" s="6">
        <f t="shared" si="105"/>
        <v>9933.2299999999686</v>
      </c>
      <c r="P1415" s="6">
        <f t="shared" si="106"/>
        <v>1096.5300000000097</v>
      </c>
      <c r="Q1415" s="7">
        <f t="shared" si="107"/>
        <v>0.12408817771340148</v>
      </c>
    </row>
    <row r="1416" spans="1:17" x14ac:dyDescent="0.2">
      <c r="A1416" s="2">
        <v>6512</v>
      </c>
      <c r="B1416" s="8"/>
      <c r="C1416" s="11" t="s">
        <v>10</v>
      </c>
      <c r="D1416" s="8"/>
      <c r="E1416" s="8"/>
      <c r="F1416" s="352"/>
      <c r="G1416" s="8" t="s">
        <v>32</v>
      </c>
      <c r="H1416" s="8">
        <v>201</v>
      </c>
      <c r="I1416" s="8" t="s">
        <v>1447</v>
      </c>
      <c r="J1416" s="8" t="s">
        <v>387</v>
      </c>
      <c r="K1416" s="279">
        <v>2</v>
      </c>
      <c r="L1416" s="279">
        <v>-2</v>
      </c>
      <c r="M1416" s="279"/>
      <c r="N1416" s="6">
        <f t="shared" si="104"/>
        <v>8834.6999999999589</v>
      </c>
      <c r="O1416" s="6">
        <f t="shared" si="105"/>
        <v>9933.2299999999686</v>
      </c>
      <c r="P1416" s="6">
        <f t="shared" si="106"/>
        <v>1098.5300000000097</v>
      </c>
      <c r="Q1416" s="7">
        <f t="shared" si="107"/>
        <v>0.12434264887319489</v>
      </c>
    </row>
    <row r="1417" spans="1:17" x14ac:dyDescent="0.2">
      <c r="A1417" s="2">
        <v>6511</v>
      </c>
      <c r="B1417" s="8"/>
      <c r="C1417" s="11" t="s">
        <v>10</v>
      </c>
      <c r="D1417" s="8"/>
      <c r="E1417" s="8"/>
      <c r="F1417" s="352"/>
      <c r="G1417" s="8" t="s">
        <v>32</v>
      </c>
      <c r="H1417" s="8">
        <v>126</v>
      </c>
      <c r="I1417" s="8" t="s">
        <v>2022</v>
      </c>
      <c r="J1417" s="8" t="s">
        <v>2023</v>
      </c>
      <c r="K1417" s="279">
        <v>2</v>
      </c>
      <c r="L1417" s="279">
        <v>-2</v>
      </c>
      <c r="M1417" s="279"/>
      <c r="N1417" s="6">
        <f t="shared" si="104"/>
        <v>8832.6999999999589</v>
      </c>
      <c r="O1417" s="6">
        <f t="shared" si="105"/>
        <v>9933.2299999999686</v>
      </c>
      <c r="P1417" s="6">
        <f t="shared" si="106"/>
        <v>1100.5300000000097</v>
      </c>
      <c r="Q1417" s="7">
        <f t="shared" si="107"/>
        <v>0.12459723527347412</v>
      </c>
    </row>
    <row r="1418" spans="1:17" x14ac:dyDescent="0.2">
      <c r="A1418" s="2">
        <v>6510</v>
      </c>
      <c r="B1418" s="8"/>
      <c r="C1418" s="11" t="s">
        <v>10</v>
      </c>
      <c r="D1418" s="8"/>
      <c r="E1418" s="8"/>
      <c r="F1418" s="352"/>
      <c r="G1418" s="8" t="s">
        <v>32</v>
      </c>
      <c r="H1418" s="8">
        <v>81</v>
      </c>
      <c r="I1418" s="8" t="s">
        <v>1062</v>
      </c>
      <c r="J1418" s="8" t="s">
        <v>115</v>
      </c>
      <c r="K1418" s="279">
        <v>2</v>
      </c>
      <c r="L1418" s="279">
        <v>-2</v>
      </c>
      <c r="M1418" s="279"/>
      <c r="N1418" s="6">
        <f t="shared" si="104"/>
        <v>8830.6999999999589</v>
      </c>
      <c r="O1418" s="6">
        <f t="shared" si="105"/>
        <v>9933.2299999999686</v>
      </c>
      <c r="P1418" s="6">
        <f t="shared" si="106"/>
        <v>1102.5300000000097</v>
      </c>
      <c r="Q1418" s="7">
        <f t="shared" si="107"/>
        <v>0.12485193699253909</v>
      </c>
    </row>
    <row r="1419" spans="1:17" x14ac:dyDescent="0.2">
      <c r="A1419" s="2">
        <v>6509</v>
      </c>
      <c r="B1419" s="8"/>
      <c r="C1419" s="11" t="s">
        <v>10</v>
      </c>
      <c r="D1419" s="8"/>
      <c r="E1419" s="8"/>
      <c r="F1419" s="352"/>
      <c r="G1419" s="8" t="s">
        <v>32</v>
      </c>
      <c r="H1419" s="8">
        <v>151</v>
      </c>
      <c r="I1419" s="8" t="s">
        <v>37</v>
      </c>
      <c r="J1419" s="8" t="s">
        <v>20</v>
      </c>
      <c r="K1419" s="279">
        <v>2</v>
      </c>
      <c r="L1419" s="279">
        <v>-2</v>
      </c>
      <c r="M1419" s="279"/>
      <c r="N1419" s="6">
        <f t="shared" ref="N1419:N1482" si="108">IF(L1419&lt;&gt;0,N1420+K1419,N1420)</f>
        <v>8828.6999999999589</v>
      </c>
      <c r="O1419" s="6">
        <f t="shared" ref="O1419:O1482" si="109">IF(L1419&gt;0,O1420+L1419,O1420)</f>
        <v>9933.2299999999686</v>
      </c>
      <c r="P1419" s="6">
        <f t="shared" ref="P1419:P1482" si="110">O1419-N1419</f>
        <v>1104.5300000000097</v>
      </c>
      <c r="Q1419" s="7">
        <f t="shared" ref="Q1419:Q1482" si="111">(1/N1419)*P1419</f>
        <v>0.12510675410876063</v>
      </c>
    </row>
    <row r="1420" spans="1:17" x14ac:dyDescent="0.2">
      <c r="A1420" s="2">
        <v>6508</v>
      </c>
      <c r="B1420" s="8"/>
      <c r="C1420" s="11" t="s">
        <v>10</v>
      </c>
      <c r="D1420" s="8"/>
      <c r="E1420" s="8"/>
      <c r="F1420" s="352"/>
      <c r="G1420" s="8" t="s">
        <v>32</v>
      </c>
      <c r="H1420" s="8">
        <v>81</v>
      </c>
      <c r="I1420" s="8" t="s">
        <v>171</v>
      </c>
      <c r="J1420" s="8" t="s">
        <v>172</v>
      </c>
      <c r="K1420" s="279">
        <v>2</v>
      </c>
      <c r="L1420" s="279">
        <v>-2</v>
      </c>
      <c r="M1420" s="279"/>
      <c r="N1420" s="6">
        <f t="shared" si="108"/>
        <v>8826.6999999999589</v>
      </c>
      <c r="O1420" s="6">
        <f t="shared" si="109"/>
        <v>9933.2299999999686</v>
      </c>
      <c r="P1420" s="6">
        <f t="shared" si="110"/>
        <v>1106.5300000000097</v>
      </c>
      <c r="Q1420" s="7">
        <f t="shared" si="111"/>
        <v>0.12536168670058062</v>
      </c>
    </row>
    <row r="1421" spans="1:17" ht="13.5" thickBot="1" x14ac:dyDescent="0.25">
      <c r="A1421" s="2">
        <v>6507</v>
      </c>
      <c r="B1421" s="12"/>
      <c r="C1421" s="12" t="s">
        <v>10</v>
      </c>
      <c r="D1421" s="183"/>
      <c r="E1421" s="12"/>
      <c r="F1421" s="13"/>
      <c r="G1421" s="9" t="s">
        <v>2032</v>
      </c>
      <c r="H1421" s="9">
        <v>1.91</v>
      </c>
      <c r="I1421" s="9" t="s">
        <v>953</v>
      </c>
      <c r="J1421" s="9" t="s">
        <v>51</v>
      </c>
      <c r="K1421" s="279">
        <v>4.4000000000000004</v>
      </c>
      <c r="L1421" s="279">
        <v>8.4</v>
      </c>
      <c r="M1421" s="279"/>
      <c r="N1421" s="6">
        <f t="shared" si="108"/>
        <v>8824.6999999999589</v>
      </c>
      <c r="O1421" s="6">
        <f t="shared" si="109"/>
        <v>9933.2299999999686</v>
      </c>
      <c r="P1421" s="6">
        <f t="shared" si="110"/>
        <v>1108.5300000000097</v>
      </c>
      <c r="Q1421" s="7">
        <f t="shared" si="111"/>
        <v>0.12561673484651206</v>
      </c>
    </row>
    <row r="1422" spans="1:17" x14ac:dyDescent="0.2">
      <c r="A1422" s="2">
        <v>6506</v>
      </c>
      <c r="B1422" t="s">
        <v>2020</v>
      </c>
      <c r="C1422" t="s">
        <v>10</v>
      </c>
      <c r="D1422" s="192">
        <v>43181</v>
      </c>
      <c r="E1422" t="s">
        <v>2021</v>
      </c>
      <c r="F1422" s="347"/>
      <c r="G1422" t="s">
        <v>32</v>
      </c>
      <c r="H1422">
        <v>41</v>
      </c>
      <c r="I1422" t="s">
        <v>2022</v>
      </c>
      <c r="J1422" t="s">
        <v>2023</v>
      </c>
      <c r="K1422" s="278">
        <v>2</v>
      </c>
      <c r="L1422" s="278">
        <v>-2</v>
      </c>
      <c r="M1422" s="278"/>
      <c r="N1422" s="6">
        <f t="shared" si="108"/>
        <v>8820.2999999999593</v>
      </c>
      <c r="O1422" s="6">
        <f t="shared" si="109"/>
        <v>9924.829999999969</v>
      </c>
      <c r="P1422" s="6">
        <f t="shared" si="110"/>
        <v>1104.5300000000097</v>
      </c>
      <c r="Q1422" s="7">
        <f t="shared" si="111"/>
        <v>0.12522589934582892</v>
      </c>
    </row>
    <row r="1423" spans="1:17" x14ac:dyDescent="0.2">
      <c r="A1423" s="2">
        <v>6505</v>
      </c>
      <c r="B1423"/>
      <c r="C1423" t="s">
        <v>10</v>
      </c>
      <c r="D1423"/>
      <c r="E1423"/>
      <c r="F1423" s="347"/>
      <c r="G1423" t="s">
        <v>32</v>
      </c>
      <c r="H1423">
        <v>51</v>
      </c>
      <c r="I1423" t="s">
        <v>2024</v>
      </c>
      <c r="J1423" t="s">
        <v>2025</v>
      </c>
      <c r="K1423" s="278">
        <v>2</v>
      </c>
      <c r="L1423" s="278">
        <v>13.5</v>
      </c>
      <c r="M1423" s="278"/>
      <c r="N1423" s="6">
        <f t="shared" si="108"/>
        <v>8818.2999999999593</v>
      </c>
      <c r="O1423" s="6">
        <f t="shared" si="109"/>
        <v>9924.829999999969</v>
      </c>
      <c r="P1423" s="6">
        <f t="shared" si="110"/>
        <v>1106.5300000000097</v>
      </c>
      <c r="Q1423" s="7">
        <f t="shared" si="111"/>
        <v>0.12548110179966829</v>
      </c>
    </row>
    <row r="1424" spans="1:17" x14ac:dyDescent="0.2">
      <c r="A1424" s="2">
        <v>6504</v>
      </c>
      <c r="B1424"/>
      <c r="C1424" t="s">
        <v>10</v>
      </c>
      <c r="D1424"/>
      <c r="E1424"/>
      <c r="F1424" s="347"/>
      <c r="G1424" t="s">
        <v>32</v>
      </c>
      <c r="H1424">
        <v>51</v>
      </c>
      <c r="I1424" t="s">
        <v>1901</v>
      </c>
      <c r="J1424" t="s">
        <v>1902</v>
      </c>
      <c r="K1424" s="278">
        <v>2</v>
      </c>
      <c r="L1424" s="278">
        <v>-2</v>
      </c>
      <c r="M1424" s="278"/>
      <c r="N1424" s="6">
        <f t="shared" si="108"/>
        <v>8816.2999999999593</v>
      </c>
      <c r="O1424" s="6">
        <f t="shared" si="109"/>
        <v>9911.329999999969</v>
      </c>
      <c r="P1424" s="6">
        <f t="shared" si="110"/>
        <v>1095.0300000000097</v>
      </c>
      <c r="Q1424" s="7">
        <f t="shared" si="111"/>
        <v>0.12420516543221247</v>
      </c>
    </row>
    <row r="1425" spans="1:17" x14ac:dyDescent="0.2">
      <c r="A1425" s="2">
        <v>6503</v>
      </c>
      <c r="B1425"/>
      <c r="C1425" t="s">
        <v>10</v>
      </c>
      <c r="D1425"/>
      <c r="E1425"/>
      <c r="F1425" s="347"/>
      <c r="G1425" t="s">
        <v>32</v>
      </c>
      <c r="H1425">
        <v>51</v>
      </c>
      <c r="I1425" t="s">
        <v>1048</v>
      </c>
      <c r="J1425" t="s">
        <v>1049</v>
      </c>
      <c r="K1425" s="278">
        <v>2</v>
      </c>
      <c r="L1425" s="278">
        <v>-2</v>
      </c>
      <c r="M1425" s="278"/>
      <c r="N1425" s="6">
        <f t="shared" si="108"/>
        <v>8814.2999999999593</v>
      </c>
      <c r="O1425" s="6">
        <f t="shared" si="109"/>
        <v>9911.329999999969</v>
      </c>
      <c r="P1425" s="6">
        <f t="shared" si="110"/>
        <v>1097.0300000000097</v>
      </c>
      <c r="Q1425" s="7">
        <f t="shared" si="111"/>
        <v>0.12446025209035486</v>
      </c>
    </row>
    <row r="1426" spans="1:17" x14ac:dyDescent="0.2">
      <c r="A1426" s="2">
        <v>6502</v>
      </c>
      <c r="B1426"/>
      <c r="C1426" t="s">
        <v>10</v>
      </c>
      <c r="D1426"/>
      <c r="E1426"/>
      <c r="F1426" s="347"/>
      <c r="G1426" t="s">
        <v>32</v>
      </c>
      <c r="H1426">
        <v>81</v>
      </c>
      <c r="I1426" t="s">
        <v>2026</v>
      </c>
      <c r="J1426" t="s">
        <v>267</v>
      </c>
      <c r="K1426" s="278">
        <v>2</v>
      </c>
      <c r="L1426" s="278">
        <v>-2</v>
      </c>
      <c r="M1426" s="278"/>
      <c r="N1426" s="6">
        <f t="shared" si="108"/>
        <v>8812.2999999999593</v>
      </c>
      <c r="O1426" s="6">
        <f t="shared" si="109"/>
        <v>9911.329999999969</v>
      </c>
      <c r="P1426" s="6">
        <f t="shared" si="110"/>
        <v>1099.0300000000097</v>
      </c>
      <c r="Q1426" s="7">
        <f t="shared" si="111"/>
        <v>0.12471545453514006</v>
      </c>
    </row>
    <row r="1427" spans="1:17" x14ac:dyDescent="0.2">
      <c r="A1427" s="2">
        <v>6501</v>
      </c>
      <c r="B1427"/>
      <c r="C1427" t="s">
        <v>10</v>
      </c>
      <c r="D1427"/>
      <c r="E1427"/>
      <c r="F1427" s="347"/>
      <c r="G1427" t="s">
        <v>32</v>
      </c>
      <c r="H1427">
        <v>67</v>
      </c>
      <c r="I1427" t="s">
        <v>2027</v>
      </c>
      <c r="J1427" t="s">
        <v>387</v>
      </c>
      <c r="K1427" s="278">
        <v>2</v>
      </c>
      <c r="L1427" s="278">
        <v>-2</v>
      </c>
      <c r="M1427" s="278"/>
      <c r="N1427" s="6">
        <f t="shared" si="108"/>
        <v>8810.2999999999593</v>
      </c>
      <c r="O1427" s="6">
        <f t="shared" si="109"/>
        <v>9911.329999999969</v>
      </c>
      <c r="P1427" s="6">
        <f t="shared" si="110"/>
        <v>1101.0300000000097</v>
      </c>
      <c r="Q1427" s="7">
        <f t="shared" si="111"/>
        <v>0.12497077284542125</v>
      </c>
    </row>
    <row r="1428" spans="1:17" x14ac:dyDescent="0.2">
      <c r="A1428" s="2">
        <v>6500</v>
      </c>
      <c r="B1428" s="10" t="s">
        <v>2029</v>
      </c>
      <c r="C1428" s="10" t="s">
        <v>160</v>
      </c>
      <c r="D1428" s="193">
        <v>43180</v>
      </c>
      <c r="E1428" s="10" t="s">
        <v>1577</v>
      </c>
      <c r="F1428" s="348"/>
      <c r="G1428" s="10" t="s">
        <v>23</v>
      </c>
      <c r="H1428" s="10">
        <v>36</v>
      </c>
      <c r="I1428" s="10" t="s">
        <v>283</v>
      </c>
      <c r="J1428" s="10" t="s">
        <v>736</v>
      </c>
      <c r="K1428" s="278">
        <v>2</v>
      </c>
      <c r="L1428" s="278">
        <v>-2</v>
      </c>
      <c r="M1428" s="278"/>
      <c r="N1428" s="6">
        <f t="shared" si="108"/>
        <v>8808.2999999999593</v>
      </c>
      <c r="O1428" s="6">
        <f t="shared" si="109"/>
        <v>9911.329999999969</v>
      </c>
      <c r="P1428" s="6">
        <f t="shared" si="110"/>
        <v>1103.0300000000097</v>
      </c>
      <c r="Q1428" s="7">
        <f t="shared" si="111"/>
        <v>0.12522620710012317</v>
      </c>
    </row>
    <row r="1429" spans="1:17" x14ac:dyDescent="0.2">
      <c r="A1429" s="2">
        <v>6499</v>
      </c>
      <c r="B1429" s="8"/>
      <c r="C1429" s="8" t="s">
        <v>160</v>
      </c>
      <c r="D1429" s="8"/>
      <c r="E1429" s="8"/>
      <c r="F1429" s="352"/>
      <c r="G1429" s="8" t="s">
        <v>23</v>
      </c>
      <c r="H1429" s="8">
        <v>36</v>
      </c>
      <c r="I1429" s="8" t="s">
        <v>128</v>
      </c>
      <c r="J1429" s="8" t="s">
        <v>34</v>
      </c>
      <c r="K1429" s="278">
        <v>2</v>
      </c>
      <c r="L1429" s="278">
        <v>-2</v>
      </c>
      <c r="M1429" s="278"/>
      <c r="N1429" s="6">
        <f t="shared" si="108"/>
        <v>8806.2999999999593</v>
      </c>
      <c r="O1429" s="6">
        <f t="shared" si="109"/>
        <v>9911.329999999969</v>
      </c>
      <c r="P1429" s="6">
        <f t="shared" si="110"/>
        <v>1105.0300000000097</v>
      </c>
      <c r="Q1429" s="7">
        <f t="shared" si="111"/>
        <v>0.12548175737824227</v>
      </c>
    </row>
    <row r="1430" spans="1:17" x14ac:dyDescent="0.2">
      <c r="A1430" s="2">
        <v>6498</v>
      </c>
      <c r="B1430" s="8"/>
      <c r="C1430" s="8" t="s">
        <v>160</v>
      </c>
      <c r="D1430" s="8"/>
      <c r="E1430" s="8"/>
      <c r="F1430" s="352"/>
      <c r="G1430" s="8" t="s">
        <v>32</v>
      </c>
      <c r="H1430" s="8">
        <v>67</v>
      </c>
      <c r="I1430" s="8" t="s">
        <v>596</v>
      </c>
      <c r="J1430" s="8" t="s">
        <v>240</v>
      </c>
      <c r="K1430" s="278">
        <v>2</v>
      </c>
      <c r="L1430" s="278">
        <v>-2</v>
      </c>
      <c r="M1430" s="278"/>
      <c r="N1430" s="6">
        <f t="shared" si="108"/>
        <v>8804.2999999999593</v>
      </c>
      <c r="O1430" s="6">
        <f t="shared" si="109"/>
        <v>9911.329999999969</v>
      </c>
      <c r="P1430" s="6">
        <f t="shared" si="110"/>
        <v>1107.0300000000097</v>
      </c>
      <c r="Q1430" s="7">
        <f t="shared" si="111"/>
        <v>0.12573742375884681</v>
      </c>
    </row>
    <row r="1431" spans="1:17" x14ac:dyDescent="0.2">
      <c r="A1431" s="2">
        <v>6497</v>
      </c>
      <c r="B1431" s="8"/>
      <c r="C1431" s="8" t="s">
        <v>160</v>
      </c>
      <c r="D1431" s="8"/>
      <c r="E1431" s="8"/>
      <c r="F1431" s="352"/>
      <c r="G1431" s="8" t="s">
        <v>23</v>
      </c>
      <c r="H1431" s="8">
        <v>31</v>
      </c>
      <c r="I1431" s="8" t="s">
        <v>440</v>
      </c>
      <c r="J1431" s="8" t="s">
        <v>441</v>
      </c>
      <c r="K1431" s="278">
        <v>2</v>
      </c>
      <c r="L1431" s="278">
        <v>-2</v>
      </c>
      <c r="M1431" s="278"/>
      <c r="N1431" s="6">
        <f t="shared" si="108"/>
        <v>8802.2999999999593</v>
      </c>
      <c r="O1431" s="6">
        <f t="shared" si="109"/>
        <v>9911.329999999969</v>
      </c>
      <c r="P1431" s="6">
        <f t="shared" si="110"/>
        <v>1109.0300000000097</v>
      </c>
      <c r="Q1431" s="7">
        <f t="shared" si="111"/>
        <v>0.12599320632107686</v>
      </c>
    </row>
    <row r="1432" spans="1:17" x14ac:dyDescent="0.2">
      <c r="A1432" s="2">
        <v>6496</v>
      </c>
      <c r="B1432" s="8"/>
      <c r="C1432" s="8" t="s">
        <v>160</v>
      </c>
      <c r="D1432" s="8"/>
      <c r="E1432" s="8"/>
      <c r="F1432" s="352"/>
      <c r="G1432" s="8" t="s">
        <v>32</v>
      </c>
      <c r="H1432" s="8">
        <v>81</v>
      </c>
      <c r="I1432" s="8" t="s">
        <v>1341</v>
      </c>
      <c r="J1432" s="8" t="s">
        <v>187</v>
      </c>
      <c r="K1432" s="278">
        <v>2</v>
      </c>
      <c r="L1432" s="278">
        <v>-2</v>
      </c>
      <c r="M1432" s="278"/>
      <c r="N1432" s="6">
        <f t="shared" si="108"/>
        <v>8800.2999999999593</v>
      </c>
      <c r="O1432" s="6">
        <f t="shared" si="109"/>
        <v>9911.329999999969</v>
      </c>
      <c r="P1432" s="6">
        <f t="shared" si="110"/>
        <v>1111.0300000000097</v>
      </c>
      <c r="Q1432" s="7">
        <f t="shared" si="111"/>
        <v>0.1262491051441445</v>
      </c>
    </row>
    <row r="1433" spans="1:17" x14ac:dyDescent="0.2">
      <c r="A1433" s="2">
        <v>6495</v>
      </c>
      <c r="B1433" s="8"/>
      <c r="C1433" s="8" t="s">
        <v>160</v>
      </c>
      <c r="D1433" s="8"/>
      <c r="E1433" s="8"/>
      <c r="F1433" s="352"/>
      <c r="G1433" s="8" t="s">
        <v>32</v>
      </c>
      <c r="H1433" s="8">
        <v>67</v>
      </c>
      <c r="I1433" s="8" t="s">
        <v>1710</v>
      </c>
      <c r="J1433" s="8" t="s">
        <v>1711</v>
      </c>
      <c r="K1433" s="278">
        <v>2</v>
      </c>
      <c r="L1433" s="278">
        <v>-2</v>
      </c>
      <c r="M1433" s="278"/>
      <c r="N1433" s="6">
        <f t="shared" si="108"/>
        <v>8798.2999999999593</v>
      </c>
      <c r="O1433" s="6">
        <f t="shared" si="109"/>
        <v>9911.329999999969</v>
      </c>
      <c r="P1433" s="6">
        <f t="shared" si="110"/>
        <v>1113.0300000000097</v>
      </c>
      <c r="Q1433" s="7">
        <f t="shared" si="111"/>
        <v>0.1265051203073338</v>
      </c>
    </row>
    <row r="1434" spans="1:17" ht="13.5" thickBot="1" x14ac:dyDescent="0.25">
      <c r="A1434" s="2">
        <v>6494</v>
      </c>
      <c r="B1434" s="12"/>
      <c r="C1434" s="12" t="s">
        <v>160</v>
      </c>
      <c r="D1434" s="183"/>
      <c r="E1434" s="12"/>
      <c r="F1434" s="13"/>
      <c r="G1434" s="9" t="s">
        <v>2028</v>
      </c>
      <c r="H1434" s="9">
        <v>2.5</v>
      </c>
      <c r="I1434" s="9" t="s">
        <v>416</v>
      </c>
      <c r="J1434" s="9" t="s">
        <v>417</v>
      </c>
      <c r="K1434" s="278">
        <v>4</v>
      </c>
      <c r="L1434" s="278">
        <v>-4</v>
      </c>
      <c r="M1434" s="278"/>
      <c r="N1434" s="6">
        <f t="shared" si="108"/>
        <v>8796.2999999999593</v>
      </c>
      <c r="O1434" s="6">
        <f t="shared" si="109"/>
        <v>9911.329999999969</v>
      </c>
      <c r="P1434" s="6">
        <f t="shared" si="110"/>
        <v>1115.0300000000097</v>
      </c>
      <c r="Q1434" s="7">
        <f t="shared" si="111"/>
        <v>0.1267612518900009</v>
      </c>
    </row>
    <row r="1435" spans="1:17" x14ac:dyDescent="0.2">
      <c r="A1435" s="2">
        <v>6493</v>
      </c>
      <c r="B1435" s="8" t="s">
        <v>2019</v>
      </c>
      <c r="C1435" s="8" t="s">
        <v>10</v>
      </c>
      <c r="D1435" s="197">
        <v>43174</v>
      </c>
      <c r="E1435" s="8" t="s">
        <v>218</v>
      </c>
      <c r="F1435" s="352"/>
      <c r="G1435" s="8" t="s">
        <v>92</v>
      </c>
      <c r="H1435" s="8">
        <v>15</v>
      </c>
      <c r="I1435" s="8" t="s">
        <v>261</v>
      </c>
      <c r="J1435" s="8" t="s">
        <v>149</v>
      </c>
      <c r="K1435" s="277">
        <v>4</v>
      </c>
      <c r="L1435" s="277">
        <v>-4</v>
      </c>
      <c r="M1435" s="277"/>
      <c r="N1435" s="6">
        <f t="shared" si="108"/>
        <v>8792.2999999999593</v>
      </c>
      <c r="O1435" s="6">
        <f t="shared" si="109"/>
        <v>9911.329999999969</v>
      </c>
      <c r="P1435" s="6">
        <f t="shared" si="110"/>
        <v>1119.0300000000097</v>
      </c>
      <c r="Q1435" s="7">
        <f t="shared" si="111"/>
        <v>0.1272738646315543</v>
      </c>
    </row>
    <row r="1436" spans="1:17" x14ac:dyDescent="0.2">
      <c r="A1436" s="2">
        <v>6492</v>
      </c>
      <c r="B1436" s="8"/>
      <c r="C1436" s="8" t="s">
        <v>10</v>
      </c>
      <c r="D1436" s="8"/>
      <c r="E1436" s="8"/>
      <c r="F1436" s="352"/>
      <c r="G1436" s="8" t="s">
        <v>265</v>
      </c>
      <c r="H1436" s="8">
        <v>23</v>
      </c>
      <c r="I1436" s="8" t="s">
        <v>128</v>
      </c>
      <c r="J1436" s="8" t="s">
        <v>34</v>
      </c>
      <c r="K1436" s="277">
        <v>3</v>
      </c>
      <c r="L1436" s="277">
        <v>-3</v>
      </c>
      <c r="M1436" s="277"/>
      <c r="N1436" s="6">
        <f t="shared" si="108"/>
        <v>8788.2999999999593</v>
      </c>
      <c r="O1436" s="6">
        <f t="shared" si="109"/>
        <v>9911.329999999969</v>
      </c>
      <c r="P1436" s="6">
        <f t="shared" si="110"/>
        <v>1123.0300000000097</v>
      </c>
      <c r="Q1436" s="7">
        <f t="shared" si="111"/>
        <v>0.12778694400509938</v>
      </c>
    </row>
    <row r="1437" spans="1:17" x14ac:dyDescent="0.2">
      <c r="A1437" s="2">
        <v>6491</v>
      </c>
      <c r="B1437" s="8"/>
      <c r="C1437" s="8" t="s">
        <v>10</v>
      </c>
      <c r="D1437" s="8"/>
      <c r="E1437" s="8"/>
      <c r="F1437" s="352"/>
      <c r="G1437" s="8" t="s">
        <v>32</v>
      </c>
      <c r="H1437" s="8">
        <v>67</v>
      </c>
      <c r="I1437" s="8" t="s">
        <v>780</v>
      </c>
      <c r="J1437" s="8" t="s">
        <v>137</v>
      </c>
      <c r="K1437" s="277">
        <v>2</v>
      </c>
      <c r="L1437" s="277">
        <v>-2</v>
      </c>
      <c r="M1437" s="277"/>
      <c r="N1437" s="6">
        <f t="shared" si="108"/>
        <v>8785.2999999999593</v>
      </c>
      <c r="O1437" s="6">
        <f t="shared" si="109"/>
        <v>9911.329999999969</v>
      </c>
      <c r="P1437" s="6">
        <f t="shared" si="110"/>
        <v>1126.0300000000097</v>
      </c>
      <c r="Q1437" s="7">
        <f t="shared" si="111"/>
        <v>0.1281720601459273</v>
      </c>
    </row>
    <row r="1438" spans="1:17" x14ac:dyDescent="0.2">
      <c r="A1438" s="2">
        <v>6490</v>
      </c>
      <c r="B1438" s="8"/>
      <c r="C1438" s="8" t="s">
        <v>10</v>
      </c>
      <c r="D1438" s="8"/>
      <c r="E1438" s="8"/>
      <c r="F1438" s="352"/>
      <c r="G1438" s="8" t="s">
        <v>32</v>
      </c>
      <c r="H1438" s="8">
        <v>201</v>
      </c>
      <c r="I1438" s="8" t="s">
        <v>447</v>
      </c>
      <c r="J1438" s="8" t="s">
        <v>448</v>
      </c>
      <c r="K1438" s="277">
        <v>2</v>
      </c>
      <c r="L1438" s="277">
        <v>-2</v>
      </c>
      <c r="M1438" s="277"/>
      <c r="N1438" s="6">
        <f t="shared" si="108"/>
        <v>8783.2999999999593</v>
      </c>
      <c r="O1438" s="6">
        <f t="shared" si="109"/>
        <v>9911.329999999969</v>
      </c>
      <c r="P1438" s="6">
        <f t="shared" si="110"/>
        <v>1128.0300000000097</v>
      </c>
      <c r="Q1438" s="7">
        <f t="shared" si="111"/>
        <v>0.12842895039450036</v>
      </c>
    </row>
    <row r="1439" spans="1:17" x14ac:dyDescent="0.2">
      <c r="A1439" s="2">
        <v>6489</v>
      </c>
      <c r="B1439" s="8"/>
      <c r="C1439" s="8" t="s">
        <v>10</v>
      </c>
      <c r="D1439" s="8"/>
      <c r="E1439" s="8"/>
      <c r="F1439" s="352"/>
      <c r="G1439" s="8" t="s">
        <v>32</v>
      </c>
      <c r="H1439" s="8">
        <v>67</v>
      </c>
      <c r="I1439" s="8" t="s">
        <v>18</v>
      </c>
      <c r="J1439" s="8" t="s">
        <v>269</v>
      </c>
      <c r="K1439" s="277">
        <v>2</v>
      </c>
      <c r="L1439" s="277">
        <v>-2</v>
      </c>
      <c r="M1439" s="277"/>
      <c r="N1439" s="6">
        <f t="shared" si="108"/>
        <v>8781.2999999999593</v>
      </c>
      <c r="O1439" s="6">
        <f t="shared" si="109"/>
        <v>9911.329999999969</v>
      </c>
      <c r="P1439" s="6">
        <f t="shared" si="110"/>
        <v>1130.0300000000097</v>
      </c>
      <c r="Q1439" s="7">
        <f t="shared" si="111"/>
        <v>0.12868595766002927</v>
      </c>
    </row>
    <row r="1440" spans="1:17" x14ac:dyDescent="0.2">
      <c r="A1440" s="2">
        <v>6488</v>
      </c>
      <c r="B1440" s="8"/>
      <c r="C1440" s="8" t="s">
        <v>10</v>
      </c>
      <c r="D1440" s="8"/>
      <c r="E1440" s="8"/>
      <c r="F1440" s="352"/>
      <c r="G1440" s="8" t="s">
        <v>32</v>
      </c>
      <c r="H1440" s="8">
        <v>81</v>
      </c>
      <c r="I1440" s="8" t="s">
        <v>38</v>
      </c>
      <c r="J1440" s="8" t="s">
        <v>39</v>
      </c>
      <c r="K1440" s="277">
        <v>2</v>
      </c>
      <c r="L1440" s="277">
        <v>-2</v>
      </c>
      <c r="M1440" s="277"/>
      <c r="N1440" s="6">
        <f t="shared" si="108"/>
        <v>8779.2999999999593</v>
      </c>
      <c r="O1440" s="6">
        <f t="shared" si="109"/>
        <v>9911.329999999969</v>
      </c>
      <c r="P1440" s="6">
        <f t="shared" si="110"/>
        <v>1132.0300000000097</v>
      </c>
      <c r="Q1440" s="7">
        <f t="shared" si="111"/>
        <v>0.12894308202248642</v>
      </c>
    </row>
    <row r="1441" spans="1:17" ht="13.5" thickBot="1" x14ac:dyDescent="0.25">
      <c r="A1441" s="2">
        <v>6487</v>
      </c>
      <c r="B1441" s="12"/>
      <c r="C1441" s="12" t="s">
        <v>10</v>
      </c>
      <c r="D1441" s="183"/>
      <c r="E1441" s="12"/>
      <c r="F1441" s="13"/>
      <c r="G1441" s="9" t="s">
        <v>2018</v>
      </c>
      <c r="H1441" s="9">
        <v>2.2000000000000002</v>
      </c>
      <c r="I1441" s="9" t="s">
        <v>114</v>
      </c>
      <c r="J1441" s="9" t="s">
        <v>115</v>
      </c>
      <c r="K1441" s="277">
        <v>4</v>
      </c>
      <c r="L1441" s="277">
        <v>-4</v>
      </c>
      <c r="M1441" s="277"/>
      <c r="N1441" s="6">
        <f t="shared" si="108"/>
        <v>8777.2999999999593</v>
      </c>
      <c r="O1441" s="6">
        <f t="shared" si="109"/>
        <v>9911.329999999969</v>
      </c>
      <c r="P1441" s="6">
        <f t="shared" si="110"/>
        <v>1134.0300000000097</v>
      </c>
      <c r="Q1441" s="7">
        <f t="shared" si="111"/>
        <v>0.1292003235619171</v>
      </c>
    </row>
    <row r="1442" spans="1:17" x14ac:dyDescent="0.2">
      <c r="A1442" s="2">
        <v>6486</v>
      </c>
      <c r="B1442" t="s">
        <v>2016</v>
      </c>
      <c r="C1442" t="s">
        <v>48</v>
      </c>
      <c r="D1442" s="192">
        <v>43167</v>
      </c>
      <c r="E1442" t="s">
        <v>838</v>
      </c>
      <c r="F1442" s="347"/>
      <c r="G1442" t="s">
        <v>32</v>
      </c>
      <c r="H1442">
        <v>126</v>
      </c>
      <c r="I1442" t="s">
        <v>817</v>
      </c>
      <c r="J1442" t="s">
        <v>550</v>
      </c>
      <c r="K1442" s="276">
        <v>2</v>
      </c>
      <c r="L1442" s="276">
        <v>-2</v>
      </c>
      <c r="M1442" s="276"/>
      <c r="N1442" s="6">
        <f t="shared" si="108"/>
        <v>8773.2999999999593</v>
      </c>
      <c r="O1442" s="6">
        <f t="shared" si="109"/>
        <v>9911.329999999969</v>
      </c>
      <c r="P1442" s="6">
        <f t="shared" si="110"/>
        <v>1138.0300000000097</v>
      </c>
      <c r="Q1442" s="7">
        <f t="shared" si="111"/>
        <v>0.12971515849224521</v>
      </c>
    </row>
    <row r="1443" spans="1:17" x14ac:dyDescent="0.2">
      <c r="A1443" s="2">
        <v>6485</v>
      </c>
      <c r="B1443"/>
      <c r="C1443" t="s">
        <v>48</v>
      </c>
      <c r="D1443"/>
      <c r="E1443"/>
      <c r="F1443" s="347"/>
      <c r="G1443" t="s">
        <v>32</v>
      </c>
      <c r="H1443">
        <v>101</v>
      </c>
      <c r="I1443" t="s">
        <v>2003</v>
      </c>
      <c r="J1443" t="s">
        <v>2004</v>
      </c>
      <c r="K1443" s="276">
        <v>2</v>
      </c>
      <c r="L1443" s="276">
        <v>-2</v>
      </c>
      <c r="M1443" s="276"/>
      <c r="N1443" s="6">
        <f t="shared" si="108"/>
        <v>8771.2999999999593</v>
      </c>
      <c r="O1443" s="6">
        <f t="shared" si="109"/>
        <v>9911.329999999969</v>
      </c>
      <c r="P1443" s="6">
        <f t="shared" si="110"/>
        <v>1140.0300000000097</v>
      </c>
      <c r="Q1443" s="7">
        <f t="shared" si="111"/>
        <v>0.12997275204359846</v>
      </c>
    </row>
    <row r="1444" spans="1:17" x14ac:dyDescent="0.2">
      <c r="A1444" s="2">
        <v>6484</v>
      </c>
      <c r="B1444"/>
      <c r="C1444" t="s">
        <v>48</v>
      </c>
      <c r="D1444"/>
      <c r="E1444"/>
      <c r="F1444" s="347"/>
      <c r="G1444" t="s">
        <v>32</v>
      </c>
      <c r="H1444">
        <v>56</v>
      </c>
      <c r="I1444" t="s">
        <v>2017</v>
      </c>
      <c r="J1444" t="s">
        <v>1359</v>
      </c>
      <c r="K1444" s="276">
        <v>2</v>
      </c>
      <c r="L1444" s="276">
        <v>-2</v>
      </c>
      <c r="M1444" s="276"/>
      <c r="N1444" s="6">
        <f t="shared" si="108"/>
        <v>8769.2999999999593</v>
      </c>
      <c r="O1444" s="6">
        <f t="shared" si="109"/>
        <v>9911.329999999969</v>
      </c>
      <c r="P1444" s="6">
        <f t="shared" si="110"/>
        <v>1142.0300000000097</v>
      </c>
      <c r="Q1444" s="7">
        <f t="shared" si="111"/>
        <v>0.13023046309283695</v>
      </c>
    </row>
    <row r="1445" spans="1:17" x14ac:dyDescent="0.2">
      <c r="A1445" s="2">
        <v>6483</v>
      </c>
      <c r="B1445"/>
      <c r="C1445" t="s">
        <v>48</v>
      </c>
      <c r="D1445"/>
      <c r="E1445"/>
      <c r="F1445" s="347"/>
      <c r="G1445" t="s">
        <v>32</v>
      </c>
      <c r="H1445">
        <v>51</v>
      </c>
      <c r="I1445" t="s">
        <v>109</v>
      </c>
      <c r="J1445" t="s">
        <v>110</v>
      </c>
      <c r="K1445" s="276">
        <v>2</v>
      </c>
      <c r="L1445" s="276">
        <v>-2</v>
      </c>
      <c r="M1445" s="276"/>
      <c r="N1445" s="6">
        <f t="shared" si="108"/>
        <v>8767.2999999999593</v>
      </c>
      <c r="O1445" s="6">
        <f t="shared" si="109"/>
        <v>9911.329999999969</v>
      </c>
      <c r="P1445" s="6">
        <f t="shared" si="110"/>
        <v>1144.0300000000097</v>
      </c>
      <c r="Q1445" s="7">
        <f t="shared" si="111"/>
        <v>0.13048829172037174</v>
      </c>
    </row>
    <row r="1446" spans="1:17" x14ac:dyDescent="0.2">
      <c r="A1446" s="2">
        <v>6482</v>
      </c>
      <c r="B1446"/>
      <c r="C1446" t="s">
        <v>48</v>
      </c>
      <c r="D1446"/>
      <c r="E1446"/>
      <c r="F1446" s="347"/>
      <c r="G1446" t="s">
        <v>23</v>
      </c>
      <c r="H1446">
        <v>29</v>
      </c>
      <c r="I1446" t="s">
        <v>350</v>
      </c>
      <c r="J1446" t="s">
        <v>351</v>
      </c>
      <c r="K1446" s="276">
        <v>2</v>
      </c>
      <c r="L1446" s="276">
        <v>-2</v>
      </c>
      <c r="M1446" s="276"/>
      <c r="N1446" s="6">
        <f t="shared" si="108"/>
        <v>8765.2999999999593</v>
      </c>
      <c r="O1446" s="6">
        <f t="shared" si="109"/>
        <v>9911.329999999969</v>
      </c>
      <c r="P1446" s="6">
        <f t="shared" si="110"/>
        <v>1146.0300000000097</v>
      </c>
      <c r="Q1446" s="7">
        <f t="shared" si="111"/>
        <v>0.13074623800668717</v>
      </c>
    </row>
    <row r="1447" spans="1:17" x14ac:dyDescent="0.2">
      <c r="A1447" s="2">
        <v>6481</v>
      </c>
      <c r="B1447"/>
      <c r="C1447" t="s">
        <v>48</v>
      </c>
      <c r="D1447"/>
      <c r="E1447"/>
      <c r="F1447" s="347"/>
      <c r="G1447" t="s">
        <v>32</v>
      </c>
      <c r="H1447">
        <v>67</v>
      </c>
      <c r="I1447" t="s">
        <v>232</v>
      </c>
      <c r="J1447" t="s">
        <v>233</v>
      </c>
      <c r="K1447" s="276">
        <v>2</v>
      </c>
      <c r="L1447" s="276">
        <v>-2</v>
      </c>
      <c r="M1447" s="276"/>
      <c r="N1447" s="6">
        <f t="shared" si="108"/>
        <v>8763.2999999999593</v>
      </c>
      <c r="O1447" s="6">
        <f t="shared" si="109"/>
        <v>9911.329999999969</v>
      </c>
      <c r="P1447" s="6">
        <f t="shared" si="110"/>
        <v>1148.0300000000097</v>
      </c>
      <c r="Q1447" s="7">
        <f t="shared" si="111"/>
        <v>0.13100430203234115</v>
      </c>
    </row>
    <row r="1448" spans="1:17" x14ac:dyDescent="0.2">
      <c r="A1448" s="2">
        <v>6480</v>
      </c>
      <c r="B1448" s="10" t="s">
        <v>2015</v>
      </c>
      <c r="C1448" s="10" t="s">
        <v>10</v>
      </c>
      <c r="D1448" s="193">
        <v>43167</v>
      </c>
      <c r="E1448" s="10" t="s">
        <v>209</v>
      </c>
      <c r="F1448" s="348"/>
      <c r="G1448" s="10" t="s">
        <v>32</v>
      </c>
      <c r="H1448" s="10">
        <v>67</v>
      </c>
      <c r="I1448" s="10" t="s">
        <v>416</v>
      </c>
      <c r="J1448" s="10" t="s">
        <v>417</v>
      </c>
      <c r="K1448" s="276">
        <v>2</v>
      </c>
      <c r="L1448" s="276">
        <v>-2</v>
      </c>
      <c r="M1448" s="276"/>
      <c r="N1448" s="6">
        <f t="shared" si="108"/>
        <v>8761.2999999999593</v>
      </c>
      <c r="O1448" s="6">
        <f t="shared" si="109"/>
        <v>9911.329999999969</v>
      </c>
      <c r="P1448" s="6">
        <f t="shared" si="110"/>
        <v>1150.0300000000097</v>
      </c>
      <c r="Q1448" s="7">
        <f t="shared" si="111"/>
        <v>0.13126248387796505</v>
      </c>
    </row>
    <row r="1449" spans="1:17" x14ac:dyDescent="0.2">
      <c r="A1449" s="2">
        <v>6479</v>
      </c>
      <c r="B1449" s="8"/>
      <c r="C1449" s="8" t="s">
        <v>10</v>
      </c>
      <c r="D1449" s="8"/>
      <c r="E1449" s="8"/>
      <c r="F1449" s="352"/>
      <c r="G1449" s="8" t="s">
        <v>32</v>
      </c>
      <c r="H1449" s="8">
        <v>51</v>
      </c>
      <c r="I1449" s="8" t="s">
        <v>1211</v>
      </c>
      <c r="J1449" s="8" t="s">
        <v>242</v>
      </c>
      <c r="K1449" s="276">
        <v>2</v>
      </c>
      <c r="L1449" s="276">
        <v>-2</v>
      </c>
      <c r="M1449" s="276"/>
      <c r="N1449" s="6">
        <f t="shared" si="108"/>
        <v>8759.2999999999593</v>
      </c>
      <c r="O1449" s="6">
        <f t="shared" si="109"/>
        <v>9911.329999999969</v>
      </c>
      <c r="P1449" s="6">
        <f t="shared" si="110"/>
        <v>1152.0300000000097</v>
      </c>
      <c r="Q1449" s="7">
        <f t="shared" si="111"/>
        <v>0.13152078362426395</v>
      </c>
    </row>
    <row r="1450" spans="1:17" x14ac:dyDescent="0.2">
      <c r="A1450" s="2">
        <v>6478</v>
      </c>
      <c r="B1450" s="8"/>
      <c r="C1450" s="8" t="s">
        <v>10</v>
      </c>
      <c r="D1450" s="8"/>
      <c r="E1450" s="8"/>
      <c r="F1450" s="352"/>
      <c r="G1450" s="8" t="s">
        <v>32</v>
      </c>
      <c r="H1450" s="8">
        <v>56</v>
      </c>
      <c r="I1450" s="8" t="s">
        <v>1341</v>
      </c>
      <c r="J1450" s="8" t="s">
        <v>187</v>
      </c>
      <c r="K1450" s="276">
        <v>2</v>
      </c>
      <c r="L1450" s="276">
        <v>-2</v>
      </c>
      <c r="M1450" s="276"/>
      <c r="N1450" s="6">
        <f t="shared" si="108"/>
        <v>8757.2999999999593</v>
      </c>
      <c r="O1450" s="6">
        <f t="shared" si="109"/>
        <v>9911.329999999969</v>
      </c>
      <c r="P1450" s="6">
        <f t="shared" si="110"/>
        <v>1154.0300000000097</v>
      </c>
      <c r="Q1450" s="7">
        <f t="shared" si="111"/>
        <v>0.13177920135201662</v>
      </c>
    </row>
    <row r="1451" spans="1:17" x14ac:dyDescent="0.2">
      <c r="A1451" s="2">
        <v>6477</v>
      </c>
      <c r="B1451" s="8"/>
      <c r="C1451" s="8" t="s">
        <v>10</v>
      </c>
      <c r="D1451" s="8"/>
      <c r="E1451" s="8"/>
      <c r="F1451" s="352"/>
      <c r="G1451" s="8" t="s">
        <v>32</v>
      </c>
      <c r="H1451" s="8">
        <v>101</v>
      </c>
      <c r="I1451" s="8" t="s">
        <v>1992</v>
      </c>
      <c r="J1451" s="8" t="s">
        <v>1993</v>
      </c>
      <c r="K1451" s="276">
        <v>2</v>
      </c>
      <c r="L1451" s="276">
        <v>-2</v>
      </c>
      <c r="M1451" s="276"/>
      <c r="N1451" s="6">
        <f t="shared" si="108"/>
        <v>8755.2999999999593</v>
      </c>
      <c r="O1451" s="6">
        <f t="shared" si="109"/>
        <v>9911.329999999969</v>
      </c>
      <c r="P1451" s="6">
        <f t="shared" si="110"/>
        <v>1156.0300000000097</v>
      </c>
      <c r="Q1451" s="7">
        <f t="shared" si="111"/>
        <v>0.13203773714207567</v>
      </c>
    </row>
    <row r="1452" spans="1:17" x14ac:dyDescent="0.2">
      <c r="A1452" s="2">
        <v>6476</v>
      </c>
      <c r="B1452" s="8"/>
      <c r="C1452" s="8" t="s">
        <v>10</v>
      </c>
      <c r="D1452" s="8"/>
      <c r="E1452" s="8"/>
      <c r="F1452" s="352"/>
      <c r="G1452" s="8" t="s">
        <v>32</v>
      </c>
      <c r="H1452" s="8">
        <v>126</v>
      </c>
      <c r="I1452" s="8" t="s">
        <v>1420</v>
      </c>
      <c r="J1452" s="8" t="s">
        <v>1421</v>
      </c>
      <c r="K1452" s="276">
        <v>2</v>
      </c>
      <c r="L1452" s="276">
        <v>-2</v>
      </c>
      <c r="M1452" s="276"/>
      <c r="N1452" s="6">
        <f t="shared" si="108"/>
        <v>8753.2999999999593</v>
      </c>
      <c r="O1452" s="6">
        <f t="shared" si="109"/>
        <v>9911.329999999969</v>
      </c>
      <c r="P1452" s="6">
        <f t="shared" si="110"/>
        <v>1158.0300000000097</v>
      </c>
      <c r="Q1452" s="7">
        <f t="shared" si="111"/>
        <v>0.13229639107536759</v>
      </c>
    </row>
    <row r="1453" spans="1:17" x14ac:dyDescent="0.2">
      <c r="A1453" s="2">
        <v>6475</v>
      </c>
      <c r="B1453" s="8"/>
      <c r="C1453" s="8" t="s">
        <v>10</v>
      </c>
      <c r="D1453" s="8"/>
      <c r="E1453" s="8"/>
      <c r="F1453" s="352"/>
      <c r="G1453" s="8" t="s">
        <v>32</v>
      </c>
      <c r="H1453" s="8">
        <v>151</v>
      </c>
      <c r="I1453" s="8" t="s">
        <v>1447</v>
      </c>
      <c r="J1453" s="8" t="s">
        <v>387</v>
      </c>
      <c r="K1453" s="276">
        <v>2</v>
      </c>
      <c r="L1453" s="276">
        <v>-2</v>
      </c>
      <c r="M1453" s="276"/>
      <c r="N1453" s="6">
        <f t="shared" si="108"/>
        <v>8751.2999999999593</v>
      </c>
      <c r="O1453" s="6">
        <f t="shared" si="109"/>
        <v>9911.329999999969</v>
      </c>
      <c r="P1453" s="6">
        <f t="shared" si="110"/>
        <v>1160.0300000000097</v>
      </c>
      <c r="Q1453" s="7">
        <f t="shared" si="111"/>
        <v>0.13255516323289285</v>
      </c>
    </row>
    <row r="1454" spans="1:17" ht="13.5" thickBot="1" x14ac:dyDescent="0.25">
      <c r="A1454" s="2">
        <v>6474</v>
      </c>
      <c r="B1454" s="12"/>
      <c r="C1454" s="12" t="s">
        <v>10</v>
      </c>
      <c r="D1454" s="183"/>
      <c r="E1454" s="12"/>
      <c r="F1454" s="13"/>
      <c r="G1454" s="9" t="s">
        <v>2014</v>
      </c>
      <c r="H1454" s="9">
        <v>1.91</v>
      </c>
      <c r="I1454" s="9" t="s">
        <v>460</v>
      </c>
      <c r="J1454" s="9" t="s">
        <v>267</v>
      </c>
      <c r="K1454" s="276">
        <v>4.4000000000000004</v>
      </c>
      <c r="L1454" s="276">
        <v>8.4</v>
      </c>
      <c r="M1454" s="276"/>
      <c r="N1454" s="6">
        <f t="shared" si="108"/>
        <v>8749.2999999999593</v>
      </c>
      <c r="O1454" s="6">
        <f t="shared" si="109"/>
        <v>9911.329999999969</v>
      </c>
      <c r="P1454" s="6">
        <f t="shared" si="110"/>
        <v>1162.0300000000097</v>
      </c>
      <c r="Q1454" s="7">
        <f t="shared" si="111"/>
        <v>0.13281405369572596</v>
      </c>
    </row>
    <row r="1455" spans="1:17" x14ac:dyDescent="0.2">
      <c r="A1455" s="2">
        <v>6473</v>
      </c>
      <c r="B1455" t="s">
        <v>2007</v>
      </c>
      <c r="C1455" t="s">
        <v>160</v>
      </c>
      <c r="D1455" s="192">
        <v>43160</v>
      </c>
      <c r="E1455" t="s">
        <v>1785</v>
      </c>
      <c r="F1455" s="347"/>
      <c r="G1455" t="s">
        <v>32</v>
      </c>
      <c r="H1455">
        <v>61</v>
      </c>
      <c r="I1455" t="s">
        <v>438</v>
      </c>
      <c r="J1455" t="s">
        <v>439</v>
      </c>
      <c r="K1455" s="275">
        <v>2</v>
      </c>
      <c r="L1455" s="276">
        <v>-2</v>
      </c>
      <c r="M1455" s="275"/>
      <c r="N1455" s="6">
        <f t="shared" si="108"/>
        <v>8744.8999999999596</v>
      </c>
      <c r="O1455" s="6">
        <f t="shared" si="109"/>
        <v>9902.9299999999694</v>
      </c>
      <c r="P1455" s="6">
        <f t="shared" si="110"/>
        <v>1158.0300000000097</v>
      </c>
      <c r="Q1455" s="7">
        <f t="shared" si="111"/>
        <v>0.13242346967947205</v>
      </c>
    </row>
    <row r="1456" spans="1:17" x14ac:dyDescent="0.2">
      <c r="A1456" s="2">
        <v>6472</v>
      </c>
      <c r="B1456"/>
      <c r="C1456" t="s">
        <v>160</v>
      </c>
      <c r="D1456"/>
      <c r="E1456"/>
      <c r="F1456" s="347"/>
      <c r="G1456" t="s">
        <v>32</v>
      </c>
      <c r="H1456">
        <v>67</v>
      </c>
      <c r="I1456" t="s">
        <v>416</v>
      </c>
      <c r="J1456" t="s">
        <v>417</v>
      </c>
      <c r="K1456" s="275">
        <v>2</v>
      </c>
      <c r="L1456" s="276">
        <v>-2</v>
      </c>
      <c r="M1456" s="275"/>
      <c r="N1456" s="6">
        <f t="shared" si="108"/>
        <v>8742.8999999999596</v>
      </c>
      <c r="O1456" s="6">
        <f t="shared" si="109"/>
        <v>9902.9299999999694</v>
      </c>
      <c r="P1456" s="6">
        <f t="shared" si="110"/>
        <v>1160.0300000000097</v>
      </c>
      <c r="Q1456" s="7">
        <f t="shared" si="111"/>
        <v>0.13268251953013474</v>
      </c>
    </row>
    <row r="1457" spans="1:17" x14ac:dyDescent="0.2">
      <c r="A1457" s="2">
        <v>6471</v>
      </c>
      <c r="B1457"/>
      <c r="C1457" t="s">
        <v>160</v>
      </c>
      <c r="D1457"/>
      <c r="E1457"/>
      <c r="F1457" s="347"/>
      <c r="G1457" t="s">
        <v>32</v>
      </c>
      <c r="H1457">
        <v>67</v>
      </c>
      <c r="I1457" t="s">
        <v>162</v>
      </c>
      <c r="J1457" t="s">
        <v>163</v>
      </c>
      <c r="K1457" s="275">
        <v>2</v>
      </c>
      <c r="L1457" s="276">
        <v>-2</v>
      </c>
      <c r="M1457" s="275"/>
      <c r="N1457" s="6">
        <f t="shared" si="108"/>
        <v>8740.8999999999596</v>
      </c>
      <c r="O1457" s="6">
        <f t="shared" si="109"/>
        <v>9902.9299999999694</v>
      </c>
      <c r="P1457" s="6">
        <f t="shared" si="110"/>
        <v>1162.0300000000097</v>
      </c>
      <c r="Q1457" s="7">
        <f t="shared" si="111"/>
        <v>0.13294168792687425</v>
      </c>
    </row>
    <row r="1458" spans="1:17" x14ac:dyDescent="0.2">
      <c r="A1458" s="2">
        <v>6470</v>
      </c>
      <c r="B1458"/>
      <c r="C1458" t="s">
        <v>160</v>
      </c>
      <c r="D1458"/>
      <c r="E1458"/>
      <c r="F1458" s="347"/>
      <c r="G1458" t="s">
        <v>32</v>
      </c>
      <c r="H1458">
        <v>67</v>
      </c>
      <c r="I1458" t="s">
        <v>586</v>
      </c>
      <c r="J1458" t="s">
        <v>137</v>
      </c>
      <c r="K1458" s="275">
        <v>2</v>
      </c>
      <c r="L1458" s="276">
        <v>-2</v>
      </c>
      <c r="M1458" s="275"/>
      <c r="N1458" s="6">
        <f t="shared" si="108"/>
        <v>8738.8999999999596</v>
      </c>
      <c r="O1458" s="6">
        <f t="shared" si="109"/>
        <v>9902.9299999999694</v>
      </c>
      <c r="P1458" s="6">
        <f t="shared" si="110"/>
        <v>1164.0300000000097</v>
      </c>
      <c r="Q1458" s="7">
        <f t="shared" si="111"/>
        <v>0.13320097495108252</v>
      </c>
    </row>
    <row r="1459" spans="1:17" x14ac:dyDescent="0.2">
      <c r="A1459" s="2">
        <v>6469</v>
      </c>
      <c r="B1459"/>
      <c r="C1459" t="s">
        <v>160</v>
      </c>
      <c r="D1459"/>
      <c r="E1459"/>
      <c r="F1459" s="347"/>
      <c r="G1459" t="s">
        <v>32</v>
      </c>
      <c r="H1459">
        <v>61</v>
      </c>
      <c r="I1459" t="s">
        <v>1710</v>
      </c>
      <c r="J1459" t="s">
        <v>1711</v>
      </c>
      <c r="K1459" s="275">
        <v>2</v>
      </c>
      <c r="L1459" s="276">
        <v>-2</v>
      </c>
      <c r="M1459" s="275"/>
      <c r="N1459" s="6">
        <f t="shared" si="108"/>
        <v>8736.8999999999596</v>
      </c>
      <c r="O1459" s="6">
        <f t="shared" si="109"/>
        <v>9902.9299999999694</v>
      </c>
      <c r="P1459" s="6">
        <f t="shared" si="110"/>
        <v>1166.0300000000097</v>
      </c>
      <c r="Q1459" s="7">
        <f t="shared" si="111"/>
        <v>0.13346038068422611</v>
      </c>
    </row>
    <row r="1460" spans="1:17" x14ac:dyDescent="0.2">
      <c r="A1460" s="2">
        <v>6468</v>
      </c>
      <c r="B1460"/>
      <c r="C1460" t="s">
        <v>160</v>
      </c>
      <c r="D1460"/>
      <c r="E1460"/>
      <c r="F1460" s="347"/>
      <c r="G1460" t="s">
        <v>32</v>
      </c>
      <c r="H1460">
        <v>81</v>
      </c>
      <c r="I1460" t="s">
        <v>460</v>
      </c>
      <c r="J1460" t="s">
        <v>267</v>
      </c>
      <c r="K1460" s="275">
        <v>2</v>
      </c>
      <c r="L1460" s="276">
        <v>-2</v>
      </c>
      <c r="M1460" s="275"/>
      <c r="N1460" s="6">
        <f t="shared" si="108"/>
        <v>8734.8999999999596</v>
      </c>
      <c r="O1460" s="6">
        <f t="shared" si="109"/>
        <v>9902.9299999999694</v>
      </c>
      <c r="P1460" s="6">
        <f t="shared" si="110"/>
        <v>1168.0300000000097</v>
      </c>
      <c r="Q1460" s="7">
        <f t="shared" si="111"/>
        <v>0.13371990520784613</v>
      </c>
    </row>
    <row r="1461" spans="1:17" x14ac:dyDescent="0.2">
      <c r="A1461" s="2">
        <v>6467</v>
      </c>
      <c r="B1461" s="10" t="s">
        <v>2009</v>
      </c>
      <c r="C1461" s="10" t="s">
        <v>48</v>
      </c>
      <c r="D1461" s="193">
        <v>43160</v>
      </c>
      <c r="E1461" s="10" t="s">
        <v>1319</v>
      </c>
      <c r="F1461" s="348"/>
      <c r="G1461" s="10" t="s">
        <v>32</v>
      </c>
      <c r="H1461" s="10">
        <v>61</v>
      </c>
      <c r="I1461" s="10" t="s">
        <v>1273</v>
      </c>
      <c r="J1461" s="10" t="s">
        <v>751</v>
      </c>
      <c r="K1461" s="275">
        <v>2</v>
      </c>
      <c r="L1461" s="276">
        <v>-2</v>
      </c>
      <c r="M1461" s="275"/>
      <c r="N1461" s="6">
        <f t="shared" si="108"/>
        <v>8732.8999999999596</v>
      </c>
      <c r="O1461" s="6">
        <f t="shared" si="109"/>
        <v>9902.9299999999694</v>
      </c>
      <c r="P1461" s="6">
        <f t="shared" si="110"/>
        <v>1170.0300000000097</v>
      </c>
      <c r="Q1461" s="7">
        <f t="shared" si="111"/>
        <v>0.1339795486035584</v>
      </c>
    </row>
    <row r="1462" spans="1:17" x14ac:dyDescent="0.2">
      <c r="A1462" s="2">
        <v>6466</v>
      </c>
      <c r="B1462" s="8"/>
      <c r="C1462" s="8" t="s">
        <v>48</v>
      </c>
      <c r="D1462" s="8"/>
      <c r="E1462" s="8"/>
      <c r="F1462" s="352"/>
      <c r="G1462" s="8" t="s">
        <v>32</v>
      </c>
      <c r="H1462" s="8">
        <v>67</v>
      </c>
      <c r="I1462" s="8" t="s">
        <v>1747</v>
      </c>
      <c r="J1462" s="8" t="s">
        <v>149</v>
      </c>
      <c r="K1462" s="275">
        <v>2</v>
      </c>
      <c r="L1462" s="276">
        <v>-2</v>
      </c>
      <c r="M1462" s="275"/>
      <c r="N1462" s="6">
        <f t="shared" si="108"/>
        <v>8730.8999999999596</v>
      </c>
      <c r="O1462" s="6">
        <f t="shared" si="109"/>
        <v>9902.9299999999694</v>
      </c>
      <c r="P1462" s="6">
        <f t="shared" si="110"/>
        <v>1172.0300000000097</v>
      </c>
      <c r="Q1462" s="7">
        <f t="shared" si="111"/>
        <v>0.13423931095305355</v>
      </c>
    </row>
    <row r="1463" spans="1:17" x14ac:dyDescent="0.2">
      <c r="A1463" s="2">
        <v>6465</v>
      </c>
      <c r="B1463" s="8"/>
      <c r="C1463" s="8" t="s">
        <v>48</v>
      </c>
      <c r="D1463" s="8"/>
      <c r="E1463" s="8"/>
      <c r="F1463" s="352"/>
      <c r="G1463" s="8" t="s">
        <v>32</v>
      </c>
      <c r="H1463" s="8">
        <v>101</v>
      </c>
      <c r="I1463" s="8" t="s">
        <v>1729</v>
      </c>
      <c r="J1463" s="8" t="s">
        <v>1730</v>
      </c>
      <c r="K1463" s="275">
        <v>2</v>
      </c>
      <c r="L1463" s="276">
        <v>-2</v>
      </c>
      <c r="M1463" s="275"/>
      <c r="N1463" s="6">
        <f t="shared" si="108"/>
        <v>8728.8999999999596</v>
      </c>
      <c r="O1463" s="6">
        <f t="shared" si="109"/>
        <v>9902.9299999999694</v>
      </c>
      <c r="P1463" s="6">
        <f t="shared" si="110"/>
        <v>1174.0300000000097</v>
      </c>
      <c r="Q1463" s="7">
        <f t="shared" si="111"/>
        <v>0.13449919233809704</v>
      </c>
    </row>
    <row r="1464" spans="1:17" x14ac:dyDescent="0.2">
      <c r="A1464" s="2">
        <v>6464</v>
      </c>
      <c r="B1464" s="8"/>
      <c r="C1464" s="8" t="s">
        <v>48</v>
      </c>
      <c r="D1464" s="8"/>
      <c r="E1464" s="8"/>
      <c r="F1464" s="352"/>
      <c r="G1464" s="8" t="s">
        <v>32</v>
      </c>
      <c r="H1464" s="8">
        <v>126</v>
      </c>
      <c r="I1464" s="8" t="s">
        <v>2010</v>
      </c>
      <c r="J1464" s="8" t="s">
        <v>784</v>
      </c>
      <c r="K1464" s="275">
        <v>2</v>
      </c>
      <c r="L1464" s="276">
        <v>-2</v>
      </c>
      <c r="M1464" s="275"/>
      <c r="N1464" s="6">
        <f t="shared" si="108"/>
        <v>8726.8999999999596</v>
      </c>
      <c r="O1464" s="6">
        <f t="shared" si="109"/>
        <v>9902.9299999999694</v>
      </c>
      <c r="P1464" s="6">
        <f t="shared" si="110"/>
        <v>1176.0300000000097</v>
      </c>
      <c r="Q1464" s="7">
        <f t="shared" si="111"/>
        <v>0.13475919284052931</v>
      </c>
    </row>
    <row r="1465" spans="1:17" x14ac:dyDescent="0.2">
      <c r="A1465" s="2">
        <v>6463</v>
      </c>
      <c r="B1465" s="8"/>
      <c r="C1465" s="8" t="s">
        <v>48</v>
      </c>
      <c r="D1465" s="8"/>
      <c r="E1465" s="8"/>
      <c r="F1465" s="352"/>
      <c r="G1465" s="8" t="s">
        <v>32</v>
      </c>
      <c r="H1465" s="8">
        <v>151</v>
      </c>
      <c r="I1465" s="8" t="s">
        <v>2011</v>
      </c>
      <c r="J1465" s="8" t="s">
        <v>691</v>
      </c>
      <c r="K1465" s="275">
        <v>2</v>
      </c>
      <c r="L1465" s="276">
        <v>-2</v>
      </c>
      <c r="M1465" s="275"/>
      <c r="N1465" s="6">
        <f t="shared" si="108"/>
        <v>8724.8999999999596</v>
      </c>
      <c r="O1465" s="6">
        <f t="shared" si="109"/>
        <v>9902.9299999999694</v>
      </c>
      <c r="P1465" s="6">
        <f t="shared" si="110"/>
        <v>1178.0300000000097</v>
      </c>
      <c r="Q1465" s="7">
        <f t="shared" si="111"/>
        <v>0.13501931254226585</v>
      </c>
    </row>
    <row r="1466" spans="1:17" x14ac:dyDescent="0.2">
      <c r="A1466" s="2">
        <v>6462</v>
      </c>
      <c r="B1466" s="8"/>
      <c r="C1466" s="8" t="s">
        <v>48</v>
      </c>
      <c r="D1466" s="8"/>
      <c r="E1466" s="8"/>
      <c r="F1466" s="352"/>
      <c r="G1466" s="8" t="s">
        <v>32</v>
      </c>
      <c r="H1466" s="8">
        <v>71</v>
      </c>
      <c r="I1466" s="8" t="s">
        <v>2012</v>
      </c>
      <c r="J1466" s="8" t="s">
        <v>2013</v>
      </c>
      <c r="K1466" s="275">
        <v>2</v>
      </c>
      <c r="L1466" s="276">
        <v>-2</v>
      </c>
      <c r="M1466" s="275"/>
      <c r="N1466" s="6">
        <f t="shared" si="108"/>
        <v>8722.8999999999596</v>
      </c>
      <c r="O1466" s="6">
        <f t="shared" si="109"/>
        <v>9902.9299999999694</v>
      </c>
      <c r="P1466" s="6">
        <f t="shared" si="110"/>
        <v>1180.0300000000097</v>
      </c>
      <c r="Q1466" s="7">
        <f t="shared" si="111"/>
        <v>0.13527955152529722</v>
      </c>
    </row>
    <row r="1467" spans="1:17" ht="13.5" thickBot="1" x14ac:dyDescent="0.25">
      <c r="A1467" s="2">
        <v>6461</v>
      </c>
      <c r="B1467" s="12"/>
      <c r="C1467" s="12" t="s">
        <v>48</v>
      </c>
      <c r="D1467" s="183"/>
      <c r="E1467" s="12"/>
      <c r="F1467" s="13"/>
      <c r="G1467" s="9" t="s">
        <v>2008</v>
      </c>
      <c r="H1467" s="9">
        <v>1.91</v>
      </c>
      <c r="I1467" s="9" t="s">
        <v>868</v>
      </c>
      <c r="J1467" s="9" t="s">
        <v>869</v>
      </c>
      <c r="K1467" s="275">
        <v>4.4000000000000004</v>
      </c>
      <c r="L1467" s="276">
        <v>-4.4000000000000004</v>
      </c>
      <c r="M1467" s="275"/>
      <c r="N1467" s="6">
        <f t="shared" si="108"/>
        <v>8720.8999999999596</v>
      </c>
      <c r="O1467" s="6">
        <f t="shared" si="109"/>
        <v>9902.9299999999694</v>
      </c>
      <c r="P1467" s="6">
        <f t="shared" si="110"/>
        <v>1182.0300000000097</v>
      </c>
      <c r="Q1467" s="7">
        <f t="shared" si="111"/>
        <v>0.13553990987168929</v>
      </c>
    </row>
    <row r="1468" spans="1:17" x14ac:dyDescent="0.2">
      <c r="A1468" s="2">
        <v>6460</v>
      </c>
      <c r="B1468" t="s">
        <v>2006</v>
      </c>
      <c r="C1468" t="s">
        <v>10</v>
      </c>
      <c r="D1468" s="192">
        <v>43153</v>
      </c>
      <c r="E1468" t="s">
        <v>170</v>
      </c>
      <c r="F1468" s="347"/>
      <c r="G1468" t="s">
        <v>32</v>
      </c>
      <c r="H1468">
        <v>41</v>
      </c>
      <c r="I1468" t="s">
        <v>596</v>
      </c>
      <c r="J1468" t="s">
        <v>240</v>
      </c>
      <c r="K1468" s="275">
        <v>2</v>
      </c>
      <c r="L1468" s="275">
        <v>-2</v>
      </c>
      <c r="M1468" s="275"/>
      <c r="N1468" s="6">
        <f t="shared" si="108"/>
        <v>8716.49999999996</v>
      </c>
      <c r="O1468" s="6">
        <f t="shared" si="109"/>
        <v>9902.9299999999694</v>
      </c>
      <c r="P1468" s="6">
        <f t="shared" si="110"/>
        <v>1186.4300000000094</v>
      </c>
      <c r="Q1468" s="7">
        <f t="shared" si="111"/>
        <v>0.13611311879768426</v>
      </c>
    </row>
    <row r="1469" spans="1:17" x14ac:dyDescent="0.2">
      <c r="A1469" s="2">
        <v>6459</v>
      </c>
      <c r="B1469"/>
      <c r="C1469" t="s">
        <v>10</v>
      </c>
      <c r="D1469"/>
      <c r="E1469"/>
      <c r="F1469" s="347"/>
      <c r="G1469" t="s">
        <v>32</v>
      </c>
      <c r="H1469">
        <v>101</v>
      </c>
      <c r="I1469" t="s">
        <v>1447</v>
      </c>
      <c r="J1469" t="s">
        <v>387</v>
      </c>
      <c r="K1469" s="275">
        <v>2</v>
      </c>
      <c r="L1469" s="275">
        <v>-2</v>
      </c>
      <c r="M1469" s="275"/>
      <c r="N1469" s="6">
        <f t="shared" si="108"/>
        <v>8714.49999999996</v>
      </c>
      <c r="O1469" s="6">
        <f t="shared" si="109"/>
        <v>9902.9299999999694</v>
      </c>
      <c r="P1469" s="6">
        <f t="shared" si="110"/>
        <v>1188.4300000000094</v>
      </c>
      <c r="Q1469" s="7">
        <f t="shared" si="111"/>
        <v>0.13637385965919041</v>
      </c>
    </row>
    <row r="1470" spans="1:17" x14ac:dyDescent="0.2">
      <c r="A1470" s="2">
        <v>6458</v>
      </c>
      <c r="B1470"/>
      <c r="C1470" t="s">
        <v>10</v>
      </c>
      <c r="D1470"/>
      <c r="E1470"/>
      <c r="F1470" s="347"/>
      <c r="G1470" t="s">
        <v>32</v>
      </c>
      <c r="H1470">
        <v>56</v>
      </c>
      <c r="I1470" t="s">
        <v>2000</v>
      </c>
      <c r="J1470" t="s">
        <v>2001</v>
      </c>
      <c r="K1470" s="275">
        <v>2</v>
      </c>
      <c r="L1470" s="275">
        <v>-2</v>
      </c>
      <c r="M1470" s="275"/>
      <c r="N1470" s="6">
        <f t="shared" si="108"/>
        <v>8712.49999999996</v>
      </c>
      <c r="O1470" s="6">
        <f t="shared" si="109"/>
        <v>9902.9299999999694</v>
      </c>
      <c r="P1470" s="6">
        <f t="shared" si="110"/>
        <v>1190.4300000000094</v>
      </c>
      <c r="Q1470" s="7">
        <f t="shared" si="111"/>
        <v>0.13663472022955694</v>
      </c>
    </row>
    <row r="1471" spans="1:17" x14ac:dyDescent="0.2">
      <c r="A1471" s="2">
        <v>6457</v>
      </c>
      <c r="B1471"/>
      <c r="C1471" t="s">
        <v>10</v>
      </c>
      <c r="D1471"/>
      <c r="E1471"/>
      <c r="F1471" s="347"/>
      <c r="G1471" t="s">
        <v>32</v>
      </c>
      <c r="H1471">
        <v>71</v>
      </c>
      <c r="I1471" t="s">
        <v>37</v>
      </c>
      <c r="J1471" t="s">
        <v>20</v>
      </c>
      <c r="K1471" s="275">
        <v>2</v>
      </c>
      <c r="L1471" s="275">
        <v>-2</v>
      </c>
      <c r="M1471" s="275"/>
      <c r="N1471" s="6">
        <f t="shared" si="108"/>
        <v>8710.49999999996</v>
      </c>
      <c r="O1471" s="6">
        <f t="shared" si="109"/>
        <v>9902.9299999999694</v>
      </c>
      <c r="P1471" s="6">
        <f t="shared" si="110"/>
        <v>1192.4300000000094</v>
      </c>
      <c r="Q1471" s="7">
        <f t="shared" si="111"/>
        <v>0.13689570059124218</v>
      </c>
    </row>
    <row r="1472" spans="1:17" x14ac:dyDescent="0.2">
      <c r="A1472" s="2">
        <v>6456</v>
      </c>
      <c r="B1472"/>
      <c r="C1472" t="s">
        <v>10</v>
      </c>
      <c r="D1472"/>
      <c r="E1472"/>
      <c r="F1472" s="347"/>
      <c r="G1472" t="s">
        <v>32</v>
      </c>
      <c r="H1472">
        <v>56</v>
      </c>
      <c r="I1472" t="s">
        <v>1063</v>
      </c>
      <c r="J1472" t="s">
        <v>1064</v>
      </c>
      <c r="K1472" s="275">
        <v>2</v>
      </c>
      <c r="L1472" s="275">
        <v>-2</v>
      </c>
      <c r="M1472" s="275"/>
      <c r="N1472" s="6">
        <f t="shared" si="108"/>
        <v>8708.49999999996</v>
      </c>
      <c r="O1472" s="6">
        <f t="shared" si="109"/>
        <v>9902.9299999999694</v>
      </c>
      <c r="P1472" s="6">
        <f t="shared" si="110"/>
        <v>1194.4300000000094</v>
      </c>
      <c r="Q1472" s="7">
        <f t="shared" si="111"/>
        <v>0.13715680082678014</v>
      </c>
    </row>
    <row r="1473" spans="1:17" x14ac:dyDescent="0.2">
      <c r="A1473" s="2">
        <v>6455</v>
      </c>
      <c r="B1473"/>
      <c r="C1473" t="s">
        <v>10</v>
      </c>
      <c r="D1473"/>
      <c r="E1473"/>
      <c r="F1473" s="347"/>
      <c r="G1473" t="s">
        <v>32</v>
      </c>
      <c r="H1473">
        <v>101</v>
      </c>
      <c r="I1473" t="s">
        <v>870</v>
      </c>
      <c r="J1473" t="s">
        <v>1678</v>
      </c>
      <c r="K1473" s="275">
        <v>2</v>
      </c>
      <c r="L1473" s="275">
        <v>-2</v>
      </c>
      <c r="M1473" s="275"/>
      <c r="N1473" s="6">
        <f t="shared" si="108"/>
        <v>8706.49999999996</v>
      </c>
      <c r="O1473" s="6">
        <f t="shared" si="109"/>
        <v>9902.9299999999694</v>
      </c>
      <c r="P1473" s="6">
        <f t="shared" si="110"/>
        <v>1196.4300000000094</v>
      </c>
      <c r="Q1473" s="7">
        <f t="shared" si="111"/>
        <v>0.13741802101878078</v>
      </c>
    </row>
    <row r="1474" spans="1:17" x14ac:dyDescent="0.2">
      <c r="A1474" s="2">
        <v>6454</v>
      </c>
      <c r="B1474" s="2"/>
      <c r="C1474" s="2" t="s">
        <v>10</v>
      </c>
      <c r="D1474" s="177"/>
      <c r="E1474" s="2"/>
      <c r="F1474" s="1"/>
      <c r="G1474" t="s">
        <v>2005</v>
      </c>
      <c r="H1474">
        <v>1.91</v>
      </c>
      <c r="I1474" t="s">
        <v>438</v>
      </c>
      <c r="J1474" t="s">
        <v>439</v>
      </c>
      <c r="K1474" s="275">
        <v>4.4000000000000004</v>
      </c>
      <c r="L1474" s="275">
        <v>-4.4000000000000004</v>
      </c>
      <c r="M1474" s="275"/>
      <c r="N1474" s="6">
        <f t="shared" si="108"/>
        <v>8704.49999999996</v>
      </c>
      <c r="O1474" s="6">
        <f t="shared" si="109"/>
        <v>9902.9299999999694</v>
      </c>
      <c r="P1474" s="6">
        <f t="shared" si="110"/>
        <v>1198.4300000000094</v>
      </c>
      <c r="Q1474" s="7">
        <f t="shared" si="111"/>
        <v>0.13767936124992991</v>
      </c>
    </row>
    <row r="1475" spans="1:17" x14ac:dyDescent="0.2">
      <c r="A1475" s="2">
        <v>6453</v>
      </c>
      <c r="B1475" s="10" t="s">
        <v>2002</v>
      </c>
      <c r="C1475" s="10" t="s">
        <v>48</v>
      </c>
      <c r="D1475" s="193">
        <v>43153</v>
      </c>
      <c r="E1475" s="10" t="s">
        <v>79</v>
      </c>
      <c r="F1475" s="348"/>
      <c r="G1475" s="10" t="s">
        <v>32</v>
      </c>
      <c r="H1475" s="10">
        <v>67</v>
      </c>
      <c r="I1475" s="10" t="s">
        <v>1748</v>
      </c>
      <c r="J1475" s="10" t="s">
        <v>1749</v>
      </c>
      <c r="K1475" s="275">
        <v>2</v>
      </c>
      <c r="L1475" s="275">
        <v>-2</v>
      </c>
      <c r="M1475" s="275"/>
      <c r="N1475" s="6">
        <f t="shared" si="108"/>
        <v>8700.0999999999603</v>
      </c>
      <c r="O1475" s="6">
        <f t="shared" si="109"/>
        <v>9902.9299999999694</v>
      </c>
      <c r="P1475" s="6">
        <f t="shared" si="110"/>
        <v>1202.830000000009</v>
      </c>
      <c r="Q1475" s="7">
        <f t="shared" si="111"/>
        <v>0.13825473270422348</v>
      </c>
    </row>
    <row r="1476" spans="1:17" x14ac:dyDescent="0.2">
      <c r="A1476" s="2">
        <v>6452</v>
      </c>
      <c r="B1476" s="8"/>
      <c r="C1476" s="8" t="s">
        <v>48</v>
      </c>
      <c r="D1476" s="8"/>
      <c r="E1476" s="8"/>
      <c r="F1476" s="352"/>
      <c r="G1476" s="8" t="s">
        <v>32</v>
      </c>
      <c r="H1476" s="8">
        <v>67</v>
      </c>
      <c r="I1476" s="8" t="s">
        <v>1355</v>
      </c>
      <c r="J1476" s="8" t="s">
        <v>198</v>
      </c>
      <c r="K1476" s="275">
        <v>2</v>
      </c>
      <c r="L1476" s="275">
        <v>-2</v>
      </c>
      <c r="M1476" s="275"/>
      <c r="N1476" s="6">
        <f t="shared" si="108"/>
        <v>8698.0999999999603</v>
      </c>
      <c r="O1476" s="6">
        <f t="shared" si="109"/>
        <v>9902.9299999999694</v>
      </c>
      <c r="P1476" s="6">
        <f t="shared" si="110"/>
        <v>1204.830000000009</v>
      </c>
      <c r="Q1476" s="7">
        <f t="shared" si="111"/>
        <v>0.13851645761718243</v>
      </c>
    </row>
    <row r="1477" spans="1:17" x14ac:dyDescent="0.2">
      <c r="A1477" s="2">
        <v>6451</v>
      </c>
      <c r="B1477" s="8"/>
      <c r="C1477" s="8" t="s">
        <v>48</v>
      </c>
      <c r="D1477" s="8"/>
      <c r="E1477" s="8"/>
      <c r="F1477" s="352"/>
      <c r="G1477" s="8" t="s">
        <v>32</v>
      </c>
      <c r="H1477" s="8">
        <v>201</v>
      </c>
      <c r="I1477" s="8" t="s">
        <v>54</v>
      </c>
      <c r="J1477" s="8" t="s">
        <v>55</v>
      </c>
      <c r="K1477" s="275">
        <v>2</v>
      </c>
      <c r="L1477" s="275">
        <v>-2</v>
      </c>
      <c r="M1477" s="275"/>
      <c r="N1477" s="6">
        <f t="shared" si="108"/>
        <v>8696.0999999999603</v>
      </c>
      <c r="O1477" s="6">
        <f t="shared" si="109"/>
        <v>9902.9299999999694</v>
      </c>
      <c r="P1477" s="6">
        <f t="shared" si="110"/>
        <v>1206.830000000009</v>
      </c>
      <c r="Q1477" s="7">
        <f t="shared" si="111"/>
        <v>0.13877830291740142</v>
      </c>
    </row>
    <row r="1478" spans="1:17" x14ac:dyDescent="0.2">
      <c r="A1478" s="2">
        <v>6450</v>
      </c>
      <c r="B1478" s="8"/>
      <c r="C1478" s="8" t="s">
        <v>48</v>
      </c>
      <c r="D1478" s="8"/>
      <c r="E1478" s="8"/>
      <c r="F1478" s="352"/>
      <c r="G1478" s="8" t="s">
        <v>32</v>
      </c>
      <c r="H1478" s="8">
        <v>81</v>
      </c>
      <c r="I1478" s="8" t="s">
        <v>1880</v>
      </c>
      <c r="J1478" s="8" t="s">
        <v>306</v>
      </c>
      <c r="K1478" s="275">
        <v>2</v>
      </c>
      <c r="L1478" s="275">
        <v>-2</v>
      </c>
      <c r="M1478" s="275"/>
      <c r="N1478" s="6">
        <f t="shared" si="108"/>
        <v>8694.0999999999603</v>
      </c>
      <c r="O1478" s="6">
        <f t="shared" si="109"/>
        <v>9902.9299999999694</v>
      </c>
      <c r="P1478" s="6">
        <f t="shared" si="110"/>
        <v>1208.830000000009</v>
      </c>
      <c r="Q1478" s="7">
        <f t="shared" si="111"/>
        <v>0.13904026868796249</v>
      </c>
    </row>
    <row r="1479" spans="1:17" x14ac:dyDescent="0.2">
      <c r="A1479" s="2">
        <v>6449</v>
      </c>
      <c r="B1479" s="8"/>
      <c r="C1479" s="8" t="s">
        <v>48</v>
      </c>
      <c r="D1479" s="8"/>
      <c r="E1479" s="8"/>
      <c r="F1479" s="352"/>
      <c r="G1479" s="8" t="s">
        <v>32</v>
      </c>
      <c r="H1479" s="8">
        <v>151</v>
      </c>
      <c r="I1479" s="8" t="s">
        <v>1056</v>
      </c>
      <c r="J1479" s="8" t="s">
        <v>1057</v>
      </c>
      <c r="K1479" s="275">
        <v>2</v>
      </c>
      <c r="L1479" s="275">
        <v>-2</v>
      </c>
      <c r="M1479" s="275"/>
      <c r="N1479" s="6">
        <f t="shared" si="108"/>
        <v>8692.0999999999603</v>
      </c>
      <c r="O1479" s="6">
        <f t="shared" si="109"/>
        <v>9902.9299999999694</v>
      </c>
      <c r="P1479" s="6">
        <f t="shared" si="110"/>
        <v>1210.830000000009</v>
      </c>
      <c r="Q1479" s="7">
        <f t="shared" si="111"/>
        <v>0.13930235501202409</v>
      </c>
    </row>
    <row r="1480" spans="1:17" x14ac:dyDescent="0.2">
      <c r="A1480" s="2">
        <v>6448</v>
      </c>
      <c r="B1480" s="8"/>
      <c r="C1480" s="8" t="s">
        <v>48</v>
      </c>
      <c r="D1480" s="8"/>
      <c r="E1480" s="8"/>
      <c r="F1480" s="352"/>
      <c r="G1480" s="8" t="s">
        <v>32</v>
      </c>
      <c r="H1480" s="8">
        <v>71</v>
      </c>
      <c r="I1480" s="8" t="s">
        <v>1961</v>
      </c>
      <c r="J1480" s="8" t="s">
        <v>98</v>
      </c>
      <c r="K1480" s="275">
        <v>2</v>
      </c>
      <c r="L1480" s="275">
        <v>-2</v>
      </c>
      <c r="M1480" s="275"/>
      <c r="N1480" s="6">
        <f t="shared" si="108"/>
        <v>8690.0999999999603</v>
      </c>
      <c r="O1480" s="6">
        <f t="shared" si="109"/>
        <v>9902.9299999999694</v>
      </c>
      <c r="P1480" s="6">
        <f t="shared" si="110"/>
        <v>1212.830000000009</v>
      </c>
      <c r="Q1480" s="7">
        <f t="shared" si="111"/>
        <v>0.13956456197282133</v>
      </c>
    </row>
    <row r="1481" spans="1:17" x14ac:dyDescent="0.2">
      <c r="A1481" s="2">
        <v>6447</v>
      </c>
      <c r="B1481" s="8"/>
      <c r="C1481" s="8" t="s">
        <v>48</v>
      </c>
      <c r="D1481" s="8"/>
      <c r="E1481" s="8"/>
      <c r="F1481" s="352"/>
      <c r="G1481" s="8" t="s">
        <v>32</v>
      </c>
      <c r="H1481" s="8">
        <v>81</v>
      </c>
      <c r="I1481" s="8" t="s">
        <v>2003</v>
      </c>
      <c r="J1481" s="8" t="s">
        <v>2004</v>
      </c>
      <c r="K1481" s="275">
        <v>2</v>
      </c>
      <c r="L1481" s="275">
        <v>-2</v>
      </c>
      <c r="M1481" s="275"/>
      <c r="N1481" s="6">
        <f t="shared" si="108"/>
        <v>8688.0999999999603</v>
      </c>
      <c r="O1481" s="6">
        <f t="shared" si="109"/>
        <v>9902.9299999999694</v>
      </c>
      <c r="P1481" s="6">
        <f t="shared" si="110"/>
        <v>1214.830000000009</v>
      </c>
      <c r="Q1481" s="7">
        <f t="shared" si="111"/>
        <v>0.13982688965366588</v>
      </c>
    </row>
    <row r="1482" spans="1:17" ht="13.5" thickBot="1" x14ac:dyDescent="0.25">
      <c r="A1482" s="2">
        <v>6446</v>
      </c>
      <c r="B1482" s="9"/>
      <c r="C1482" s="9" t="s">
        <v>48</v>
      </c>
      <c r="D1482" s="9"/>
      <c r="E1482" s="9"/>
      <c r="F1482" s="350"/>
      <c r="G1482" s="9" t="s">
        <v>32</v>
      </c>
      <c r="H1482" s="9">
        <v>126</v>
      </c>
      <c r="I1482" s="9" t="s">
        <v>1979</v>
      </c>
      <c r="J1482" s="9" t="s">
        <v>1980</v>
      </c>
      <c r="K1482" s="275">
        <v>2</v>
      </c>
      <c r="L1482" s="275">
        <v>-2</v>
      </c>
      <c r="M1482" s="275"/>
      <c r="N1482" s="6">
        <f t="shared" si="108"/>
        <v>8686.0999999999603</v>
      </c>
      <c r="O1482" s="6">
        <f t="shared" si="109"/>
        <v>9902.9299999999694</v>
      </c>
      <c r="P1482" s="6">
        <f t="shared" si="110"/>
        <v>1216.830000000009</v>
      </c>
      <c r="Q1482" s="7">
        <f t="shared" si="111"/>
        <v>0.14008933813794622</v>
      </c>
    </row>
    <row r="1483" spans="1:17" x14ac:dyDescent="0.2">
      <c r="A1483" s="2">
        <v>6445</v>
      </c>
      <c r="B1483" t="s">
        <v>1999</v>
      </c>
      <c r="C1483" t="s">
        <v>10</v>
      </c>
      <c r="D1483" s="192">
        <v>43146</v>
      </c>
      <c r="E1483" t="s">
        <v>153</v>
      </c>
      <c r="F1483" s="347"/>
      <c r="G1483" t="s">
        <v>23</v>
      </c>
      <c r="H1483">
        <v>26</v>
      </c>
      <c r="I1483" t="s">
        <v>133</v>
      </c>
      <c r="J1483" t="s">
        <v>134</v>
      </c>
      <c r="K1483" s="274">
        <v>2</v>
      </c>
      <c r="L1483" s="274">
        <v>-2</v>
      </c>
      <c r="M1483" s="274"/>
      <c r="N1483" s="6">
        <f t="shared" ref="N1483:N1546" si="112">IF(L1483&lt;&gt;0,N1484+K1483,N1484)</f>
        <v>8684.0999999999603</v>
      </c>
      <c r="O1483" s="6">
        <f t="shared" ref="O1483:O1546" si="113">IF(L1483&gt;0,O1484+L1483,O1484)</f>
        <v>9902.9299999999694</v>
      </c>
      <c r="P1483" s="6">
        <f t="shared" ref="P1483:P1546" si="114">O1483-N1483</f>
        <v>1218.830000000009</v>
      </c>
      <c r="Q1483" s="7">
        <f t="shared" ref="Q1483:Q1546" si="115">(1/N1483)*P1483</f>
        <v>0.14035190750912754</v>
      </c>
    </row>
    <row r="1484" spans="1:17" x14ac:dyDescent="0.2">
      <c r="A1484" s="2">
        <v>6444</v>
      </c>
      <c r="B1484"/>
      <c r="C1484" t="s">
        <v>10</v>
      </c>
      <c r="D1484"/>
      <c r="E1484"/>
      <c r="F1484" s="347"/>
      <c r="G1484" t="s">
        <v>32</v>
      </c>
      <c r="H1484">
        <v>51</v>
      </c>
      <c r="I1484" t="s">
        <v>586</v>
      </c>
      <c r="J1484" t="s">
        <v>137</v>
      </c>
      <c r="K1484" s="274">
        <v>2</v>
      </c>
      <c r="L1484" s="274">
        <v>-2</v>
      </c>
      <c r="M1484" s="274"/>
      <c r="N1484" s="6">
        <f t="shared" si="112"/>
        <v>8682.0999999999603</v>
      </c>
      <c r="O1484" s="6">
        <f t="shared" si="113"/>
        <v>9902.9299999999694</v>
      </c>
      <c r="P1484" s="6">
        <f t="shared" si="114"/>
        <v>1220.830000000009</v>
      </c>
      <c r="Q1484" s="7">
        <f t="shared" si="115"/>
        <v>0.14061459785075206</v>
      </c>
    </row>
    <row r="1485" spans="1:17" x14ac:dyDescent="0.2">
      <c r="A1485" s="2">
        <v>6443</v>
      </c>
      <c r="B1485"/>
      <c r="C1485" t="s">
        <v>10</v>
      </c>
      <c r="D1485"/>
      <c r="E1485"/>
      <c r="F1485" s="347"/>
      <c r="G1485" t="s">
        <v>32</v>
      </c>
      <c r="H1485">
        <v>51</v>
      </c>
      <c r="I1485" t="s">
        <v>80</v>
      </c>
      <c r="J1485" t="s">
        <v>81</v>
      </c>
      <c r="K1485" s="274">
        <v>2</v>
      </c>
      <c r="L1485" s="274">
        <v>-2</v>
      </c>
      <c r="M1485" s="274"/>
      <c r="N1485" s="6">
        <f t="shared" si="112"/>
        <v>8680.0999999999603</v>
      </c>
      <c r="O1485" s="6">
        <f t="shared" si="113"/>
        <v>9902.9299999999694</v>
      </c>
      <c r="P1485" s="6">
        <f t="shared" si="114"/>
        <v>1222.830000000009</v>
      </c>
      <c r="Q1485" s="7">
        <f t="shared" si="115"/>
        <v>0.14087740924643893</v>
      </c>
    </row>
    <row r="1486" spans="1:17" x14ac:dyDescent="0.2">
      <c r="A1486" s="2">
        <v>6442</v>
      </c>
      <c r="B1486"/>
      <c r="C1486" t="s">
        <v>10</v>
      </c>
      <c r="D1486"/>
      <c r="E1486"/>
      <c r="F1486" s="347"/>
      <c r="G1486" t="s">
        <v>32</v>
      </c>
      <c r="H1486">
        <v>51</v>
      </c>
      <c r="I1486" t="s">
        <v>555</v>
      </c>
      <c r="J1486" t="s">
        <v>556</v>
      </c>
      <c r="K1486" s="274">
        <v>2</v>
      </c>
      <c r="L1486" s="274">
        <v>-2</v>
      </c>
      <c r="M1486" s="274"/>
      <c r="N1486" s="6">
        <f t="shared" si="112"/>
        <v>8678.0999999999603</v>
      </c>
      <c r="O1486" s="6">
        <f t="shared" si="113"/>
        <v>9902.9299999999694</v>
      </c>
      <c r="P1486" s="6">
        <f t="shared" si="114"/>
        <v>1224.830000000009</v>
      </c>
      <c r="Q1486" s="7">
        <f t="shared" si="115"/>
        <v>0.14114034177988438</v>
      </c>
    </row>
    <row r="1487" spans="1:17" x14ac:dyDescent="0.2">
      <c r="A1487" s="2">
        <v>6441</v>
      </c>
      <c r="B1487"/>
      <c r="C1487" t="s">
        <v>10</v>
      </c>
      <c r="D1487"/>
      <c r="E1487"/>
      <c r="F1487" s="347"/>
      <c r="G1487" t="s">
        <v>32</v>
      </c>
      <c r="H1487">
        <v>41</v>
      </c>
      <c r="I1487" t="s">
        <v>2000</v>
      </c>
      <c r="J1487" t="s">
        <v>2001</v>
      </c>
      <c r="K1487" s="274">
        <v>2</v>
      </c>
      <c r="L1487" s="274">
        <v>-2</v>
      </c>
      <c r="M1487" s="274"/>
      <c r="N1487" s="6">
        <f t="shared" si="112"/>
        <v>8676.0999999999603</v>
      </c>
      <c r="O1487" s="6">
        <f t="shared" si="113"/>
        <v>9902.9299999999694</v>
      </c>
      <c r="P1487" s="6">
        <f t="shared" si="114"/>
        <v>1226.830000000009</v>
      </c>
      <c r="Q1487" s="7">
        <f t="shared" si="115"/>
        <v>0.14140339553486181</v>
      </c>
    </row>
    <row r="1488" spans="1:17" x14ac:dyDescent="0.2">
      <c r="A1488" s="2">
        <v>6440</v>
      </c>
      <c r="B1488"/>
      <c r="C1488" t="s">
        <v>10</v>
      </c>
      <c r="D1488"/>
      <c r="E1488"/>
      <c r="F1488" s="347"/>
      <c r="G1488" t="s">
        <v>32</v>
      </c>
      <c r="H1488">
        <v>81</v>
      </c>
      <c r="I1488" t="s">
        <v>171</v>
      </c>
      <c r="J1488" t="s">
        <v>172</v>
      </c>
      <c r="K1488" s="274">
        <v>2</v>
      </c>
      <c r="L1488" s="274">
        <v>-2</v>
      </c>
      <c r="M1488" s="274"/>
      <c r="N1488" s="6">
        <f t="shared" si="112"/>
        <v>8674.0999999999603</v>
      </c>
      <c r="O1488" s="6">
        <f t="shared" si="113"/>
        <v>9902.9299999999694</v>
      </c>
      <c r="P1488" s="6">
        <f t="shared" si="114"/>
        <v>1228.830000000009</v>
      </c>
      <c r="Q1488" s="7">
        <f t="shared" si="115"/>
        <v>0.14166657059522195</v>
      </c>
    </row>
    <row r="1489" spans="1:17" x14ac:dyDescent="0.2">
      <c r="A1489" s="2">
        <v>6439</v>
      </c>
      <c r="B1489" s="10" t="s">
        <v>1997</v>
      </c>
      <c r="C1489" s="10" t="s">
        <v>48</v>
      </c>
      <c r="D1489" s="193">
        <v>43146</v>
      </c>
      <c r="E1489" s="10" t="s">
        <v>1998</v>
      </c>
      <c r="F1489" s="348"/>
      <c r="G1489" s="10" t="s">
        <v>32</v>
      </c>
      <c r="H1489" s="10">
        <v>151</v>
      </c>
      <c r="I1489" s="10" t="s">
        <v>54</v>
      </c>
      <c r="J1489" s="10" t="s">
        <v>55</v>
      </c>
      <c r="K1489" s="274">
        <v>2</v>
      </c>
      <c r="L1489" s="274">
        <v>-2</v>
      </c>
      <c r="M1489" s="274"/>
      <c r="N1489" s="6">
        <f t="shared" si="112"/>
        <v>8672.0999999999603</v>
      </c>
      <c r="O1489" s="6">
        <f t="shared" si="113"/>
        <v>9902.9299999999694</v>
      </c>
      <c r="P1489" s="6">
        <f t="shared" si="114"/>
        <v>1230.830000000009</v>
      </c>
      <c r="Q1489" s="7">
        <f t="shared" si="115"/>
        <v>0.14192986704489277</v>
      </c>
    </row>
    <row r="1490" spans="1:17" x14ac:dyDescent="0.2">
      <c r="A1490" s="2">
        <v>6438</v>
      </c>
      <c r="B1490" s="8"/>
      <c r="C1490" s="11" t="s">
        <v>48</v>
      </c>
      <c r="D1490" s="8"/>
      <c r="E1490" s="8"/>
      <c r="F1490" s="352"/>
      <c r="G1490" s="8" t="s">
        <v>32</v>
      </c>
      <c r="H1490" s="8">
        <v>126</v>
      </c>
      <c r="I1490" s="8" t="s">
        <v>1056</v>
      </c>
      <c r="J1490" s="8" t="s">
        <v>1057</v>
      </c>
      <c r="K1490" s="274">
        <v>2</v>
      </c>
      <c r="L1490" s="274">
        <v>-2</v>
      </c>
      <c r="M1490" s="274"/>
      <c r="N1490" s="6">
        <f t="shared" si="112"/>
        <v>8670.0999999999603</v>
      </c>
      <c r="O1490" s="6">
        <f t="shared" si="113"/>
        <v>9902.9299999999694</v>
      </c>
      <c r="P1490" s="6">
        <f t="shared" si="114"/>
        <v>1232.830000000009</v>
      </c>
      <c r="Q1490" s="7">
        <f t="shared" si="115"/>
        <v>0.14219328496787978</v>
      </c>
    </row>
    <row r="1491" spans="1:17" x14ac:dyDescent="0.2">
      <c r="A1491" s="2">
        <v>6437</v>
      </c>
      <c r="B1491" s="8"/>
      <c r="C1491" s="11" t="s">
        <v>48</v>
      </c>
      <c r="D1491" s="8"/>
      <c r="E1491" s="8"/>
      <c r="F1491" s="352"/>
      <c r="G1491" s="8" t="s">
        <v>32</v>
      </c>
      <c r="H1491" s="8">
        <v>71</v>
      </c>
      <c r="I1491" s="8" t="s">
        <v>1961</v>
      </c>
      <c r="J1491" s="8" t="s">
        <v>98</v>
      </c>
      <c r="K1491" s="274">
        <v>2</v>
      </c>
      <c r="L1491" s="274">
        <v>-2</v>
      </c>
      <c r="M1491" s="274"/>
      <c r="N1491" s="6">
        <f t="shared" si="112"/>
        <v>8668.0999999999603</v>
      </c>
      <c r="O1491" s="6">
        <f t="shared" si="113"/>
        <v>9902.9299999999694</v>
      </c>
      <c r="P1491" s="6">
        <f t="shared" si="114"/>
        <v>1234.830000000009</v>
      </c>
      <c r="Q1491" s="7">
        <f t="shared" si="115"/>
        <v>0.14245682444826602</v>
      </c>
    </row>
    <row r="1492" spans="1:17" x14ac:dyDescent="0.2">
      <c r="A1492" s="2">
        <v>6436</v>
      </c>
      <c r="B1492" s="8"/>
      <c r="C1492" s="11" t="s">
        <v>48</v>
      </c>
      <c r="D1492" s="8"/>
      <c r="E1492" s="8"/>
      <c r="F1492" s="352"/>
      <c r="G1492" s="8" t="s">
        <v>32</v>
      </c>
      <c r="H1492" s="8">
        <v>67</v>
      </c>
      <c r="I1492" s="8" t="s">
        <v>744</v>
      </c>
      <c r="J1492" s="8" t="s">
        <v>363</v>
      </c>
      <c r="K1492" s="274">
        <v>2</v>
      </c>
      <c r="L1492" s="274">
        <v>-2</v>
      </c>
      <c r="M1492" s="274"/>
      <c r="N1492" s="6">
        <f t="shared" si="112"/>
        <v>8666.0999999999603</v>
      </c>
      <c r="O1492" s="6">
        <f t="shared" si="113"/>
        <v>9902.9299999999694</v>
      </c>
      <c r="P1492" s="6">
        <f t="shared" si="114"/>
        <v>1236.830000000009</v>
      </c>
      <c r="Q1492" s="7">
        <f t="shared" si="115"/>
        <v>0.14272048557021205</v>
      </c>
    </row>
    <row r="1493" spans="1:17" x14ac:dyDescent="0.2">
      <c r="A1493" s="2">
        <v>6435</v>
      </c>
      <c r="B1493" s="8"/>
      <c r="C1493" s="11" t="s">
        <v>48</v>
      </c>
      <c r="D1493" s="8"/>
      <c r="E1493" s="8"/>
      <c r="F1493" s="352"/>
      <c r="G1493" s="8" t="s">
        <v>32</v>
      </c>
      <c r="H1493" s="8">
        <v>151</v>
      </c>
      <c r="I1493" s="8" t="s">
        <v>817</v>
      </c>
      <c r="J1493" s="8" t="s">
        <v>550</v>
      </c>
      <c r="K1493" s="274">
        <v>2</v>
      </c>
      <c r="L1493" s="274">
        <v>38.5</v>
      </c>
      <c r="M1493" s="274"/>
      <c r="N1493" s="6">
        <f t="shared" si="112"/>
        <v>8664.0999999999603</v>
      </c>
      <c r="O1493" s="6">
        <f t="shared" si="113"/>
        <v>9902.9299999999694</v>
      </c>
      <c r="P1493" s="6">
        <f t="shared" si="114"/>
        <v>1238.830000000009</v>
      </c>
      <c r="Q1493" s="7">
        <f t="shared" si="115"/>
        <v>0.14298426841795622</v>
      </c>
    </row>
    <row r="1494" spans="1:17" ht="13.5" thickBot="1" x14ac:dyDescent="0.25">
      <c r="A1494" s="2">
        <v>6434</v>
      </c>
      <c r="B1494" s="9"/>
      <c r="C1494" s="9" t="s">
        <v>48</v>
      </c>
      <c r="D1494" s="9"/>
      <c r="E1494" s="9"/>
      <c r="F1494" s="350"/>
      <c r="G1494" s="9" t="s">
        <v>32</v>
      </c>
      <c r="H1494" s="9">
        <v>81</v>
      </c>
      <c r="I1494" s="9" t="s">
        <v>50</v>
      </c>
      <c r="J1494" s="9" t="s">
        <v>51</v>
      </c>
      <c r="K1494" s="274">
        <v>2</v>
      </c>
      <c r="L1494" s="274">
        <v>-2</v>
      </c>
      <c r="M1494" s="274"/>
      <c r="N1494" s="6">
        <f t="shared" si="112"/>
        <v>8662.0999999999603</v>
      </c>
      <c r="O1494" s="6">
        <f t="shared" si="113"/>
        <v>9864.4299999999694</v>
      </c>
      <c r="P1494" s="6">
        <f t="shared" si="114"/>
        <v>1202.330000000009</v>
      </c>
      <c r="Q1494" s="7">
        <f t="shared" si="115"/>
        <v>0.13880352339502136</v>
      </c>
    </row>
    <row r="1495" spans="1:17" x14ac:dyDescent="0.2">
      <c r="A1495" s="2">
        <v>6433</v>
      </c>
      <c r="B1495" t="s">
        <v>1991</v>
      </c>
      <c r="C1495" t="s">
        <v>10</v>
      </c>
      <c r="D1495" s="192">
        <v>43139</v>
      </c>
      <c r="E1495" t="s">
        <v>132</v>
      </c>
      <c r="F1495" s="347"/>
      <c r="G1495" t="s">
        <v>32</v>
      </c>
      <c r="H1495">
        <v>41</v>
      </c>
      <c r="I1495" t="s">
        <v>440</v>
      </c>
      <c r="J1495" t="s">
        <v>441</v>
      </c>
      <c r="K1495" s="273">
        <v>2</v>
      </c>
      <c r="L1495" s="273">
        <v>-2</v>
      </c>
      <c r="M1495" s="273"/>
      <c r="N1495" s="6">
        <f t="shared" si="112"/>
        <v>8660.0999999999603</v>
      </c>
      <c r="O1495" s="6">
        <f t="shared" si="113"/>
        <v>9864.4299999999694</v>
      </c>
      <c r="P1495" s="6">
        <f t="shared" si="114"/>
        <v>1204.330000000009</v>
      </c>
      <c r="Q1495" s="7">
        <f t="shared" si="115"/>
        <v>0.13906652348125478</v>
      </c>
    </row>
    <row r="1496" spans="1:17" x14ac:dyDescent="0.2">
      <c r="A1496" s="2">
        <v>6432</v>
      </c>
      <c r="B1496"/>
      <c r="C1496" t="s">
        <v>10</v>
      </c>
      <c r="D1496"/>
      <c r="E1496"/>
      <c r="F1496" s="347"/>
      <c r="G1496" t="s">
        <v>23</v>
      </c>
      <c r="H1496">
        <v>34</v>
      </c>
      <c r="I1496" t="s">
        <v>40</v>
      </c>
      <c r="J1496" t="s">
        <v>41</v>
      </c>
      <c r="K1496" s="273">
        <v>2</v>
      </c>
      <c r="L1496" s="273">
        <v>-2</v>
      </c>
      <c r="M1496" s="273"/>
      <c r="N1496" s="6">
        <f t="shared" si="112"/>
        <v>8658.0999999999603</v>
      </c>
      <c r="O1496" s="6">
        <f t="shared" si="113"/>
        <v>9864.4299999999694</v>
      </c>
      <c r="P1496" s="6">
        <f t="shared" si="114"/>
        <v>1206.330000000009</v>
      </c>
      <c r="Q1496" s="7">
        <f t="shared" si="115"/>
        <v>0.13932964507224616</v>
      </c>
    </row>
    <row r="1497" spans="1:17" x14ac:dyDescent="0.2">
      <c r="A1497" s="2">
        <v>6431</v>
      </c>
      <c r="B1497"/>
      <c r="C1497" t="s">
        <v>10</v>
      </c>
      <c r="D1497"/>
      <c r="E1497"/>
      <c r="F1497" s="347"/>
      <c r="G1497" t="s">
        <v>32</v>
      </c>
      <c r="H1497">
        <v>81</v>
      </c>
      <c r="I1497" t="s">
        <v>1992</v>
      </c>
      <c r="J1497" t="s">
        <v>1993</v>
      </c>
      <c r="K1497" s="273">
        <v>2</v>
      </c>
      <c r="L1497" s="273">
        <v>-2</v>
      </c>
      <c r="M1497" s="273"/>
      <c r="N1497" s="6">
        <f t="shared" si="112"/>
        <v>8656.0999999999603</v>
      </c>
      <c r="O1497" s="6">
        <f t="shared" si="113"/>
        <v>9864.4299999999694</v>
      </c>
      <c r="P1497" s="6">
        <f t="shared" si="114"/>
        <v>1208.330000000009</v>
      </c>
      <c r="Q1497" s="7">
        <f t="shared" si="115"/>
        <v>0.13959288825221688</v>
      </c>
    </row>
    <row r="1498" spans="1:17" x14ac:dyDescent="0.2">
      <c r="A1498" s="2">
        <v>6430</v>
      </c>
      <c r="B1498"/>
      <c r="C1498" t="s">
        <v>10</v>
      </c>
      <c r="D1498"/>
      <c r="E1498"/>
      <c r="F1498" s="347"/>
      <c r="G1498" t="s">
        <v>32</v>
      </c>
      <c r="H1498">
        <v>81</v>
      </c>
      <c r="I1498" t="s">
        <v>171</v>
      </c>
      <c r="J1498" t="s">
        <v>172</v>
      </c>
      <c r="K1498" s="273">
        <v>2</v>
      </c>
      <c r="L1498" s="273">
        <v>-2</v>
      </c>
      <c r="M1498" s="273"/>
      <c r="N1498" s="6">
        <f t="shared" si="112"/>
        <v>8654.0999999999603</v>
      </c>
      <c r="O1498" s="6">
        <f t="shared" si="113"/>
        <v>9864.4299999999694</v>
      </c>
      <c r="P1498" s="6">
        <f t="shared" si="114"/>
        <v>1210.330000000009</v>
      </c>
      <c r="Q1498" s="7">
        <f t="shared" si="115"/>
        <v>0.13985625310546615</v>
      </c>
    </row>
    <row r="1499" spans="1:17" x14ac:dyDescent="0.2">
      <c r="A1499" s="2">
        <v>6429</v>
      </c>
      <c r="B1499"/>
      <c r="C1499" t="s">
        <v>10</v>
      </c>
      <c r="D1499"/>
      <c r="E1499"/>
      <c r="F1499" s="347"/>
      <c r="G1499" t="s">
        <v>32</v>
      </c>
      <c r="H1499">
        <v>201</v>
      </c>
      <c r="I1499" t="s">
        <v>1163</v>
      </c>
      <c r="J1499" t="s">
        <v>36</v>
      </c>
      <c r="K1499" s="273">
        <v>2</v>
      </c>
      <c r="L1499" s="273">
        <v>-2</v>
      </c>
      <c r="M1499" s="273"/>
      <c r="N1499" s="6">
        <f t="shared" si="112"/>
        <v>8652.0999999999603</v>
      </c>
      <c r="O1499" s="6">
        <f t="shared" si="113"/>
        <v>9864.4299999999694</v>
      </c>
      <c r="P1499" s="6">
        <f t="shared" si="114"/>
        <v>1212.330000000009</v>
      </c>
      <c r="Q1499" s="7">
        <f t="shared" si="115"/>
        <v>0.14011973971637112</v>
      </c>
    </row>
    <row r="1500" spans="1:17" x14ac:dyDescent="0.2">
      <c r="A1500" s="2">
        <v>6428</v>
      </c>
      <c r="B1500"/>
      <c r="C1500" t="s">
        <v>10</v>
      </c>
      <c r="D1500"/>
      <c r="E1500"/>
      <c r="F1500" s="347"/>
      <c r="G1500" t="s">
        <v>32</v>
      </c>
      <c r="H1500">
        <v>201</v>
      </c>
      <c r="I1500" t="s">
        <v>1447</v>
      </c>
      <c r="J1500" t="s">
        <v>387</v>
      </c>
      <c r="K1500" s="273">
        <v>2</v>
      </c>
      <c r="L1500" s="273">
        <v>-2</v>
      </c>
      <c r="M1500" s="273"/>
      <c r="N1500" s="6">
        <f t="shared" si="112"/>
        <v>8650.0999999999603</v>
      </c>
      <c r="O1500" s="6">
        <f t="shared" si="113"/>
        <v>9864.4299999999694</v>
      </c>
      <c r="P1500" s="6">
        <f t="shared" si="114"/>
        <v>1214.330000000009</v>
      </c>
      <c r="Q1500" s="7">
        <f t="shared" si="115"/>
        <v>0.14038334816938702</v>
      </c>
    </row>
    <row r="1501" spans="1:17" x14ac:dyDescent="0.2">
      <c r="A1501" s="2">
        <v>6427</v>
      </c>
      <c r="B1501" s="2"/>
      <c r="C1501" s="2" t="s">
        <v>10</v>
      </c>
      <c r="D1501" s="177"/>
      <c r="E1501" s="2"/>
      <c r="F1501" s="1"/>
      <c r="G1501" t="s">
        <v>1994</v>
      </c>
      <c r="H1501">
        <v>1.72</v>
      </c>
      <c r="I1501" t="s">
        <v>18</v>
      </c>
      <c r="J1501" t="s">
        <v>26</v>
      </c>
      <c r="K1501" s="273">
        <v>5.6</v>
      </c>
      <c r="L1501" s="273">
        <v>9.6</v>
      </c>
      <c r="M1501" s="273"/>
      <c r="N1501" s="6">
        <f t="shared" si="112"/>
        <v>8648.0999999999603</v>
      </c>
      <c r="O1501" s="6">
        <f t="shared" si="113"/>
        <v>9864.4299999999694</v>
      </c>
      <c r="P1501" s="6">
        <f t="shared" si="114"/>
        <v>1216.330000000009</v>
      </c>
      <c r="Q1501" s="7">
        <f t="shared" si="115"/>
        <v>0.14064707854904715</v>
      </c>
    </row>
    <row r="1502" spans="1:17" x14ac:dyDescent="0.2">
      <c r="A1502" s="2">
        <v>6426</v>
      </c>
      <c r="B1502" s="10" t="s">
        <v>1995</v>
      </c>
      <c r="C1502" s="10" t="s">
        <v>48</v>
      </c>
      <c r="D1502" s="193">
        <v>43139</v>
      </c>
      <c r="E1502" s="10" t="s">
        <v>563</v>
      </c>
      <c r="F1502" s="348"/>
      <c r="G1502" s="10" t="s">
        <v>32</v>
      </c>
      <c r="H1502" s="10">
        <v>101</v>
      </c>
      <c r="I1502" s="10" t="s">
        <v>1056</v>
      </c>
      <c r="J1502" s="10" t="s">
        <v>1057</v>
      </c>
      <c r="K1502" s="273">
        <v>2</v>
      </c>
      <c r="L1502" s="273">
        <v>-2</v>
      </c>
      <c r="M1502" s="273"/>
      <c r="N1502" s="6">
        <f t="shared" si="112"/>
        <v>8642.49999999996</v>
      </c>
      <c r="O1502" s="6">
        <f t="shared" si="113"/>
        <v>9854.829999999969</v>
      </c>
      <c r="P1502" s="6">
        <f t="shared" si="114"/>
        <v>1212.330000000009</v>
      </c>
      <c r="Q1502" s="7">
        <f t="shared" si="115"/>
        <v>0.14027538328030253</v>
      </c>
    </row>
    <row r="1503" spans="1:17" x14ac:dyDescent="0.2">
      <c r="A1503" s="2">
        <v>6425</v>
      </c>
      <c r="B1503" s="8"/>
      <c r="C1503" s="11" t="s">
        <v>48</v>
      </c>
      <c r="D1503" s="8"/>
      <c r="E1503" s="8"/>
      <c r="F1503" s="352"/>
      <c r="G1503" s="8" t="s">
        <v>23</v>
      </c>
      <c r="H1503" s="8">
        <v>34</v>
      </c>
      <c r="I1503" s="8" t="s">
        <v>1292</v>
      </c>
      <c r="J1503" s="8" t="s">
        <v>304</v>
      </c>
      <c r="K1503" s="273">
        <v>2</v>
      </c>
      <c r="L1503" s="273">
        <v>-2</v>
      </c>
      <c r="M1503" s="273"/>
      <c r="N1503" s="6">
        <f t="shared" si="112"/>
        <v>8640.49999999996</v>
      </c>
      <c r="O1503" s="6">
        <f t="shared" si="113"/>
        <v>9854.829999999969</v>
      </c>
      <c r="P1503" s="6">
        <f t="shared" si="114"/>
        <v>1214.330000000009</v>
      </c>
      <c r="Q1503" s="7">
        <f t="shared" si="115"/>
        <v>0.14053932064116831</v>
      </c>
    </row>
    <row r="1504" spans="1:17" x14ac:dyDescent="0.2">
      <c r="A1504" s="2">
        <v>6424</v>
      </c>
      <c r="B1504" s="8"/>
      <c r="C1504" s="11" t="s">
        <v>48</v>
      </c>
      <c r="D1504" s="8"/>
      <c r="E1504" s="8"/>
      <c r="F1504" s="352"/>
      <c r="G1504" s="8" t="s">
        <v>23</v>
      </c>
      <c r="H1504" s="8">
        <v>26</v>
      </c>
      <c r="I1504" s="8" t="s">
        <v>1237</v>
      </c>
      <c r="J1504" s="8" t="s">
        <v>117</v>
      </c>
      <c r="K1504" s="273">
        <v>2</v>
      </c>
      <c r="L1504" s="273">
        <v>-2</v>
      </c>
      <c r="M1504" s="273"/>
      <c r="N1504" s="6">
        <f t="shared" si="112"/>
        <v>8638.49999999996</v>
      </c>
      <c r="O1504" s="6">
        <f t="shared" si="113"/>
        <v>9854.829999999969</v>
      </c>
      <c r="P1504" s="6">
        <f t="shared" si="114"/>
        <v>1216.330000000009</v>
      </c>
      <c r="Q1504" s="7">
        <f t="shared" si="115"/>
        <v>0.14080338021647446</v>
      </c>
    </row>
    <row r="1505" spans="1:17" x14ac:dyDescent="0.2">
      <c r="A1505" s="2">
        <v>6423</v>
      </c>
      <c r="B1505" s="8"/>
      <c r="C1505" s="11" t="s">
        <v>48</v>
      </c>
      <c r="D1505" s="8"/>
      <c r="E1505" s="8"/>
      <c r="F1505" s="352"/>
      <c r="G1505" s="8" t="s">
        <v>23</v>
      </c>
      <c r="H1505" s="8">
        <v>34</v>
      </c>
      <c r="I1505" s="8" t="s">
        <v>1258</v>
      </c>
      <c r="J1505" s="8" t="s">
        <v>642</v>
      </c>
      <c r="K1505" s="273">
        <v>2</v>
      </c>
      <c r="L1505" s="273">
        <v>-2</v>
      </c>
      <c r="M1505" s="273"/>
      <c r="N1505" s="6">
        <f t="shared" si="112"/>
        <v>8636.49999999996</v>
      </c>
      <c r="O1505" s="6">
        <f t="shared" si="113"/>
        <v>9854.829999999969</v>
      </c>
      <c r="P1505" s="6">
        <f t="shared" si="114"/>
        <v>1218.330000000009</v>
      </c>
      <c r="Q1505" s="7">
        <f t="shared" si="115"/>
        <v>0.14106756209112656</v>
      </c>
    </row>
    <row r="1506" spans="1:17" x14ac:dyDescent="0.2">
      <c r="A1506" s="2">
        <v>6422</v>
      </c>
      <c r="B1506" s="8"/>
      <c r="C1506" s="11" t="s">
        <v>48</v>
      </c>
      <c r="D1506" s="8"/>
      <c r="E1506" s="8"/>
      <c r="F1506" s="352"/>
      <c r="G1506" s="8" t="s">
        <v>32</v>
      </c>
      <c r="H1506" s="8">
        <v>151</v>
      </c>
      <c r="I1506" s="8" t="s">
        <v>817</v>
      </c>
      <c r="J1506" s="8" t="s">
        <v>550</v>
      </c>
      <c r="K1506" s="273">
        <v>2</v>
      </c>
      <c r="L1506" s="273">
        <v>-2</v>
      </c>
      <c r="M1506" s="273"/>
      <c r="N1506" s="6">
        <f t="shared" si="112"/>
        <v>8634.49999999996</v>
      </c>
      <c r="O1506" s="6">
        <f t="shared" si="113"/>
        <v>9854.829999999969</v>
      </c>
      <c r="P1506" s="6">
        <f t="shared" si="114"/>
        <v>1220.330000000009</v>
      </c>
      <c r="Q1506" s="7">
        <f t="shared" si="115"/>
        <v>0.14133186635010883</v>
      </c>
    </row>
    <row r="1507" spans="1:17" x14ac:dyDescent="0.2">
      <c r="A1507" s="2">
        <v>6421</v>
      </c>
      <c r="B1507" s="8"/>
      <c r="C1507" s="11" t="s">
        <v>48</v>
      </c>
      <c r="D1507" s="8"/>
      <c r="E1507" s="8"/>
      <c r="F1507" s="352"/>
      <c r="G1507" s="8" t="s">
        <v>32</v>
      </c>
      <c r="H1507" s="8">
        <v>151</v>
      </c>
      <c r="I1507" s="8" t="s">
        <v>1996</v>
      </c>
      <c r="J1507" s="8" t="s">
        <v>515</v>
      </c>
      <c r="K1507" s="273">
        <v>2</v>
      </c>
      <c r="L1507" s="273">
        <v>-2</v>
      </c>
      <c r="M1507" s="273"/>
      <c r="N1507" s="6">
        <f t="shared" si="112"/>
        <v>8632.49999999996</v>
      </c>
      <c r="O1507" s="6">
        <f t="shared" si="113"/>
        <v>9854.829999999969</v>
      </c>
      <c r="P1507" s="6">
        <f t="shared" si="114"/>
        <v>1222.330000000009</v>
      </c>
      <c r="Q1507" s="7">
        <f t="shared" si="115"/>
        <v>0.14159629307848418</v>
      </c>
    </row>
    <row r="1508" spans="1:17" x14ac:dyDescent="0.2">
      <c r="A1508" s="2">
        <v>6420</v>
      </c>
      <c r="B1508" s="8"/>
      <c r="C1508" s="11" t="s">
        <v>48</v>
      </c>
      <c r="D1508" s="8"/>
      <c r="E1508" s="8"/>
      <c r="F1508" s="352"/>
      <c r="G1508" s="8" t="s">
        <v>32</v>
      </c>
      <c r="H1508" s="8">
        <v>101</v>
      </c>
      <c r="I1508" s="8" t="s">
        <v>1473</v>
      </c>
      <c r="J1508" s="8" t="s">
        <v>117</v>
      </c>
      <c r="K1508" s="273">
        <v>2</v>
      </c>
      <c r="L1508" s="273">
        <v>-2</v>
      </c>
      <c r="M1508" s="273"/>
      <c r="N1508" s="6">
        <f t="shared" si="112"/>
        <v>8630.49999999996</v>
      </c>
      <c r="O1508" s="6">
        <f t="shared" si="113"/>
        <v>9854.829999999969</v>
      </c>
      <c r="P1508" s="6">
        <f t="shared" si="114"/>
        <v>1224.330000000009</v>
      </c>
      <c r="Q1508" s="7">
        <f t="shared" si="115"/>
        <v>0.14186084236139443</v>
      </c>
    </row>
    <row r="1509" spans="1:17" ht="13.5" thickBot="1" x14ac:dyDescent="0.25">
      <c r="A1509" s="2">
        <v>6419</v>
      </c>
      <c r="B1509" s="9"/>
      <c r="C1509" s="9" t="s">
        <v>48</v>
      </c>
      <c r="D1509" s="9"/>
      <c r="E1509" s="9"/>
      <c r="F1509" s="350"/>
      <c r="G1509" s="9" t="s">
        <v>32</v>
      </c>
      <c r="H1509" s="9">
        <v>101</v>
      </c>
      <c r="I1509" s="9" t="s">
        <v>1842</v>
      </c>
      <c r="J1509" s="9" t="s">
        <v>139</v>
      </c>
      <c r="K1509" s="273">
        <v>2</v>
      </c>
      <c r="L1509" s="273">
        <v>-2</v>
      </c>
      <c r="M1509" s="273"/>
      <c r="N1509" s="6">
        <f t="shared" si="112"/>
        <v>8628.49999999996</v>
      </c>
      <c r="O1509" s="6">
        <f t="shared" si="113"/>
        <v>9854.829999999969</v>
      </c>
      <c r="P1509" s="6">
        <f t="shared" si="114"/>
        <v>1226.330000000009</v>
      </c>
      <c r="Q1509" s="7">
        <f t="shared" si="115"/>
        <v>0.14212551428406034</v>
      </c>
    </row>
    <row r="1510" spans="1:17" x14ac:dyDescent="0.2">
      <c r="A1510" s="2">
        <v>6418</v>
      </c>
      <c r="B1510" t="s">
        <v>1987</v>
      </c>
      <c r="C1510" t="s">
        <v>10</v>
      </c>
      <c r="D1510" s="192">
        <v>43132</v>
      </c>
      <c r="E1510" t="s">
        <v>113</v>
      </c>
      <c r="F1510" s="347"/>
      <c r="G1510" t="s">
        <v>32</v>
      </c>
      <c r="H1510">
        <v>51</v>
      </c>
      <c r="I1510" t="s">
        <v>438</v>
      </c>
      <c r="J1510" t="s">
        <v>439</v>
      </c>
      <c r="K1510" s="272">
        <v>2</v>
      </c>
      <c r="L1510" s="272">
        <v>64.5</v>
      </c>
      <c r="M1510" s="272"/>
      <c r="N1510" s="6">
        <f t="shared" si="112"/>
        <v>8626.49999999996</v>
      </c>
      <c r="O1510" s="6">
        <f t="shared" si="113"/>
        <v>9854.829999999969</v>
      </c>
      <c r="P1510" s="6">
        <f t="shared" si="114"/>
        <v>1228.330000000009</v>
      </c>
      <c r="Q1510" s="7">
        <f t="shared" si="115"/>
        <v>0.14239030893178167</v>
      </c>
    </row>
    <row r="1511" spans="1:17" x14ac:dyDescent="0.2">
      <c r="A1511" s="2">
        <v>6417</v>
      </c>
      <c r="B1511"/>
      <c r="C1511" t="s">
        <v>10</v>
      </c>
      <c r="D1511"/>
      <c r="E1511"/>
      <c r="F1511" s="347"/>
      <c r="G1511" t="s">
        <v>32</v>
      </c>
      <c r="H1511">
        <v>67</v>
      </c>
      <c r="I1511" t="s">
        <v>1420</v>
      </c>
      <c r="J1511" t="s">
        <v>1421</v>
      </c>
      <c r="K1511" s="272">
        <v>2</v>
      </c>
      <c r="L1511" s="272">
        <v>-2</v>
      </c>
      <c r="M1511" s="272"/>
      <c r="N1511" s="6">
        <f t="shared" si="112"/>
        <v>8624.49999999996</v>
      </c>
      <c r="O1511" s="6">
        <f t="shared" si="113"/>
        <v>9790.329999999969</v>
      </c>
      <c r="P1511" s="6">
        <f t="shared" si="114"/>
        <v>1165.830000000009</v>
      </c>
      <c r="Q1511" s="7">
        <f t="shared" si="115"/>
        <v>0.13517653197286966</v>
      </c>
    </row>
    <row r="1512" spans="1:17" x14ac:dyDescent="0.2">
      <c r="A1512" s="2">
        <v>6416</v>
      </c>
      <c r="B1512"/>
      <c r="C1512" t="s">
        <v>10</v>
      </c>
      <c r="D1512"/>
      <c r="E1512"/>
      <c r="F1512" s="347"/>
      <c r="G1512" t="s">
        <v>32</v>
      </c>
      <c r="H1512">
        <v>51</v>
      </c>
      <c r="I1512" t="s">
        <v>18</v>
      </c>
      <c r="J1512" t="s">
        <v>269</v>
      </c>
      <c r="K1512" s="272">
        <v>2</v>
      </c>
      <c r="L1512" s="272">
        <v>-2</v>
      </c>
      <c r="M1512" s="272"/>
      <c r="N1512" s="6">
        <f t="shared" si="112"/>
        <v>8622.49999999996</v>
      </c>
      <c r="O1512" s="6">
        <f t="shared" si="113"/>
        <v>9790.329999999969</v>
      </c>
      <c r="P1512" s="6">
        <f t="shared" si="114"/>
        <v>1167.830000000009</v>
      </c>
      <c r="Q1512" s="7">
        <f t="shared" si="115"/>
        <v>0.1354398376340985</v>
      </c>
    </row>
    <row r="1513" spans="1:17" x14ac:dyDescent="0.2">
      <c r="A1513" s="2">
        <v>6415</v>
      </c>
      <c r="B1513"/>
      <c r="C1513" t="s">
        <v>10</v>
      </c>
      <c r="D1513"/>
      <c r="E1513"/>
      <c r="F1513" s="347"/>
      <c r="G1513" t="s">
        <v>32</v>
      </c>
      <c r="H1513">
        <v>61</v>
      </c>
      <c r="I1513" t="s">
        <v>440</v>
      </c>
      <c r="J1513" t="s">
        <v>441</v>
      </c>
      <c r="K1513" s="272">
        <v>2</v>
      </c>
      <c r="L1513" s="272">
        <v>-2</v>
      </c>
      <c r="M1513" s="272"/>
      <c r="N1513" s="6">
        <f t="shared" si="112"/>
        <v>8620.49999999996</v>
      </c>
      <c r="O1513" s="6">
        <f t="shared" si="113"/>
        <v>9790.329999999969</v>
      </c>
      <c r="P1513" s="6">
        <f t="shared" si="114"/>
        <v>1169.830000000009</v>
      </c>
      <c r="Q1513" s="7">
        <f t="shared" si="115"/>
        <v>0.13570326547184206</v>
      </c>
    </row>
    <row r="1514" spans="1:17" x14ac:dyDescent="0.2">
      <c r="A1514" s="2">
        <v>6414</v>
      </c>
      <c r="B1514"/>
      <c r="C1514" t="s">
        <v>10</v>
      </c>
      <c r="D1514"/>
      <c r="E1514"/>
      <c r="F1514" s="347"/>
      <c r="G1514" t="s">
        <v>32</v>
      </c>
      <c r="H1514">
        <v>41</v>
      </c>
      <c r="I1514" t="s">
        <v>162</v>
      </c>
      <c r="J1514" t="s">
        <v>163</v>
      </c>
      <c r="K1514" s="272">
        <v>2</v>
      </c>
      <c r="L1514" s="272">
        <v>-2</v>
      </c>
      <c r="M1514" s="272"/>
      <c r="N1514" s="6">
        <f t="shared" si="112"/>
        <v>8618.49999999996</v>
      </c>
      <c r="O1514" s="6">
        <f t="shared" si="113"/>
        <v>9790.329999999969</v>
      </c>
      <c r="P1514" s="6">
        <f t="shared" si="114"/>
        <v>1171.830000000009</v>
      </c>
      <c r="Q1514" s="7">
        <f t="shared" si="115"/>
        <v>0.13596681557115675</v>
      </c>
    </row>
    <row r="1515" spans="1:17" x14ac:dyDescent="0.2">
      <c r="A1515" s="2">
        <v>6413</v>
      </c>
      <c r="B1515"/>
      <c r="C1515" t="s">
        <v>10</v>
      </c>
      <c r="D1515"/>
      <c r="E1515"/>
      <c r="F1515" s="347"/>
      <c r="G1515" t="s">
        <v>32</v>
      </c>
      <c r="H1515">
        <v>67</v>
      </c>
      <c r="I1515" t="s">
        <v>586</v>
      </c>
      <c r="J1515" t="s">
        <v>137</v>
      </c>
      <c r="K1515" s="272">
        <v>2</v>
      </c>
      <c r="L1515" s="272">
        <v>-2</v>
      </c>
      <c r="M1515" s="272"/>
      <c r="N1515" s="6">
        <f t="shared" si="112"/>
        <v>8616.49999999996</v>
      </c>
      <c r="O1515" s="6">
        <f t="shared" si="113"/>
        <v>9790.329999999969</v>
      </c>
      <c r="P1515" s="6">
        <f t="shared" si="114"/>
        <v>1173.830000000009</v>
      </c>
      <c r="Q1515" s="7">
        <f t="shared" si="115"/>
        <v>0.13623048801717805</v>
      </c>
    </row>
    <row r="1516" spans="1:17" x14ac:dyDescent="0.2">
      <c r="A1516" s="2">
        <v>6412</v>
      </c>
      <c r="B1516" s="2"/>
      <c r="C1516" s="2" t="s">
        <v>10</v>
      </c>
      <c r="D1516" s="177"/>
      <c r="E1516" s="2"/>
      <c r="F1516" s="1"/>
      <c r="G1516" t="s">
        <v>1988</v>
      </c>
      <c r="H1516">
        <v>1.91</v>
      </c>
      <c r="I1516" t="s">
        <v>162</v>
      </c>
      <c r="J1516" t="s">
        <v>163</v>
      </c>
      <c r="K1516" s="272">
        <v>4.4000000000000004</v>
      </c>
      <c r="L1516" s="272">
        <v>8.4</v>
      </c>
      <c r="M1516" s="272"/>
      <c r="N1516" s="6">
        <f t="shared" si="112"/>
        <v>8614.49999999996</v>
      </c>
      <c r="O1516" s="6">
        <f t="shared" si="113"/>
        <v>9790.329999999969</v>
      </c>
      <c r="P1516" s="6">
        <f t="shared" si="114"/>
        <v>1175.830000000009</v>
      </c>
      <c r="Q1516" s="7">
        <f t="shared" si="115"/>
        <v>0.13649428289512039</v>
      </c>
    </row>
    <row r="1517" spans="1:17" x14ac:dyDescent="0.2">
      <c r="A1517" s="2">
        <v>6411</v>
      </c>
      <c r="B1517" s="10" t="s">
        <v>1989</v>
      </c>
      <c r="C1517" s="10" t="s">
        <v>48</v>
      </c>
      <c r="D1517" s="193">
        <v>43132</v>
      </c>
      <c r="E1517" s="10" t="s">
        <v>1768</v>
      </c>
      <c r="F1517" s="348"/>
      <c r="G1517" s="10" t="s">
        <v>32</v>
      </c>
      <c r="H1517" s="10">
        <v>67</v>
      </c>
      <c r="I1517" s="10" t="s">
        <v>1584</v>
      </c>
      <c r="J1517" s="10" t="s">
        <v>1585</v>
      </c>
      <c r="K1517" s="272">
        <v>2</v>
      </c>
      <c r="L1517" s="272">
        <v>-2</v>
      </c>
      <c r="M1517" s="272"/>
      <c r="N1517" s="6">
        <f t="shared" si="112"/>
        <v>8610.0999999999603</v>
      </c>
      <c r="O1517" s="6">
        <f t="shared" si="113"/>
        <v>9781.9299999999694</v>
      </c>
      <c r="P1517" s="6">
        <f t="shared" si="114"/>
        <v>1171.830000000009</v>
      </c>
      <c r="Q1517" s="7">
        <f t="shared" si="115"/>
        <v>0.13609946458229458</v>
      </c>
    </row>
    <row r="1518" spans="1:17" x14ac:dyDescent="0.2">
      <c r="A1518" s="2">
        <v>6410</v>
      </c>
      <c r="B1518" s="8"/>
      <c r="C1518" s="8" t="s">
        <v>48</v>
      </c>
      <c r="D1518" s="8"/>
      <c r="E1518" s="8"/>
      <c r="F1518" s="352"/>
      <c r="G1518" s="8" t="s">
        <v>32</v>
      </c>
      <c r="H1518" s="8">
        <v>126</v>
      </c>
      <c r="I1518" s="8" t="s">
        <v>205</v>
      </c>
      <c r="J1518" s="8" t="s">
        <v>206</v>
      </c>
      <c r="K1518" s="272">
        <v>2</v>
      </c>
      <c r="L1518" s="272">
        <v>-2</v>
      </c>
      <c r="M1518" s="272"/>
      <c r="N1518" s="6">
        <f t="shared" si="112"/>
        <v>8608.0999999999603</v>
      </c>
      <c r="O1518" s="6">
        <f t="shared" si="113"/>
        <v>9781.9299999999694</v>
      </c>
      <c r="P1518" s="6">
        <f t="shared" si="114"/>
        <v>1173.830000000009</v>
      </c>
      <c r="Q1518" s="7">
        <f t="shared" si="115"/>
        <v>0.13636342514608502</v>
      </c>
    </row>
    <row r="1519" spans="1:17" x14ac:dyDescent="0.2">
      <c r="A1519" s="2">
        <v>6409</v>
      </c>
      <c r="B1519" s="8"/>
      <c r="C1519" s="8" t="s">
        <v>48</v>
      </c>
      <c r="D1519" s="8"/>
      <c r="E1519" s="8"/>
      <c r="F1519" s="352"/>
      <c r="G1519" s="8" t="s">
        <v>32</v>
      </c>
      <c r="H1519" s="8">
        <v>151</v>
      </c>
      <c r="I1519" s="8" t="s">
        <v>1748</v>
      </c>
      <c r="J1519" s="8" t="s">
        <v>1749</v>
      </c>
      <c r="K1519" s="272">
        <v>2</v>
      </c>
      <c r="L1519" s="272">
        <v>-2</v>
      </c>
      <c r="M1519" s="272"/>
      <c r="N1519" s="6">
        <f t="shared" si="112"/>
        <v>8606.0999999999603</v>
      </c>
      <c r="O1519" s="6">
        <f t="shared" si="113"/>
        <v>9781.9299999999694</v>
      </c>
      <c r="P1519" s="6">
        <f t="shared" si="114"/>
        <v>1175.830000000009</v>
      </c>
      <c r="Q1519" s="7">
        <f t="shared" si="115"/>
        <v>0.13662750839520973</v>
      </c>
    </row>
    <row r="1520" spans="1:17" x14ac:dyDescent="0.2">
      <c r="A1520" s="2">
        <v>6408</v>
      </c>
      <c r="B1520" s="8"/>
      <c r="C1520" s="8" t="s">
        <v>48</v>
      </c>
      <c r="D1520" s="8"/>
      <c r="E1520" s="8"/>
      <c r="F1520" s="352"/>
      <c r="G1520" s="8" t="s">
        <v>23</v>
      </c>
      <c r="H1520" s="8">
        <v>36</v>
      </c>
      <c r="I1520" s="8" t="s">
        <v>122</v>
      </c>
      <c r="J1520" s="8" t="s">
        <v>123</v>
      </c>
      <c r="K1520" s="272">
        <v>2</v>
      </c>
      <c r="L1520" s="272">
        <v>-2</v>
      </c>
      <c r="M1520" s="272"/>
      <c r="N1520" s="6">
        <f t="shared" si="112"/>
        <v>8604.0999999999603</v>
      </c>
      <c r="O1520" s="6">
        <f t="shared" si="113"/>
        <v>9781.9299999999694</v>
      </c>
      <c r="P1520" s="6">
        <f t="shared" si="114"/>
        <v>1177.830000000009</v>
      </c>
      <c r="Q1520" s="7">
        <f t="shared" si="115"/>
        <v>0.13689171441522233</v>
      </c>
    </row>
    <row r="1521" spans="1:17" x14ac:dyDescent="0.2">
      <c r="A1521" s="2">
        <v>6407</v>
      </c>
      <c r="B1521" s="8"/>
      <c r="C1521" s="8" t="s">
        <v>48</v>
      </c>
      <c r="D1521" s="8"/>
      <c r="E1521" s="8"/>
      <c r="F1521" s="352"/>
      <c r="G1521" s="8" t="s">
        <v>32</v>
      </c>
      <c r="H1521" s="8">
        <v>81</v>
      </c>
      <c r="I1521" s="8" t="s">
        <v>1990</v>
      </c>
      <c r="J1521" s="8" t="s">
        <v>167</v>
      </c>
      <c r="K1521" s="272">
        <v>2</v>
      </c>
      <c r="L1521" s="272">
        <v>-2</v>
      </c>
      <c r="M1521" s="272"/>
      <c r="N1521" s="6">
        <f t="shared" si="112"/>
        <v>8602.0999999999603</v>
      </c>
      <c r="O1521" s="6">
        <f t="shared" si="113"/>
        <v>9781.9299999999694</v>
      </c>
      <c r="P1521" s="6">
        <f t="shared" si="114"/>
        <v>1179.830000000009</v>
      </c>
      <c r="Q1521" s="7">
        <f t="shared" si="115"/>
        <v>0.13715604329175601</v>
      </c>
    </row>
    <row r="1522" spans="1:17" ht="13.5" thickBot="1" x14ac:dyDescent="0.25">
      <c r="A1522" s="2">
        <v>6406</v>
      </c>
      <c r="B1522" s="9"/>
      <c r="C1522" s="9" t="s">
        <v>48</v>
      </c>
      <c r="D1522" s="9"/>
      <c r="E1522" s="9"/>
      <c r="F1522" s="350"/>
      <c r="G1522" s="9" t="s">
        <v>32</v>
      </c>
      <c r="H1522" s="9">
        <v>51</v>
      </c>
      <c r="I1522" s="9" t="s">
        <v>1292</v>
      </c>
      <c r="J1522" s="9" t="s">
        <v>304</v>
      </c>
      <c r="K1522" s="272">
        <v>2</v>
      </c>
      <c r="L1522" s="272">
        <v>-2</v>
      </c>
      <c r="M1522" s="272"/>
      <c r="N1522" s="6">
        <f t="shared" si="112"/>
        <v>8600.0999999999603</v>
      </c>
      <c r="O1522" s="6">
        <f t="shared" si="113"/>
        <v>9781.9299999999694</v>
      </c>
      <c r="P1522" s="6">
        <f t="shared" si="114"/>
        <v>1181.830000000009</v>
      </c>
      <c r="Q1522" s="7">
        <f t="shared" si="115"/>
        <v>0.13742049511052365</v>
      </c>
    </row>
    <row r="1523" spans="1:17" x14ac:dyDescent="0.2">
      <c r="A1523" s="2">
        <v>6405</v>
      </c>
      <c r="B1523" t="s">
        <v>1985</v>
      </c>
      <c r="C1523" t="s">
        <v>10</v>
      </c>
      <c r="D1523" s="192">
        <v>43125</v>
      </c>
      <c r="E1523" t="s">
        <v>91</v>
      </c>
      <c r="F1523" s="347"/>
      <c r="G1523" t="s">
        <v>265</v>
      </c>
      <c r="H1523">
        <v>19</v>
      </c>
      <c r="I1523" t="s">
        <v>1018</v>
      </c>
      <c r="J1523" t="s">
        <v>1019</v>
      </c>
      <c r="K1523" s="270">
        <v>3</v>
      </c>
      <c r="L1523" s="270">
        <v>-3</v>
      </c>
      <c r="M1523" s="270"/>
      <c r="N1523" s="6">
        <f t="shared" si="112"/>
        <v>8598.0999999999603</v>
      </c>
      <c r="O1523" s="6">
        <f t="shared" si="113"/>
        <v>9781.9299999999694</v>
      </c>
      <c r="P1523" s="6">
        <f t="shared" si="114"/>
        <v>1183.830000000009</v>
      </c>
      <c r="Q1523" s="7">
        <f t="shared" si="115"/>
        <v>0.13768506995731783</v>
      </c>
    </row>
    <row r="1524" spans="1:17" x14ac:dyDescent="0.2">
      <c r="A1524" s="2">
        <v>6404</v>
      </c>
      <c r="B1524"/>
      <c r="C1524" t="s">
        <v>10</v>
      </c>
      <c r="D1524"/>
      <c r="E1524"/>
      <c r="F1524" s="347"/>
      <c r="G1524" t="s">
        <v>32</v>
      </c>
      <c r="H1524">
        <v>41</v>
      </c>
      <c r="I1524" t="s">
        <v>438</v>
      </c>
      <c r="J1524" t="s">
        <v>439</v>
      </c>
      <c r="K1524" s="270">
        <v>2</v>
      </c>
      <c r="L1524" s="270">
        <v>-2</v>
      </c>
      <c r="M1524" s="270"/>
      <c r="N1524" s="6">
        <f t="shared" si="112"/>
        <v>8595.0999999999603</v>
      </c>
      <c r="O1524" s="6">
        <f t="shared" si="113"/>
        <v>9781.9299999999694</v>
      </c>
      <c r="P1524" s="6">
        <f t="shared" si="114"/>
        <v>1186.830000000009</v>
      </c>
      <c r="Q1524" s="7">
        <f t="shared" si="115"/>
        <v>0.13808216309292673</v>
      </c>
    </row>
    <row r="1525" spans="1:17" x14ac:dyDescent="0.2">
      <c r="A1525" s="2">
        <v>6403</v>
      </c>
      <c r="B1525"/>
      <c r="C1525" t="s">
        <v>10</v>
      </c>
      <c r="D1525"/>
      <c r="E1525"/>
      <c r="F1525" s="347"/>
      <c r="G1525" t="s">
        <v>32</v>
      </c>
      <c r="H1525">
        <v>81</v>
      </c>
      <c r="I1525" t="s">
        <v>402</v>
      </c>
      <c r="J1525" t="s">
        <v>83</v>
      </c>
      <c r="K1525" s="270">
        <v>2</v>
      </c>
      <c r="L1525" s="271">
        <v>-2</v>
      </c>
      <c r="M1525" s="270"/>
      <c r="N1525" s="6">
        <f t="shared" si="112"/>
        <v>8593.0999999999603</v>
      </c>
      <c r="O1525" s="6">
        <f t="shared" si="113"/>
        <v>9781.9299999999694</v>
      </c>
      <c r="P1525" s="6">
        <f t="shared" si="114"/>
        <v>1188.830000000009</v>
      </c>
      <c r="Q1525" s="7">
        <f t="shared" si="115"/>
        <v>0.13834704588565414</v>
      </c>
    </row>
    <row r="1526" spans="1:17" x14ac:dyDescent="0.2">
      <c r="A1526" s="2">
        <v>6402</v>
      </c>
      <c r="B1526"/>
      <c r="C1526" t="s">
        <v>10</v>
      </c>
      <c r="D1526"/>
      <c r="E1526"/>
      <c r="F1526" s="347"/>
      <c r="G1526" t="s">
        <v>32</v>
      </c>
      <c r="H1526">
        <v>67</v>
      </c>
      <c r="I1526" t="s">
        <v>1211</v>
      </c>
      <c r="J1526" t="s">
        <v>242</v>
      </c>
      <c r="K1526" s="270">
        <v>2</v>
      </c>
      <c r="L1526" s="271">
        <v>-2</v>
      </c>
      <c r="M1526" s="270"/>
      <c r="N1526" s="6">
        <f t="shared" si="112"/>
        <v>8591.0999999999603</v>
      </c>
      <c r="O1526" s="6">
        <f t="shared" si="113"/>
        <v>9781.9299999999694</v>
      </c>
      <c r="P1526" s="6">
        <f t="shared" si="114"/>
        <v>1190.830000000009</v>
      </c>
      <c r="Q1526" s="7">
        <f t="shared" si="115"/>
        <v>0.13861205200731158</v>
      </c>
    </row>
    <row r="1527" spans="1:17" x14ac:dyDescent="0.2">
      <c r="A1527" s="2">
        <v>6401</v>
      </c>
      <c r="B1527"/>
      <c r="C1527" t="s">
        <v>10</v>
      </c>
      <c r="D1527"/>
      <c r="E1527"/>
      <c r="F1527" s="347"/>
      <c r="G1527" t="s">
        <v>32</v>
      </c>
      <c r="H1527">
        <v>201</v>
      </c>
      <c r="I1527" t="s">
        <v>1163</v>
      </c>
      <c r="J1527" t="s">
        <v>36</v>
      </c>
      <c r="K1527" s="270">
        <v>2</v>
      </c>
      <c r="L1527" s="271">
        <v>-2</v>
      </c>
      <c r="M1527" s="270"/>
      <c r="N1527" s="6">
        <f t="shared" si="112"/>
        <v>8589.0999999999603</v>
      </c>
      <c r="O1527" s="6">
        <f t="shared" si="113"/>
        <v>9781.9299999999694</v>
      </c>
      <c r="P1527" s="6">
        <f t="shared" si="114"/>
        <v>1192.830000000009</v>
      </c>
      <c r="Q1527" s="7">
        <f t="shared" si="115"/>
        <v>0.13887718154405171</v>
      </c>
    </row>
    <row r="1528" spans="1:17" x14ac:dyDescent="0.2">
      <c r="A1528" s="2">
        <v>6400</v>
      </c>
      <c r="B1528"/>
      <c r="C1528" t="s">
        <v>10</v>
      </c>
      <c r="D1528"/>
      <c r="E1528"/>
      <c r="F1528" s="347"/>
      <c r="G1528" t="s">
        <v>32</v>
      </c>
      <c r="H1528">
        <v>67</v>
      </c>
      <c r="I1528" t="s">
        <v>974</v>
      </c>
      <c r="J1528" t="s">
        <v>975</v>
      </c>
      <c r="K1528" s="270">
        <v>2</v>
      </c>
      <c r="L1528" s="271">
        <v>-2</v>
      </c>
      <c r="M1528" s="270"/>
      <c r="N1528" s="6">
        <f t="shared" si="112"/>
        <v>8587.0999999999603</v>
      </c>
      <c r="O1528" s="6">
        <f t="shared" si="113"/>
        <v>9781.9299999999694</v>
      </c>
      <c r="P1528" s="6">
        <f t="shared" si="114"/>
        <v>1194.830000000009</v>
      </c>
      <c r="Q1528" s="7">
        <f t="shared" si="115"/>
        <v>0.13914243458210743</v>
      </c>
    </row>
    <row r="1529" spans="1:17" x14ac:dyDescent="0.2">
      <c r="A1529" s="2">
        <v>6399</v>
      </c>
      <c r="B1529" s="2"/>
      <c r="C1529" s="2" t="s">
        <v>10</v>
      </c>
      <c r="D1529" s="177"/>
      <c r="E1529" s="2"/>
      <c r="F1529" s="1"/>
      <c r="G1529" t="s">
        <v>1986</v>
      </c>
      <c r="H1529">
        <v>2</v>
      </c>
      <c r="I1529" t="s">
        <v>440</v>
      </c>
      <c r="J1529" t="s">
        <v>441</v>
      </c>
      <c r="K1529" s="270">
        <v>4</v>
      </c>
      <c r="L1529" s="271">
        <v>8</v>
      </c>
      <c r="M1529" s="270"/>
      <c r="N1529" s="6">
        <f t="shared" si="112"/>
        <v>8585.0999999999603</v>
      </c>
      <c r="O1529" s="6">
        <f t="shared" si="113"/>
        <v>9781.9299999999694</v>
      </c>
      <c r="P1529" s="6">
        <f t="shared" si="114"/>
        <v>1196.830000000009</v>
      </c>
      <c r="Q1529" s="7">
        <f t="shared" si="115"/>
        <v>0.13940781120779194</v>
      </c>
    </row>
    <row r="1530" spans="1:17" x14ac:dyDescent="0.2">
      <c r="A1530" s="2">
        <v>6398</v>
      </c>
      <c r="B1530" s="10" t="s">
        <v>1984</v>
      </c>
      <c r="C1530" s="10" t="s">
        <v>48</v>
      </c>
      <c r="D1530" s="193">
        <v>43125</v>
      </c>
      <c r="E1530" s="10" t="s">
        <v>101</v>
      </c>
      <c r="F1530" s="348"/>
      <c r="G1530" s="10" t="s">
        <v>23</v>
      </c>
      <c r="H1530" s="10">
        <v>19</v>
      </c>
      <c r="I1530" s="10" t="s">
        <v>1409</v>
      </c>
      <c r="J1530" s="10" t="s">
        <v>306</v>
      </c>
      <c r="K1530" s="270">
        <v>2</v>
      </c>
      <c r="L1530" s="271">
        <v>-2</v>
      </c>
      <c r="M1530" s="270"/>
      <c r="N1530" s="6">
        <f t="shared" si="112"/>
        <v>8581.0999999999603</v>
      </c>
      <c r="O1530" s="6">
        <f t="shared" si="113"/>
        <v>9773.9299999999694</v>
      </c>
      <c r="P1530" s="6">
        <f t="shared" si="114"/>
        <v>1192.830000000009</v>
      </c>
      <c r="Q1530" s="7">
        <f t="shared" si="115"/>
        <v>0.13900665415855945</v>
      </c>
    </row>
    <row r="1531" spans="1:17" x14ac:dyDescent="0.2">
      <c r="A1531" s="2">
        <v>6397</v>
      </c>
      <c r="B1531" s="8"/>
      <c r="C1531" s="8" t="s">
        <v>48</v>
      </c>
      <c r="D1531" s="8"/>
      <c r="E1531" s="8"/>
      <c r="F1531" s="352"/>
      <c r="G1531" s="8" t="s">
        <v>23</v>
      </c>
      <c r="H1531" s="8">
        <v>26</v>
      </c>
      <c r="I1531" s="8" t="s">
        <v>621</v>
      </c>
      <c r="J1531" s="8" t="s">
        <v>622</v>
      </c>
      <c r="K1531" s="270">
        <v>2</v>
      </c>
      <c r="L1531" s="271">
        <v>-2</v>
      </c>
      <c r="M1531" s="270"/>
      <c r="N1531" s="6">
        <f t="shared" si="112"/>
        <v>8579.0999999999603</v>
      </c>
      <c r="O1531" s="6">
        <f t="shared" si="113"/>
        <v>9773.9299999999694</v>
      </c>
      <c r="P1531" s="6">
        <f t="shared" si="114"/>
        <v>1194.830000000009</v>
      </c>
      <c r="Q1531" s="7">
        <f t="shared" si="115"/>
        <v>0.13927218472800348</v>
      </c>
    </row>
    <row r="1532" spans="1:17" x14ac:dyDescent="0.2">
      <c r="A1532" s="2">
        <v>6396</v>
      </c>
      <c r="B1532" s="8"/>
      <c r="C1532" s="8" t="s">
        <v>48</v>
      </c>
      <c r="D1532" s="8"/>
      <c r="E1532" s="8"/>
      <c r="F1532" s="352"/>
      <c r="G1532" s="8" t="s">
        <v>92</v>
      </c>
      <c r="H1532" s="8">
        <v>13</v>
      </c>
      <c r="I1532" s="8" t="s">
        <v>68</v>
      </c>
      <c r="J1532" s="8" t="s">
        <v>69</v>
      </c>
      <c r="K1532" s="270">
        <v>4</v>
      </c>
      <c r="L1532" s="271">
        <v>-2</v>
      </c>
      <c r="M1532" s="270"/>
      <c r="N1532" s="6">
        <f t="shared" si="112"/>
        <v>8577.0999999999603</v>
      </c>
      <c r="O1532" s="6">
        <f t="shared" si="113"/>
        <v>9773.9299999999694</v>
      </c>
      <c r="P1532" s="6">
        <f t="shared" si="114"/>
        <v>1196.830000000009</v>
      </c>
      <c r="Q1532" s="7">
        <f t="shared" si="115"/>
        <v>0.13953783912977749</v>
      </c>
    </row>
    <row r="1533" spans="1:17" x14ac:dyDescent="0.2">
      <c r="A1533" s="2">
        <v>6395</v>
      </c>
      <c r="B1533" s="8"/>
      <c r="C1533" s="8" t="s">
        <v>48</v>
      </c>
      <c r="D1533" s="8"/>
      <c r="E1533" s="8"/>
      <c r="F1533" s="352"/>
      <c r="G1533" s="8" t="s">
        <v>32</v>
      </c>
      <c r="H1533" s="8">
        <v>81</v>
      </c>
      <c r="I1533" s="8" t="s">
        <v>1769</v>
      </c>
      <c r="J1533" s="8" t="s">
        <v>155</v>
      </c>
      <c r="K1533" s="270">
        <v>2</v>
      </c>
      <c r="L1533" s="271">
        <v>21</v>
      </c>
      <c r="M1533" s="270"/>
      <c r="N1533" s="6">
        <f t="shared" si="112"/>
        <v>8573.0999999999603</v>
      </c>
      <c r="O1533" s="6">
        <f t="shared" si="113"/>
        <v>9773.9299999999694</v>
      </c>
      <c r="P1533" s="6">
        <f t="shared" si="114"/>
        <v>1200.830000000009</v>
      </c>
      <c r="Q1533" s="7">
        <f t="shared" si="115"/>
        <v>0.14006951977697854</v>
      </c>
    </row>
    <row r="1534" spans="1:17" x14ac:dyDescent="0.2">
      <c r="A1534" s="2">
        <v>6394</v>
      </c>
      <c r="B1534" s="8"/>
      <c r="C1534" s="8" t="s">
        <v>48</v>
      </c>
      <c r="D1534" s="8"/>
      <c r="E1534" s="8"/>
      <c r="F1534" s="352"/>
      <c r="G1534" s="8" t="s">
        <v>32</v>
      </c>
      <c r="H1534" s="8">
        <v>51</v>
      </c>
      <c r="I1534" s="8" t="s">
        <v>1780</v>
      </c>
      <c r="J1534" s="8" t="s">
        <v>1781</v>
      </c>
      <c r="K1534" s="270">
        <v>2</v>
      </c>
      <c r="L1534" s="271">
        <v>-2</v>
      </c>
      <c r="M1534" s="270"/>
      <c r="N1534" s="6">
        <f t="shared" si="112"/>
        <v>8571.0999999999603</v>
      </c>
      <c r="O1534" s="6">
        <f t="shared" si="113"/>
        <v>9752.9299999999694</v>
      </c>
      <c r="P1534" s="6">
        <f t="shared" si="114"/>
        <v>1181.830000000009</v>
      </c>
      <c r="Q1534" s="7">
        <f t="shared" si="115"/>
        <v>0.13788545227567225</v>
      </c>
    </row>
    <row r="1535" spans="1:17" ht="13.5" thickBot="1" x14ac:dyDescent="0.25">
      <c r="A1535" s="2">
        <v>6393</v>
      </c>
      <c r="B1535" s="9"/>
      <c r="C1535" s="9" t="s">
        <v>48</v>
      </c>
      <c r="D1535" s="9"/>
      <c r="E1535" s="9"/>
      <c r="F1535" s="350"/>
      <c r="G1535" s="9" t="s">
        <v>32</v>
      </c>
      <c r="H1535" s="9">
        <v>51</v>
      </c>
      <c r="I1535" s="9" t="s">
        <v>331</v>
      </c>
      <c r="J1535" s="9" t="s">
        <v>332</v>
      </c>
      <c r="K1535" s="270">
        <v>2</v>
      </c>
      <c r="L1535" s="271">
        <v>-2</v>
      </c>
      <c r="M1535" s="270"/>
      <c r="N1535" s="6">
        <f t="shared" si="112"/>
        <v>8569.0999999999603</v>
      </c>
      <c r="O1535" s="6">
        <f t="shared" si="113"/>
        <v>9752.9299999999694</v>
      </c>
      <c r="P1535" s="6">
        <f t="shared" si="114"/>
        <v>1183.830000000009</v>
      </c>
      <c r="Q1535" s="7">
        <f t="shared" si="115"/>
        <v>0.13815103103009821</v>
      </c>
    </row>
    <row r="1536" spans="1:17" x14ac:dyDescent="0.2">
      <c r="A1536" s="2">
        <v>6392</v>
      </c>
      <c r="B1536" t="s">
        <v>1983</v>
      </c>
      <c r="C1536" t="s">
        <v>10</v>
      </c>
      <c r="D1536" s="192">
        <v>43118</v>
      </c>
      <c r="E1536" t="s">
        <v>1542</v>
      </c>
      <c r="F1536" s="347"/>
      <c r="G1536" t="s">
        <v>32</v>
      </c>
      <c r="H1536">
        <v>101</v>
      </c>
      <c r="I1536" t="s">
        <v>1163</v>
      </c>
      <c r="J1536" t="s">
        <v>36</v>
      </c>
      <c r="K1536" s="270">
        <v>2</v>
      </c>
      <c r="L1536" s="270">
        <v>-2</v>
      </c>
      <c r="M1536" s="270"/>
      <c r="N1536" s="6">
        <f t="shared" si="112"/>
        <v>8567.0999999999603</v>
      </c>
      <c r="O1536" s="6">
        <f t="shared" si="113"/>
        <v>9752.9299999999694</v>
      </c>
      <c r="P1536" s="6">
        <f t="shared" si="114"/>
        <v>1185.830000000009</v>
      </c>
      <c r="Q1536" s="7">
        <f t="shared" si="115"/>
        <v>0.13841673378389591</v>
      </c>
    </row>
    <row r="1537" spans="1:17" x14ac:dyDescent="0.2">
      <c r="A1537" s="2">
        <v>6391</v>
      </c>
      <c r="B1537"/>
      <c r="C1537" t="s">
        <v>10</v>
      </c>
      <c r="D1537"/>
      <c r="E1537"/>
      <c r="F1537" s="347"/>
      <c r="G1537" t="s">
        <v>32</v>
      </c>
      <c r="H1537">
        <v>61</v>
      </c>
      <c r="I1537" t="s">
        <v>1420</v>
      </c>
      <c r="J1537" t="s">
        <v>1421</v>
      </c>
      <c r="K1537" s="270">
        <v>2</v>
      </c>
      <c r="L1537" s="270">
        <v>-2</v>
      </c>
      <c r="M1537" s="270"/>
      <c r="N1537" s="6">
        <f t="shared" si="112"/>
        <v>8565.0999999999603</v>
      </c>
      <c r="O1537" s="6">
        <f t="shared" si="113"/>
        <v>9752.9299999999694</v>
      </c>
      <c r="P1537" s="6">
        <f t="shared" si="114"/>
        <v>1187.830000000009</v>
      </c>
      <c r="Q1537" s="7">
        <f t="shared" si="115"/>
        <v>0.13868256062392903</v>
      </c>
    </row>
    <row r="1538" spans="1:17" x14ac:dyDescent="0.2">
      <c r="A1538" s="2">
        <v>6390</v>
      </c>
      <c r="B1538"/>
      <c r="C1538" t="s">
        <v>10</v>
      </c>
      <c r="D1538"/>
      <c r="E1538"/>
      <c r="F1538" s="347"/>
      <c r="G1538" t="s">
        <v>32</v>
      </c>
      <c r="H1538">
        <v>81</v>
      </c>
      <c r="I1538" t="s">
        <v>1798</v>
      </c>
      <c r="J1538" t="s">
        <v>1799</v>
      </c>
      <c r="K1538" s="270">
        <v>2</v>
      </c>
      <c r="L1538" s="270">
        <v>-2</v>
      </c>
      <c r="M1538" s="270"/>
      <c r="N1538" s="6">
        <f t="shared" si="112"/>
        <v>8563.0999999999603</v>
      </c>
      <c r="O1538" s="6">
        <f t="shared" si="113"/>
        <v>9752.9299999999694</v>
      </c>
      <c r="P1538" s="6">
        <f t="shared" si="114"/>
        <v>1189.830000000009</v>
      </c>
      <c r="Q1538" s="7">
        <f t="shared" si="115"/>
        <v>0.13894851163714245</v>
      </c>
    </row>
    <row r="1539" spans="1:17" x14ac:dyDescent="0.2">
      <c r="A1539" s="2">
        <v>6389</v>
      </c>
      <c r="B1539"/>
      <c r="C1539" t="s">
        <v>10</v>
      </c>
      <c r="D1539"/>
      <c r="E1539"/>
      <c r="F1539" s="347"/>
      <c r="G1539" t="s">
        <v>32</v>
      </c>
      <c r="H1539">
        <v>201</v>
      </c>
      <c r="I1539" t="s">
        <v>783</v>
      </c>
      <c r="J1539" t="s">
        <v>784</v>
      </c>
      <c r="K1539" s="270">
        <v>2</v>
      </c>
      <c r="L1539" s="270">
        <v>-2</v>
      </c>
      <c r="M1539" s="270"/>
      <c r="N1539" s="6">
        <f t="shared" si="112"/>
        <v>8561.0999999999603</v>
      </c>
      <c r="O1539" s="6">
        <f t="shared" si="113"/>
        <v>9752.9299999999694</v>
      </c>
      <c r="P1539" s="6">
        <f t="shared" si="114"/>
        <v>1191.830000000009</v>
      </c>
      <c r="Q1539" s="7">
        <f t="shared" si="115"/>
        <v>0.13921458691056227</v>
      </c>
    </row>
    <row r="1540" spans="1:17" x14ac:dyDescent="0.2">
      <c r="A1540" s="2">
        <v>6388</v>
      </c>
      <c r="B1540"/>
      <c r="C1540" t="s">
        <v>10</v>
      </c>
      <c r="D1540"/>
      <c r="E1540"/>
      <c r="F1540" s="347"/>
      <c r="G1540" t="s">
        <v>32</v>
      </c>
      <c r="H1540">
        <v>251</v>
      </c>
      <c r="I1540" t="s">
        <v>1914</v>
      </c>
      <c r="J1540" t="s">
        <v>147</v>
      </c>
      <c r="K1540" s="270">
        <v>2</v>
      </c>
      <c r="L1540" s="270">
        <v>-2</v>
      </c>
      <c r="M1540" s="270"/>
      <c r="N1540" s="6">
        <f t="shared" si="112"/>
        <v>8559.0999999999603</v>
      </c>
      <c r="O1540" s="6">
        <f t="shared" si="113"/>
        <v>9752.9299999999694</v>
      </c>
      <c r="P1540" s="6">
        <f t="shared" si="114"/>
        <v>1193.830000000009</v>
      </c>
      <c r="Q1540" s="7">
        <f t="shared" si="115"/>
        <v>0.13948078653129589</v>
      </c>
    </row>
    <row r="1541" spans="1:17" x14ac:dyDescent="0.2">
      <c r="A1541" s="2">
        <v>6387</v>
      </c>
      <c r="B1541" s="10" t="s">
        <v>1982</v>
      </c>
      <c r="C1541" s="10" t="s">
        <v>48</v>
      </c>
      <c r="D1541" s="193">
        <v>43118</v>
      </c>
      <c r="E1541" s="10" t="s">
        <v>57</v>
      </c>
      <c r="F1541" s="348"/>
      <c r="G1541" s="10" t="s">
        <v>23</v>
      </c>
      <c r="H1541" s="10">
        <v>36</v>
      </c>
      <c r="I1541" s="10" t="s">
        <v>1111</v>
      </c>
      <c r="J1541" s="10" t="s">
        <v>679</v>
      </c>
      <c r="K1541" s="270">
        <v>2</v>
      </c>
      <c r="L1541" s="270">
        <v>-2</v>
      </c>
      <c r="M1541" s="270"/>
      <c r="N1541" s="6">
        <f t="shared" si="112"/>
        <v>8557.0999999999603</v>
      </c>
      <c r="O1541" s="6">
        <f t="shared" si="113"/>
        <v>9752.9299999999694</v>
      </c>
      <c r="P1541" s="6">
        <f t="shared" si="114"/>
        <v>1195.830000000009</v>
      </c>
      <c r="Q1541" s="7">
        <f t="shared" si="115"/>
        <v>0.13974711058653219</v>
      </c>
    </row>
    <row r="1542" spans="1:17" x14ac:dyDescent="0.2">
      <c r="A1542" s="2">
        <v>6386</v>
      </c>
      <c r="B1542" s="8"/>
      <c r="C1542" s="8" t="s">
        <v>48</v>
      </c>
      <c r="D1542" s="8"/>
      <c r="E1542" s="8"/>
      <c r="F1542" s="352"/>
      <c r="G1542" s="8" t="s">
        <v>32</v>
      </c>
      <c r="H1542" s="8">
        <v>201</v>
      </c>
      <c r="I1542" s="8" t="s">
        <v>205</v>
      </c>
      <c r="J1542" s="8" t="s">
        <v>206</v>
      </c>
      <c r="K1542" s="270">
        <v>2</v>
      </c>
      <c r="L1542" s="270">
        <v>-2</v>
      </c>
      <c r="M1542" s="270"/>
      <c r="N1542" s="6">
        <f t="shared" si="112"/>
        <v>8555.0999999999603</v>
      </c>
      <c r="O1542" s="6">
        <f t="shared" si="113"/>
        <v>9752.9299999999694</v>
      </c>
      <c r="P1542" s="6">
        <f t="shared" si="114"/>
        <v>1197.830000000009</v>
      </c>
      <c r="Q1542" s="7">
        <f t="shared" si="115"/>
        <v>0.14001355916354158</v>
      </c>
    </row>
    <row r="1543" spans="1:17" x14ac:dyDescent="0.2">
      <c r="A1543" s="2">
        <v>6385</v>
      </c>
      <c r="B1543" s="8"/>
      <c r="C1543" s="8" t="s">
        <v>48</v>
      </c>
      <c r="D1543" s="8"/>
      <c r="E1543" s="8"/>
      <c r="F1543" s="352"/>
      <c r="G1543" s="8" t="s">
        <v>23</v>
      </c>
      <c r="H1543" s="8">
        <v>56</v>
      </c>
      <c r="I1543" s="8" t="s">
        <v>403</v>
      </c>
      <c r="J1543" s="8" t="s">
        <v>404</v>
      </c>
      <c r="K1543" s="270">
        <v>2</v>
      </c>
      <c r="L1543" s="270">
        <v>-2</v>
      </c>
      <c r="M1543" s="270"/>
      <c r="N1543" s="6">
        <f t="shared" si="112"/>
        <v>8553.0999999999603</v>
      </c>
      <c r="O1543" s="6">
        <f t="shared" si="113"/>
        <v>9752.9299999999694</v>
      </c>
      <c r="P1543" s="6">
        <f t="shared" si="114"/>
        <v>1199.830000000009</v>
      </c>
      <c r="Q1543" s="7">
        <f t="shared" si="115"/>
        <v>0.1402801323496761</v>
      </c>
    </row>
    <row r="1544" spans="1:17" x14ac:dyDescent="0.2">
      <c r="A1544" s="2">
        <v>6384</v>
      </c>
      <c r="B1544" s="8"/>
      <c r="C1544" s="8" t="s">
        <v>48</v>
      </c>
      <c r="D1544" s="8"/>
      <c r="E1544" s="8"/>
      <c r="F1544" s="352"/>
      <c r="G1544" s="8" t="s">
        <v>32</v>
      </c>
      <c r="H1544" s="8">
        <v>251</v>
      </c>
      <c r="I1544" s="8" t="s">
        <v>54</v>
      </c>
      <c r="J1544" s="8" t="s">
        <v>55</v>
      </c>
      <c r="K1544" s="270">
        <v>2</v>
      </c>
      <c r="L1544" s="270">
        <v>-2</v>
      </c>
      <c r="M1544" s="270"/>
      <c r="N1544" s="6">
        <f t="shared" si="112"/>
        <v>8551.0999999999603</v>
      </c>
      <c r="O1544" s="6">
        <f t="shared" si="113"/>
        <v>9752.9299999999694</v>
      </c>
      <c r="P1544" s="6">
        <f t="shared" si="114"/>
        <v>1201.830000000009</v>
      </c>
      <c r="Q1544" s="7">
        <f t="shared" si="115"/>
        <v>0.14054683023236947</v>
      </c>
    </row>
    <row r="1545" spans="1:17" x14ac:dyDescent="0.2">
      <c r="A1545" s="2">
        <v>6383</v>
      </c>
      <c r="B1545" s="8"/>
      <c r="C1545" s="8" t="s">
        <v>48</v>
      </c>
      <c r="D1545" s="8"/>
      <c r="E1545" s="8"/>
      <c r="F1545" s="352"/>
      <c r="G1545" s="8" t="s">
        <v>32</v>
      </c>
      <c r="H1545" s="8">
        <v>201</v>
      </c>
      <c r="I1545" s="8" t="s">
        <v>1748</v>
      </c>
      <c r="J1545" s="8" t="s">
        <v>1749</v>
      </c>
      <c r="K1545" s="270">
        <v>2</v>
      </c>
      <c r="L1545" s="270">
        <v>-2</v>
      </c>
      <c r="M1545" s="270"/>
      <c r="N1545" s="6">
        <f t="shared" si="112"/>
        <v>8549.0999999999603</v>
      </c>
      <c r="O1545" s="6">
        <f t="shared" si="113"/>
        <v>9752.9299999999694</v>
      </c>
      <c r="P1545" s="6">
        <f t="shared" si="114"/>
        <v>1203.830000000009</v>
      </c>
      <c r="Q1545" s="7">
        <f t="shared" si="115"/>
        <v>0.1408136528991373</v>
      </c>
    </row>
    <row r="1546" spans="1:17" x14ac:dyDescent="0.2">
      <c r="A1546" s="2">
        <v>6382</v>
      </c>
      <c r="B1546" s="8"/>
      <c r="C1546" s="8" t="s">
        <v>48</v>
      </c>
      <c r="D1546" s="8"/>
      <c r="E1546" s="8"/>
      <c r="F1546" s="352"/>
      <c r="G1546" s="8" t="s">
        <v>32</v>
      </c>
      <c r="H1546" s="8">
        <v>81</v>
      </c>
      <c r="I1546" s="8" t="s">
        <v>1261</v>
      </c>
      <c r="J1546" s="8" t="s">
        <v>1262</v>
      </c>
      <c r="K1546" s="270">
        <v>2</v>
      </c>
      <c r="L1546" s="270">
        <v>-2</v>
      </c>
      <c r="M1546" s="270"/>
      <c r="N1546" s="6">
        <f t="shared" si="112"/>
        <v>8547.0999999999603</v>
      </c>
      <c r="O1546" s="6">
        <f t="shared" si="113"/>
        <v>9752.9299999999694</v>
      </c>
      <c r="P1546" s="6">
        <f t="shared" si="114"/>
        <v>1205.830000000009</v>
      </c>
      <c r="Q1546" s="7">
        <f t="shared" si="115"/>
        <v>0.14108060043757703</v>
      </c>
    </row>
    <row r="1547" spans="1:17" ht="13.5" thickBot="1" x14ac:dyDescent="0.25">
      <c r="A1547" s="2">
        <v>6381</v>
      </c>
      <c r="B1547" s="12"/>
      <c r="C1547" s="12" t="s">
        <v>48</v>
      </c>
      <c r="D1547" s="183"/>
      <c r="E1547" s="12"/>
      <c r="F1547" s="13"/>
      <c r="G1547" s="9" t="s">
        <v>1981</v>
      </c>
      <c r="H1547" s="9">
        <v>1.91</v>
      </c>
      <c r="I1547" s="9" t="s">
        <v>261</v>
      </c>
      <c r="J1547" s="9" t="s">
        <v>149</v>
      </c>
      <c r="K1547" s="270">
        <v>4.4000000000000004</v>
      </c>
      <c r="L1547" s="270">
        <v>-4.4000000000000004</v>
      </c>
      <c r="M1547" s="270"/>
      <c r="N1547" s="6">
        <f t="shared" ref="N1547:N1610" si="116">IF(L1547&lt;&gt;0,N1548+K1547,N1548)</f>
        <v>8545.0999999999603</v>
      </c>
      <c r="O1547" s="6">
        <f t="shared" ref="O1547:O1610" si="117">IF(L1547&gt;0,O1548+L1547,O1548)</f>
        <v>9752.9299999999694</v>
      </c>
      <c r="P1547" s="6">
        <f t="shared" ref="P1547:P1610" si="118">O1547-N1547</f>
        <v>1207.830000000009</v>
      </c>
      <c r="Q1547" s="7">
        <f t="shared" ref="Q1547:Q1610" si="119">(1/N1547)*P1547</f>
        <v>0.14134767293536818</v>
      </c>
    </row>
    <row r="1548" spans="1:17" x14ac:dyDescent="0.2">
      <c r="A1548" s="2">
        <v>6380</v>
      </c>
      <c r="B1548" t="s">
        <v>1976</v>
      </c>
      <c r="C1548" t="s">
        <v>10</v>
      </c>
      <c r="D1548" s="192">
        <v>43111</v>
      </c>
      <c r="E1548" t="s">
        <v>31</v>
      </c>
      <c r="F1548" s="347"/>
      <c r="G1548" t="s">
        <v>92</v>
      </c>
      <c r="H1548">
        <v>17</v>
      </c>
      <c r="I1548" t="s">
        <v>1123</v>
      </c>
      <c r="J1548" t="s">
        <v>125</v>
      </c>
      <c r="K1548" s="269">
        <v>4</v>
      </c>
      <c r="L1548" s="269">
        <v>-4</v>
      </c>
      <c r="M1548" s="269"/>
      <c r="N1548" s="6">
        <f t="shared" si="116"/>
        <v>8540.6999999999607</v>
      </c>
      <c r="O1548" s="6">
        <f t="shared" si="117"/>
        <v>9752.9299999999694</v>
      </c>
      <c r="P1548" s="6">
        <f t="shared" si="118"/>
        <v>1212.2300000000087</v>
      </c>
      <c r="Q1548" s="7">
        <f t="shared" si="119"/>
        <v>0.14193567272003632</v>
      </c>
    </row>
    <row r="1549" spans="1:17" x14ac:dyDescent="0.2">
      <c r="A1549" s="2">
        <v>6379</v>
      </c>
      <c r="B1549"/>
      <c r="C1549" t="s">
        <v>10</v>
      </c>
      <c r="D1549"/>
      <c r="E1549"/>
      <c r="F1549" s="347"/>
      <c r="G1549" t="s">
        <v>219</v>
      </c>
      <c r="H1549">
        <v>6</v>
      </c>
      <c r="I1549" t="s">
        <v>524</v>
      </c>
      <c r="J1549" t="s">
        <v>525</v>
      </c>
      <c r="K1549" s="269">
        <v>10</v>
      </c>
      <c r="L1549" s="269">
        <v>-10</v>
      </c>
      <c r="M1549" s="269"/>
      <c r="N1549" s="6">
        <f t="shared" si="116"/>
        <v>8536.6999999999607</v>
      </c>
      <c r="O1549" s="6">
        <f t="shared" si="117"/>
        <v>9752.9299999999694</v>
      </c>
      <c r="P1549" s="6">
        <f t="shared" si="118"/>
        <v>1216.2300000000087</v>
      </c>
      <c r="Q1549" s="7">
        <f t="shared" si="119"/>
        <v>0.14247074396429701</v>
      </c>
    </row>
    <row r="1550" spans="1:17" x14ac:dyDescent="0.2">
      <c r="A1550" s="2">
        <v>6378</v>
      </c>
      <c r="B1550"/>
      <c r="C1550" t="s">
        <v>10</v>
      </c>
      <c r="D1550"/>
      <c r="E1550"/>
      <c r="F1550" s="347"/>
      <c r="G1550" t="s">
        <v>265</v>
      </c>
      <c r="H1550">
        <v>23</v>
      </c>
      <c r="I1550" t="s">
        <v>596</v>
      </c>
      <c r="J1550" t="s">
        <v>240</v>
      </c>
      <c r="K1550" s="269">
        <v>3</v>
      </c>
      <c r="L1550" s="269">
        <v>-3</v>
      </c>
      <c r="M1550" s="269"/>
      <c r="N1550" s="6">
        <f t="shared" si="116"/>
        <v>8526.6999999999607</v>
      </c>
      <c r="O1550" s="6">
        <f t="shared" si="117"/>
        <v>9752.9299999999694</v>
      </c>
      <c r="P1550" s="6">
        <f t="shared" si="118"/>
        <v>1226.2300000000087</v>
      </c>
      <c r="Q1550" s="7">
        <f t="shared" si="119"/>
        <v>0.14381061841040665</v>
      </c>
    </row>
    <row r="1551" spans="1:17" x14ac:dyDescent="0.2">
      <c r="A1551" s="2">
        <v>6377</v>
      </c>
      <c r="B1551"/>
      <c r="C1551" t="s">
        <v>10</v>
      </c>
      <c r="D1551"/>
      <c r="E1551"/>
      <c r="F1551" s="347"/>
      <c r="G1551" t="s">
        <v>23</v>
      </c>
      <c r="H1551">
        <v>36</v>
      </c>
      <c r="I1551" t="s">
        <v>1211</v>
      </c>
      <c r="J1551" t="s">
        <v>242</v>
      </c>
      <c r="K1551" s="269">
        <v>2</v>
      </c>
      <c r="L1551" s="269">
        <v>-2</v>
      </c>
      <c r="M1551" s="269"/>
      <c r="N1551" s="6">
        <f t="shared" si="116"/>
        <v>8523.6999999999607</v>
      </c>
      <c r="O1551" s="6">
        <f t="shared" si="117"/>
        <v>9752.9299999999694</v>
      </c>
      <c r="P1551" s="6">
        <f t="shared" si="118"/>
        <v>1229.2300000000087</v>
      </c>
      <c r="Q1551" s="7">
        <f t="shared" si="119"/>
        <v>0.14421319380081588</v>
      </c>
    </row>
    <row r="1552" spans="1:17" x14ac:dyDescent="0.2">
      <c r="A1552" s="2">
        <v>6376</v>
      </c>
      <c r="B1552"/>
      <c r="C1552" t="s">
        <v>10</v>
      </c>
      <c r="D1552"/>
      <c r="E1552"/>
      <c r="F1552" s="347"/>
      <c r="G1552" t="s">
        <v>23</v>
      </c>
      <c r="H1552">
        <v>36</v>
      </c>
      <c r="I1552" t="s">
        <v>296</v>
      </c>
      <c r="J1552" t="s">
        <v>297</v>
      </c>
      <c r="K1552" s="269">
        <v>2</v>
      </c>
      <c r="L1552" s="269">
        <v>-2</v>
      </c>
      <c r="M1552" s="269"/>
      <c r="N1552" s="6">
        <f t="shared" si="116"/>
        <v>8521.6999999999607</v>
      </c>
      <c r="O1552" s="6">
        <f t="shared" si="117"/>
        <v>9752.9299999999694</v>
      </c>
      <c r="P1552" s="6">
        <f t="shared" si="118"/>
        <v>1231.2300000000087</v>
      </c>
      <c r="Q1552" s="7">
        <f t="shared" si="119"/>
        <v>0.14448173486511076</v>
      </c>
    </row>
    <row r="1553" spans="1:17" x14ac:dyDescent="0.2">
      <c r="A1553" s="2">
        <v>6375</v>
      </c>
      <c r="B1553"/>
      <c r="C1553" t="s">
        <v>10</v>
      </c>
      <c r="D1553"/>
      <c r="E1553"/>
      <c r="F1553" s="347"/>
      <c r="G1553" t="s">
        <v>32</v>
      </c>
      <c r="H1553">
        <v>41</v>
      </c>
      <c r="I1553" t="s">
        <v>162</v>
      </c>
      <c r="J1553" t="s">
        <v>163</v>
      </c>
      <c r="K1553" s="269">
        <v>2</v>
      </c>
      <c r="L1553" s="269">
        <v>7.2</v>
      </c>
      <c r="M1553" s="269"/>
      <c r="N1553" s="6">
        <f t="shared" si="116"/>
        <v>8519.6999999999607</v>
      </c>
      <c r="O1553" s="6">
        <f t="shared" si="117"/>
        <v>9752.9299999999694</v>
      </c>
      <c r="P1553" s="6">
        <f t="shared" si="118"/>
        <v>1233.2300000000087</v>
      </c>
      <c r="Q1553" s="7">
        <f t="shared" si="119"/>
        <v>0.1447504020094621</v>
      </c>
    </row>
    <row r="1554" spans="1:17" x14ac:dyDescent="0.2">
      <c r="A1554" s="2">
        <v>6374</v>
      </c>
      <c r="B1554" s="10" t="s">
        <v>1978</v>
      </c>
      <c r="C1554" s="10" t="s">
        <v>48</v>
      </c>
      <c r="D1554" s="193">
        <v>43111</v>
      </c>
      <c r="E1554" s="10" t="s">
        <v>614</v>
      </c>
      <c r="F1554" s="348"/>
      <c r="G1554" s="10" t="s">
        <v>32</v>
      </c>
      <c r="H1554" s="10">
        <v>41</v>
      </c>
      <c r="I1554" s="10" t="s">
        <v>1355</v>
      </c>
      <c r="J1554" s="10" t="s">
        <v>198</v>
      </c>
      <c r="K1554" s="269">
        <v>2</v>
      </c>
      <c r="L1554" s="269">
        <v>-2</v>
      </c>
      <c r="M1554" s="269"/>
      <c r="N1554" s="6">
        <f t="shared" si="116"/>
        <v>8517.6999999999607</v>
      </c>
      <c r="O1554" s="6">
        <f t="shared" si="117"/>
        <v>9745.7299999999686</v>
      </c>
      <c r="P1554" s="6">
        <f t="shared" si="118"/>
        <v>1228.0300000000079</v>
      </c>
      <c r="Q1554" s="7">
        <f t="shared" si="119"/>
        <v>0.14417389670920713</v>
      </c>
    </row>
    <row r="1555" spans="1:17" x14ac:dyDescent="0.2">
      <c r="A1555" s="2">
        <v>6373</v>
      </c>
      <c r="B1555" s="8"/>
      <c r="C1555" s="11" t="s">
        <v>48</v>
      </c>
      <c r="D1555" s="8"/>
      <c r="E1555" s="8"/>
      <c r="F1555" s="352"/>
      <c r="G1555" s="8" t="s">
        <v>32</v>
      </c>
      <c r="H1555" s="8">
        <v>151</v>
      </c>
      <c r="I1555" s="8" t="s">
        <v>1729</v>
      </c>
      <c r="J1555" s="8" t="s">
        <v>1730</v>
      </c>
      <c r="K1555" s="269">
        <v>2</v>
      </c>
      <c r="L1555" s="269">
        <v>-2</v>
      </c>
      <c r="M1555" s="269"/>
      <c r="N1555" s="6">
        <f t="shared" si="116"/>
        <v>8515.6999999999607</v>
      </c>
      <c r="O1555" s="6">
        <f t="shared" si="117"/>
        <v>9745.7299999999686</v>
      </c>
      <c r="P1555" s="6">
        <f t="shared" si="118"/>
        <v>1230.0300000000079</v>
      </c>
      <c r="Q1555" s="7">
        <f t="shared" si="119"/>
        <v>0.14444261775309294</v>
      </c>
    </row>
    <row r="1556" spans="1:17" x14ac:dyDescent="0.2">
      <c r="A1556" s="2">
        <v>6372</v>
      </c>
      <c r="B1556" s="8"/>
      <c r="C1556" s="11" t="s">
        <v>48</v>
      </c>
      <c r="D1556" s="8"/>
      <c r="E1556" s="8"/>
      <c r="F1556" s="352"/>
      <c r="G1556" s="8" t="s">
        <v>32</v>
      </c>
      <c r="H1556" s="8">
        <v>51</v>
      </c>
      <c r="I1556" s="8" t="s">
        <v>1748</v>
      </c>
      <c r="J1556" s="8" t="s">
        <v>1749</v>
      </c>
      <c r="K1556" s="269">
        <v>2</v>
      </c>
      <c r="L1556" s="269">
        <v>-2</v>
      </c>
      <c r="M1556" s="269"/>
      <c r="N1556" s="6">
        <f t="shared" si="116"/>
        <v>8513.6999999999607</v>
      </c>
      <c r="O1556" s="6">
        <f t="shared" si="117"/>
        <v>9745.7299999999686</v>
      </c>
      <c r="P1556" s="6">
        <f t="shared" si="118"/>
        <v>1232.0300000000079</v>
      </c>
      <c r="Q1556" s="7">
        <f t="shared" si="119"/>
        <v>0.14471146505044971</v>
      </c>
    </row>
    <row r="1557" spans="1:17" x14ac:dyDescent="0.2">
      <c r="A1557" s="2">
        <v>6371</v>
      </c>
      <c r="B1557" s="8"/>
      <c r="C1557" s="11" t="s">
        <v>48</v>
      </c>
      <c r="D1557" s="8"/>
      <c r="E1557" s="8"/>
      <c r="F1557" s="352"/>
      <c r="G1557" s="8" t="s">
        <v>32</v>
      </c>
      <c r="H1557" s="8">
        <v>67</v>
      </c>
      <c r="I1557" s="8" t="s">
        <v>54</v>
      </c>
      <c r="J1557" s="8" t="s">
        <v>55</v>
      </c>
      <c r="K1557" s="269">
        <v>2</v>
      </c>
      <c r="L1557" s="269">
        <v>-2</v>
      </c>
      <c r="M1557" s="269"/>
      <c r="N1557" s="6">
        <f t="shared" si="116"/>
        <v>8511.6999999999607</v>
      </c>
      <c r="O1557" s="6">
        <f t="shared" si="117"/>
        <v>9745.7299999999686</v>
      </c>
      <c r="P1557" s="6">
        <f t="shared" si="118"/>
        <v>1234.0300000000079</v>
      </c>
      <c r="Q1557" s="7">
        <f t="shared" si="119"/>
        <v>0.14498043869027499</v>
      </c>
    </row>
    <row r="1558" spans="1:17" x14ac:dyDescent="0.2">
      <c r="A1558" s="2">
        <v>6370</v>
      </c>
      <c r="B1558" s="8"/>
      <c r="C1558" s="11" t="s">
        <v>48</v>
      </c>
      <c r="D1558" s="8"/>
      <c r="E1558" s="8"/>
      <c r="F1558" s="352"/>
      <c r="G1558" s="8" t="s">
        <v>32</v>
      </c>
      <c r="H1558" s="8">
        <v>41</v>
      </c>
      <c r="I1558" s="8" t="s">
        <v>1521</v>
      </c>
      <c r="J1558" s="8" t="s">
        <v>1522</v>
      </c>
      <c r="K1558" s="269">
        <v>2</v>
      </c>
      <c r="L1558" s="269">
        <v>-2</v>
      </c>
      <c r="M1558" s="269"/>
      <c r="N1558" s="6">
        <f t="shared" si="116"/>
        <v>8509.6999999999607</v>
      </c>
      <c r="O1558" s="6">
        <f t="shared" si="117"/>
        <v>9745.7299999999686</v>
      </c>
      <c r="P1558" s="6">
        <f t="shared" si="118"/>
        <v>1236.0300000000079</v>
      </c>
      <c r="Q1558" s="7">
        <f t="shared" si="119"/>
        <v>0.14524953876165006</v>
      </c>
    </row>
    <row r="1559" spans="1:17" x14ac:dyDescent="0.2">
      <c r="A1559" s="2">
        <v>6369</v>
      </c>
      <c r="B1559" s="8"/>
      <c r="C1559" s="11" t="s">
        <v>48</v>
      </c>
      <c r="D1559" s="8"/>
      <c r="E1559" s="8"/>
      <c r="F1559" s="352"/>
      <c r="G1559" s="8" t="s">
        <v>32</v>
      </c>
      <c r="H1559" s="8">
        <v>111</v>
      </c>
      <c r="I1559" s="8" t="s">
        <v>1979</v>
      </c>
      <c r="J1559" s="8" t="s">
        <v>1980</v>
      </c>
      <c r="K1559" s="269">
        <v>2</v>
      </c>
      <c r="L1559" s="269">
        <v>-2</v>
      </c>
      <c r="M1559" s="269"/>
      <c r="N1559" s="6">
        <f t="shared" si="116"/>
        <v>8507.6999999999607</v>
      </c>
      <c r="O1559" s="6">
        <f t="shared" si="117"/>
        <v>9745.7299999999686</v>
      </c>
      <c r="P1559" s="6">
        <f t="shared" si="118"/>
        <v>1238.0300000000079</v>
      </c>
      <c r="Q1559" s="7">
        <f t="shared" si="119"/>
        <v>0.14551876535373998</v>
      </c>
    </row>
    <row r="1560" spans="1:17" ht="13.5" thickBot="1" x14ac:dyDescent="0.25">
      <c r="A1560" s="2">
        <v>6368</v>
      </c>
      <c r="B1560" s="12"/>
      <c r="C1560" s="12" t="s">
        <v>48</v>
      </c>
      <c r="D1560" s="183"/>
      <c r="E1560" s="12"/>
      <c r="F1560" s="13"/>
      <c r="G1560" s="9" t="s">
        <v>1977</v>
      </c>
      <c r="H1560" s="9">
        <v>1.91</v>
      </c>
      <c r="I1560" s="9" t="s">
        <v>1584</v>
      </c>
      <c r="J1560" s="9" t="s">
        <v>1585</v>
      </c>
      <c r="K1560" s="269">
        <v>4.4000000000000004</v>
      </c>
      <c r="L1560" s="269">
        <v>8.4</v>
      </c>
      <c r="M1560" s="269"/>
      <c r="N1560" s="6">
        <f t="shared" si="116"/>
        <v>8505.6999999999607</v>
      </c>
      <c r="O1560" s="6">
        <f t="shared" si="117"/>
        <v>9745.7299999999686</v>
      </c>
      <c r="P1560" s="6">
        <f t="shared" si="118"/>
        <v>1240.0300000000079</v>
      </c>
      <c r="Q1560" s="7">
        <f t="shared" si="119"/>
        <v>0.1457881185557936</v>
      </c>
    </row>
    <row r="1561" spans="1:17" x14ac:dyDescent="0.2">
      <c r="A1561" s="2">
        <v>6367</v>
      </c>
      <c r="B1561" t="s">
        <v>1974</v>
      </c>
      <c r="C1561" t="s">
        <v>10</v>
      </c>
      <c r="D1561" s="192">
        <v>43104</v>
      </c>
      <c r="E1561" t="s">
        <v>16</v>
      </c>
      <c r="F1561" s="347"/>
      <c r="G1561" t="s">
        <v>92</v>
      </c>
      <c r="H1561">
        <v>8.5</v>
      </c>
      <c r="I1561" t="s">
        <v>18</v>
      </c>
      <c r="J1561" t="s">
        <v>26</v>
      </c>
      <c r="K1561" s="268">
        <v>4</v>
      </c>
      <c r="L1561" s="268">
        <v>34</v>
      </c>
      <c r="M1561" s="268"/>
      <c r="N1561" s="6">
        <f t="shared" si="116"/>
        <v>8501.2999999999611</v>
      </c>
      <c r="O1561" s="6">
        <f t="shared" si="117"/>
        <v>9737.329999999969</v>
      </c>
      <c r="P1561" s="6">
        <f t="shared" si="118"/>
        <v>1236.0300000000079</v>
      </c>
      <c r="Q1561" s="7">
        <f t="shared" si="119"/>
        <v>0.14539305753237899</v>
      </c>
    </row>
    <row r="1562" spans="1:17" x14ac:dyDescent="0.2">
      <c r="A1562" s="2">
        <v>6366</v>
      </c>
      <c r="B1562"/>
      <c r="C1562" t="s">
        <v>10</v>
      </c>
      <c r="D1562"/>
      <c r="E1562"/>
      <c r="F1562" s="347"/>
      <c r="G1562" t="s">
        <v>23</v>
      </c>
      <c r="H1562">
        <v>23</v>
      </c>
      <c r="I1562" t="s">
        <v>1123</v>
      </c>
      <c r="J1562" t="s">
        <v>125</v>
      </c>
      <c r="K1562" s="268">
        <v>2</v>
      </c>
      <c r="L1562" s="268">
        <v>-2</v>
      </c>
      <c r="M1562" s="268"/>
      <c r="N1562" s="6">
        <f t="shared" si="116"/>
        <v>8497.2999999999611</v>
      </c>
      <c r="O1562" s="6">
        <f t="shared" si="117"/>
        <v>9703.329999999969</v>
      </c>
      <c r="P1562" s="6">
        <f t="shared" si="118"/>
        <v>1206.0300000000079</v>
      </c>
      <c r="Q1562" s="7">
        <f t="shared" si="119"/>
        <v>0.14193096630694613</v>
      </c>
    </row>
    <row r="1563" spans="1:17" x14ac:dyDescent="0.2">
      <c r="A1563" s="2">
        <v>6365</v>
      </c>
      <c r="B1563"/>
      <c r="C1563" t="s">
        <v>10</v>
      </c>
      <c r="D1563"/>
      <c r="E1563"/>
      <c r="F1563" s="347"/>
      <c r="G1563" t="s">
        <v>32</v>
      </c>
      <c r="H1563">
        <v>41</v>
      </c>
      <c r="I1563" t="s">
        <v>40</v>
      </c>
      <c r="J1563" t="s">
        <v>41</v>
      </c>
      <c r="K1563" s="268">
        <v>2</v>
      </c>
      <c r="L1563" s="268">
        <v>3.6</v>
      </c>
      <c r="M1563" s="268"/>
      <c r="N1563" s="6">
        <f t="shared" si="116"/>
        <v>8495.2999999999611</v>
      </c>
      <c r="O1563" s="6">
        <f t="shared" si="117"/>
        <v>9703.329999999969</v>
      </c>
      <c r="P1563" s="6">
        <f t="shared" si="118"/>
        <v>1208.0300000000079</v>
      </c>
      <c r="Q1563" s="7">
        <f t="shared" si="119"/>
        <v>0.14219980459783804</v>
      </c>
    </row>
    <row r="1564" spans="1:17" x14ac:dyDescent="0.2">
      <c r="A1564" s="2">
        <v>6364</v>
      </c>
      <c r="B1564"/>
      <c r="C1564" t="s">
        <v>10</v>
      </c>
      <c r="D1564"/>
      <c r="E1564"/>
      <c r="F1564" s="347"/>
      <c r="G1564" t="s">
        <v>32</v>
      </c>
      <c r="H1564">
        <v>81</v>
      </c>
      <c r="I1564" t="s">
        <v>1420</v>
      </c>
      <c r="J1564" t="s">
        <v>1421</v>
      </c>
      <c r="K1564" s="268">
        <v>2</v>
      </c>
      <c r="L1564" s="268">
        <v>-2</v>
      </c>
      <c r="M1564" s="268"/>
      <c r="N1564" s="6">
        <f t="shared" si="116"/>
        <v>8493.2999999999611</v>
      </c>
      <c r="O1564" s="6">
        <f t="shared" si="117"/>
        <v>9699.7299999999686</v>
      </c>
      <c r="P1564" s="6">
        <f t="shared" si="118"/>
        <v>1206.4300000000076</v>
      </c>
      <c r="Q1564" s="7">
        <f t="shared" si="119"/>
        <v>0.14204490598471892</v>
      </c>
    </row>
    <row r="1565" spans="1:17" x14ac:dyDescent="0.2">
      <c r="A1565" s="2">
        <v>6363</v>
      </c>
      <c r="B1565" s="2"/>
      <c r="C1565" s="2" t="s">
        <v>10</v>
      </c>
      <c r="D1565" s="177"/>
      <c r="E1565" s="2"/>
      <c r="F1565" s="1"/>
      <c r="G1565" t="s">
        <v>1975</v>
      </c>
      <c r="H1565">
        <v>2</v>
      </c>
      <c r="I1565" t="s">
        <v>555</v>
      </c>
      <c r="J1565" t="s">
        <v>556</v>
      </c>
      <c r="K1565" s="268">
        <v>4</v>
      </c>
      <c r="L1565" s="268">
        <v>-4</v>
      </c>
      <c r="M1565" s="268"/>
      <c r="N1565" s="6">
        <f t="shared" si="116"/>
        <v>8491.2999999999611</v>
      </c>
      <c r="O1565" s="6">
        <f t="shared" si="117"/>
        <v>9699.7299999999686</v>
      </c>
      <c r="P1565" s="6">
        <f t="shared" si="118"/>
        <v>1208.4300000000076</v>
      </c>
      <c r="Q1565" s="7">
        <f t="shared" si="119"/>
        <v>0.14231389775417347</v>
      </c>
    </row>
    <row r="1566" spans="1:17" x14ac:dyDescent="0.2">
      <c r="A1566" s="2">
        <v>6362</v>
      </c>
      <c r="B1566" s="10" t="s">
        <v>1965</v>
      </c>
      <c r="C1566" s="10" t="s">
        <v>659</v>
      </c>
      <c r="D1566" s="193">
        <v>43083</v>
      </c>
      <c r="E1566" s="10" t="s">
        <v>1966</v>
      </c>
      <c r="F1566" s="348"/>
      <c r="G1566" s="10" t="s">
        <v>32</v>
      </c>
      <c r="H1566" s="10">
        <v>61</v>
      </c>
      <c r="I1566" s="10" t="s">
        <v>1967</v>
      </c>
      <c r="J1566" s="10" t="s">
        <v>1968</v>
      </c>
      <c r="K1566" s="267">
        <v>2</v>
      </c>
      <c r="L1566" s="267">
        <v>-2</v>
      </c>
      <c r="M1566" s="267"/>
      <c r="N1566" s="6">
        <f t="shared" si="116"/>
        <v>8487.2999999999611</v>
      </c>
      <c r="O1566" s="6">
        <f t="shared" si="117"/>
        <v>9699.7299999999686</v>
      </c>
      <c r="P1566" s="6">
        <f t="shared" si="118"/>
        <v>1212.4300000000076</v>
      </c>
      <c r="Q1566" s="7">
        <f t="shared" si="119"/>
        <v>0.14285226161441367</v>
      </c>
    </row>
    <row r="1567" spans="1:17" x14ac:dyDescent="0.2">
      <c r="A1567" s="2">
        <v>6361</v>
      </c>
      <c r="B1567" s="8"/>
      <c r="C1567" s="8" t="s">
        <v>659</v>
      </c>
      <c r="D1567" s="8"/>
      <c r="E1567" s="8"/>
      <c r="F1567" s="352"/>
      <c r="G1567" s="8" t="s">
        <v>32</v>
      </c>
      <c r="H1567" s="8">
        <v>71</v>
      </c>
      <c r="I1567" s="8" t="s">
        <v>1969</v>
      </c>
      <c r="J1567" s="8" t="s">
        <v>1970</v>
      </c>
      <c r="K1567" s="267">
        <v>2</v>
      </c>
      <c r="L1567" s="267">
        <v>-2</v>
      </c>
      <c r="M1567" s="267"/>
      <c r="N1567" s="6">
        <f t="shared" si="116"/>
        <v>8485.2999999999611</v>
      </c>
      <c r="O1567" s="6">
        <f t="shared" si="117"/>
        <v>9699.7299999999686</v>
      </c>
      <c r="P1567" s="6">
        <f t="shared" si="118"/>
        <v>1214.4300000000076</v>
      </c>
      <c r="Q1567" s="7">
        <f t="shared" si="119"/>
        <v>0.14312163388448412</v>
      </c>
    </row>
    <row r="1568" spans="1:17" x14ac:dyDescent="0.2">
      <c r="A1568" s="2">
        <v>6360</v>
      </c>
      <c r="B1568" s="8"/>
      <c r="C1568" s="8" t="s">
        <v>659</v>
      </c>
      <c r="D1568" s="8"/>
      <c r="E1568" s="8"/>
      <c r="F1568" s="352"/>
      <c r="G1568" s="8" t="s">
        <v>32</v>
      </c>
      <c r="H1568" s="8">
        <v>126</v>
      </c>
      <c r="I1568" s="8" t="s">
        <v>1186</v>
      </c>
      <c r="J1568" s="8" t="s">
        <v>1187</v>
      </c>
      <c r="K1568" s="267">
        <v>2</v>
      </c>
      <c r="L1568" s="267">
        <v>-2</v>
      </c>
      <c r="M1568" s="267"/>
      <c r="N1568" s="6">
        <f t="shared" si="116"/>
        <v>8483.2999999999611</v>
      </c>
      <c r="O1568" s="6">
        <f t="shared" si="117"/>
        <v>9699.7299999999686</v>
      </c>
      <c r="P1568" s="6">
        <f t="shared" si="118"/>
        <v>1216.4300000000076</v>
      </c>
      <c r="Q1568" s="7">
        <f t="shared" si="119"/>
        <v>0.14339113316751892</v>
      </c>
    </row>
    <row r="1569" spans="1:17" x14ac:dyDescent="0.2">
      <c r="A1569" s="2">
        <v>6359</v>
      </c>
      <c r="B1569" s="8"/>
      <c r="C1569" s="11" t="s">
        <v>659</v>
      </c>
      <c r="D1569" s="8"/>
      <c r="E1569" s="8"/>
      <c r="F1569" s="352"/>
      <c r="G1569" s="8" t="s">
        <v>32</v>
      </c>
      <c r="H1569" s="8">
        <v>101</v>
      </c>
      <c r="I1569" s="8" t="s">
        <v>1971</v>
      </c>
      <c r="J1569" s="8" t="s">
        <v>1972</v>
      </c>
      <c r="K1569" s="267">
        <v>2</v>
      </c>
      <c r="L1569" s="267">
        <v>-2</v>
      </c>
      <c r="M1569" s="267"/>
      <c r="N1569" s="6">
        <f t="shared" si="116"/>
        <v>8481.2999999999611</v>
      </c>
      <c r="O1569" s="6">
        <f t="shared" si="117"/>
        <v>9699.7299999999686</v>
      </c>
      <c r="P1569" s="6">
        <f t="shared" si="118"/>
        <v>1218.4300000000076</v>
      </c>
      <c r="Q1569" s="7">
        <f t="shared" si="119"/>
        <v>0.1436607595533719</v>
      </c>
    </row>
    <row r="1570" spans="1:17" ht="13.5" thickBot="1" x14ac:dyDescent="0.25">
      <c r="A1570" s="2">
        <v>6358</v>
      </c>
      <c r="B1570" s="12"/>
      <c r="C1570" s="12" t="s">
        <v>659</v>
      </c>
      <c r="D1570" s="183"/>
      <c r="E1570" s="12"/>
      <c r="F1570" s="13"/>
      <c r="G1570" s="9" t="s">
        <v>1973</v>
      </c>
      <c r="H1570" s="9">
        <v>1.91</v>
      </c>
      <c r="I1570" s="9" t="s">
        <v>449</v>
      </c>
      <c r="J1570" s="9" t="s">
        <v>20</v>
      </c>
      <c r="K1570" s="267">
        <v>4.4000000000000004</v>
      </c>
      <c r="L1570" s="267">
        <v>-4.4000000000000004</v>
      </c>
      <c r="M1570" s="267"/>
      <c r="N1570" s="6">
        <f t="shared" si="116"/>
        <v>8479.2999999999611</v>
      </c>
      <c r="O1570" s="6">
        <f t="shared" si="117"/>
        <v>9699.7299999999686</v>
      </c>
      <c r="P1570" s="6">
        <f t="shared" si="118"/>
        <v>1220.4300000000076</v>
      </c>
      <c r="Q1570" s="7">
        <f t="shared" si="119"/>
        <v>0.1439305131319818</v>
      </c>
    </row>
    <row r="1571" spans="1:17" x14ac:dyDescent="0.2">
      <c r="A1571" s="2">
        <v>6357</v>
      </c>
      <c r="B1571" s="8" t="s">
        <v>1779</v>
      </c>
      <c r="C1571" s="8" t="s">
        <v>48</v>
      </c>
      <c r="D1571" s="197">
        <v>43076</v>
      </c>
      <c r="E1571" s="8" t="s">
        <v>1959</v>
      </c>
      <c r="F1571" s="352"/>
      <c r="G1571" s="8" t="s">
        <v>23</v>
      </c>
      <c r="H1571" s="8">
        <v>29</v>
      </c>
      <c r="I1571" s="8" t="s">
        <v>54</v>
      </c>
      <c r="J1571" s="8" t="s">
        <v>55</v>
      </c>
      <c r="K1571" s="266">
        <v>2</v>
      </c>
      <c r="L1571" s="266">
        <v>-2</v>
      </c>
      <c r="M1571" s="266"/>
      <c r="N1571" s="6">
        <f t="shared" si="116"/>
        <v>8474.8999999999614</v>
      </c>
      <c r="O1571" s="6">
        <f t="shared" si="117"/>
        <v>9699.7299999999686</v>
      </c>
      <c r="P1571" s="6">
        <f t="shared" si="118"/>
        <v>1224.8300000000072</v>
      </c>
      <c r="Q1571" s="7">
        <f t="shared" si="119"/>
        <v>0.14452441916718933</v>
      </c>
    </row>
    <row r="1572" spans="1:17" x14ac:dyDescent="0.2">
      <c r="A1572" s="2">
        <v>6356</v>
      </c>
      <c r="B1572" s="8"/>
      <c r="C1572" s="8" t="s">
        <v>48</v>
      </c>
      <c r="D1572" s="8"/>
      <c r="E1572" s="8"/>
      <c r="F1572" s="352"/>
      <c r="G1572" s="8" t="s">
        <v>32</v>
      </c>
      <c r="H1572" s="8">
        <v>71</v>
      </c>
      <c r="I1572" s="8" t="s">
        <v>1729</v>
      </c>
      <c r="J1572" s="8" t="s">
        <v>1730</v>
      </c>
      <c r="K1572" s="266">
        <v>2</v>
      </c>
      <c r="L1572" s="266">
        <v>-2</v>
      </c>
      <c r="M1572" s="266"/>
      <c r="N1572" s="6">
        <f t="shared" si="116"/>
        <v>8472.8999999999614</v>
      </c>
      <c r="O1572" s="6">
        <f t="shared" si="117"/>
        <v>9699.7299999999686</v>
      </c>
      <c r="P1572" s="6">
        <f t="shared" si="118"/>
        <v>1226.8300000000072</v>
      </c>
      <c r="Q1572" s="7">
        <f t="shared" si="119"/>
        <v>0.1447945803679983</v>
      </c>
    </row>
    <row r="1573" spans="1:17" x14ac:dyDescent="0.2">
      <c r="A1573" s="2">
        <v>6355</v>
      </c>
      <c r="B1573" s="8"/>
      <c r="C1573" s="8" t="s">
        <v>48</v>
      </c>
      <c r="D1573" s="8"/>
      <c r="E1573" s="8"/>
      <c r="F1573" s="352"/>
      <c r="G1573" s="8" t="s">
        <v>32</v>
      </c>
      <c r="H1573" s="8">
        <v>176</v>
      </c>
      <c r="I1573" s="8" t="s">
        <v>1960</v>
      </c>
      <c r="J1573" s="8" t="s">
        <v>834</v>
      </c>
      <c r="K1573" s="266">
        <v>2</v>
      </c>
      <c r="L1573" s="266">
        <v>-2</v>
      </c>
      <c r="M1573" s="266"/>
      <c r="N1573" s="6">
        <f t="shared" si="116"/>
        <v>8470.8999999999614</v>
      </c>
      <c r="O1573" s="6">
        <f t="shared" si="117"/>
        <v>9699.7299999999686</v>
      </c>
      <c r="P1573" s="6">
        <f t="shared" si="118"/>
        <v>1228.8300000000072</v>
      </c>
      <c r="Q1573" s="7">
        <f t="shared" si="119"/>
        <v>0.14506486914023456</v>
      </c>
    </row>
    <row r="1574" spans="1:17" x14ac:dyDescent="0.2">
      <c r="A1574" s="2">
        <v>6354</v>
      </c>
      <c r="B1574" s="8"/>
      <c r="C1574" s="8" t="s">
        <v>48</v>
      </c>
      <c r="D1574" s="8"/>
      <c r="E1574" s="8"/>
      <c r="F1574" s="352"/>
      <c r="G1574" s="8" t="s">
        <v>32</v>
      </c>
      <c r="H1574" s="8">
        <v>67</v>
      </c>
      <c r="I1574" s="8" t="s">
        <v>1355</v>
      </c>
      <c r="J1574" s="8" t="s">
        <v>198</v>
      </c>
      <c r="K1574" s="266">
        <v>2</v>
      </c>
      <c r="L1574" s="266">
        <v>17.5</v>
      </c>
      <c r="M1574" s="266"/>
      <c r="N1574" s="6">
        <f t="shared" si="116"/>
        <v>8468.8999999999614</v>
      </c>
      <c r="O1574" s="6">
        <f t="shared" si="117"/>
        <v>9699.7299999999686</v>
      </c>
      <c r="P1574" s="6">
        <f t="shared" si="118"/>
        <v>1230.8300000000072</v>
      </c>
      <c r="Q1574" s="7">
        <f t="shared" si="119"/>
        <v>0.14533528557427916</v>
      </c>
    </row>
    <row r="1575" spans="1:17" x14ac:dyDescent="0.2">
      <c r="A1575" s="2">
        <v>6353</v>
      </c>
      <c r="B1575" s="8"/>
      <c r="C1575" s="8" t="s">
        <v>48</v>
      </c>
      <c r="D1575" s="8"/>
      <c r="E1575" s="8"/>
      <c r="F1575" s="352"/>
      <c r="G1575" s="8" t="s">
        <v>32</v>
      </c>
      <c r="H1575" s="8">
        <v>81</v>
      </c>
      <c r="I1575" s="8" t="s">
        <v>150</v>
      </c>
      <c r="J1575" s="8" t="s">
        <v>151</v>
      </c>
      <c r="K1575" s="266">
        <v>2</v>
      </c>
      <c r="L1575" s="266">
        <v>-2</v>
      </c>
      <c r="M1575" s="266"/>
      <c r="N1575" s="6">
        <f t="shared" si="116"/>
        <v>8466.8999999999614</v>
      </c>
      <c r="O1575" s="6">
        <f t="shared" si="117"/>
        <v>9682.2299999999686</v>
      </c>
      <c r="P1575" s="6">
        <f t="shared" si="118"/>
        <v>1215.3300000000072</v>
      </c>
      <c r="Q1575" s="7">
        <f t="shared" si="119"/>
        <v>0.14353895758778451</v>
      </c>
    </row>
    <row r="1576" spans="1:17" x14ac:dyDescent="0.2">
      <c r="A1576" s="2">
        <v>6352</v>
      </c>
      <c r="B1576" s="8"/>
      <c r="C1576" s="8" t="s">
        <v>48</v>
      </c>
      <c r="D1576" s="8"/>
      <c r="E1576" s="8"/>
      <c r="F1576" s="352"/>
      <c r="G1576" s="8" t="s">
        <v>32</v>
      </c>
      <c r="H1576" s="8">
        <v>71</v>
      </c>
      <c r="I1576" s="8" t="s">
        <v>1961</v>
      </c>
      <c r="J1576" s="8" t="s">
        <v>98</v>
      </c>
      <c r="K1576" s="266">
        <v>2</v>
      </c>
      <c r="L1576" s="266">
        <v>-2</v>
      </c>
      <c r="M1576" s="266"/>
      <c r="N1576" s="6">
        <f t="shared" si="116"/>
        <v>8464.8999999999614</v>
      </c>
      <c r="O1576" s="6">
        <f t="shared" si="117"/>
        <v>9682.2299999999686</v>
      </c>
      <c r="P1576" s="6">
        <f t="shared" si="118"/>
        <v>1217.3300000000072</v>
      </c>
      <c r="Q1576" s="7">
        <f t="shared" si="119"/>
        <v>0.14380914127751215</v>
      </c>
    </row>
    <row r="1577" spans="1:17" x14ac:dyDescent="0.2">
      <c r="A1577" s="2">
        <v>6351</v>
      </c>
      <c r="B1577" s="8"/>
      <c r="C1577" s="8" t="s">
        <v>48</v>
      </c>
      <c r="D1577" s="8"/>
      <c r="E1577" s="8"/>
      <c r="F1577" s="352"/>
      <c r="G1577" s="8" t="s">
        <v>32</v>
      </c>
      <c r="H1577" s="8">
        <v>176</v>
      </c>
      <c r="I1577" s="8" t="s">
        <v>1962</v>
      </c>
      <c r="J1577" s="8" t="s">
        <v>554</v>
      </c>
      <c r="K1577" s="266">
        <v>2</v>
      </c>
      <c r="L1577" s="266">
        <v>-2</v>
      </c>
      <c r="M1577" s="266"/>
      <c r="N1577" s="6">
        <f t="shared" si="116"/>
        <v>8462.8999999999614</v>
      </c>
      <c r="O1577" s="6">
        <f t="shared" si="117"/>
        <v>9682.2299999999686</v>
      </c>
      <c r="P1577" s="6">
        <f t="shared" si="118"/>
        <v>1219.3300000000072</v>
      </c>
      <c r="Q1577" s="7">
        <f t="shared" si="119"/>
        <v>0.14407945266989008</v>
      </c>
    </row>
    <row r="1578" spans="1:17" x14ac:dyDescent="0.2">
      <c r="A1578" s="2">
        <v>6350</v>
      </c>
      <c r="B1578" s="8"/>
      <c r="C1578" s="8" t="s">
        <v>48</v>
      </c>
      <c r="D1578" s="8"/>
      <c r="E1578" s="8"/>
      <c r="F1578" s="352"/>
      <c r="G1578" s="8" t="s">
        <v>32</v>
      </c>
      <c r="H1578" s="8">
        <v>101</v>
      </c>
      <c r="I1578" s="8" t="s">
        <v>146</v>
      </c>
      <c r="J1578" s="8" t="s">
        <v>147</v>
      </c>
      <c r="K1578" s="266">
        <v>2</v>
      </c>
      <c r="L1578" s="266">
        <v>-2</v>
      </c>
      <c r="M1578" s="266"/>
      <c r="N1578" s="6">
        <f t="shared" si="116"/>
        <v>8460.8999999999614</v>
      </c>
      <c r="O1578" s="6">
        <f t="shared" si="117"/>
        <v>9682.2299999999686</v>
      </c>
      <c r="P1578" s="6">
        <f t="shared" si="118"/>
        <v>1221.3300000000072</v>
      </c>
      <c r="Q1578" s="7">
        <f t="shared" si="119"/>
        <v>0.14434989185547786</v>
      </c>
    </row>
    <row r="1579" spans="1:17" ht="13.5" thickBot="1" x14ac:dyDescent="0.25">
      <c r="A1579" s="2">
        <v>6349</v>
      </c>
      <c r="B1579" s="12"/>
      <c r="C1579" s="12" t="s">
        <v>48</v>
      </c>
      <c r="D1579" s="183"/>
      <c r="E1579" s="12"/>
      <c r="F1579" s="13"/>
      <c r="G1579" s="9" t="s">
        <v>1963</v>
      </c>
      <c r="H1579" s="9">
        <v>1.91</v>
      </c>
      <c r="I1579" s="9" t="s">
        <v>1964</v>
      </c>
      <c r="J1579" s="9" t="s">
        <v>515</v>
      </c>
      <c r="K1579" s="266">
        <v>4.4000000000000004</v>
      </c>
      <c r="L1579" s="266">
        <v>-4.4000000000000004</v>
      </c>
      <c r="M1579" s="266"/>
      <c r="N1579" s="6">
        <f t="shared" si="116"/>
        <v>8458.8999999999614</v>
      </c>
      <c r="O1579" s="6">
        <f t="shared" si="117"/>
        <v>9682.2299999999686</v>
      </c>
      <c r="P1579" s="6">
        <f t="shared" si="118"/>
        <v>1223.3300000000072</v>
      </c>
      <c r="Q1579" s="7">
        <f t="shared" si="119"/>
        <v>0.14462045892492084</v>
      </c>
    </row>
    <row r="1580" spans="1:17" x14ac:dyDescent="0.2">
      <c r="A1580" s="2">
        <v>6348</v>
      </c>
      <c r="B1580" s="8" t="s">
        <v>1949</v>
      </c>
      <c r="C1580" s="8" t="s">
        <v>48</v>
      </c>
      <c r="D1580" s="197">
        <v>43069</v>
      </c>
      <c r="E1580" s="8" t="s">
        <v>1950</v>
      </c>
      <c r="F1580" s="352"/>
      <c r="G1580" s="8" t="s">
        <v>32</v>
      </c>
      <c r="H1580" s="8">
        <v>51</v>
      </c>
      <c r="I1580" s="8" t="s">
        <v>54</v>
      </c>
      <c r="J1580" s="8" t="s">
        <v>55</v>
      </c>
      <c r="K1580" s="265">
        <v>2</v>
      </c>
      <c r="L1580" s="265">
        <v>-2</v>
      </c>
      <c r="M1580" s="265"/>
      <c r="N1580" s="6">
        <f t="shared" si="116"/>
        <v>8454.4999999999618</v>
      </c>
      <c r="O1580" s="6">
        <f t="shared" si="117"/>
        <v>9682.2299999999686</v>
      </c>
      <c r="P1580" s="6">
        <f t="shared" si="118"/>
        <v>1227.7300000000068</v>
      </c>
      <c r="Q1580" s="7">
        <f t="shared" si="119"/>
        <v>0.14521615707611479</v>
      </c>
    </row>
    <row r="1581" spans="1:17" x14ac:dyDescent="0.2">
      <c r="A1581" s="2">
        <v>6347</v>
      </c>
      <c r="B1581" s="8"/>
      <c r="C1581" s="8" t="s">
        <v>48</v>
      </c>
      <c r="D1581" s="8"/>
      <c r="E1581" s="8"/>
      <c r="F1581" s="352"/>
      <c r="G1581" s="8" t="s">
        <v>23</v>
      </c>
      <c r="H1581" s="8">
        <v>29</v>
      </c>
      <c r="I1581" s="8" t="s">
        <v>1584</v>
      </c>
      <c r="J1581" s="8" t="s">
        <v>1585</v>
      </c>
      <c r="K1581" s="265">
        <v>2</v>
      </c>
      <c r="L1581" s="265">
        <v>-2</v>
      </c>
      <c r="M1581" s="265"/>
      <c r="N1581" s="6">
        <f t="shared" si="116"/>
        <v>8452.4999999999618</v>
      </c>
      <c r="O1581" s="6">
        <f t="shared" si="117"/>
        <v>9682.2299999999686</v>
      </c>
      <c r="P1581" s="6">
        <f t="shared" si="118"/>
        <v>1229.7300000000068</v>
      </c>
      <c r="Q1581" s="7">
        <f t="shared" si="119"/>
        <v>0.14548713398402988</v>
      </c>
    </row>
    <row r="1582" spans="1:17" x14ac:dyDescent="0.2">
      <c r="A1582" s="2">
        <v>6346</v>
      </c>
      <c r="B1582" s="8"/>
      <c r="C1582" s="8" t="s">
        <v>48</v>
      </c>
      <c r="D1582" s="8"/>
      <c r="E1582" s="8"/>
      <c r="F1582" s="352"/>
      <c r="G1582" s="8" t="s">
        <v>23</v>
      </c>
      <c r="H1582" s="8">
        <v>26</v>
      </c>
      <c r="I1582" s="8" t="s">
        <v>1312</v>
      </c>
      <c r="J1582" s="8" t="s">
        <v>1313</v>
      </c>
      <c r="K1582" s="265">
        <v>2</v>
      </c>
      <c r="L1582" s="265">
        <v>-2</v>
      </c>
      <c r="M1582" s="265"/>
      <c r="N1582" s="6">
        <f t="shared" si="116"/>
        <v>8450.4999999999618</v>
      </c>
      <c r="O1582" s="6">
        <f t="shared" si="117"/>
        <v>9682.2299999999686</v>
      </c>
      <c r="P1582" s="6">
        <f t="shared" si="118"/>
        <v>1231.7300000000068</v>
      </c>
      <c r="Q1582" s="7">
        <f t="shared" si="119"/>
        <v>0.14575823915744779</v>
      </c>
    </row>
    <row r="1583" spans="1:17" x14ac:dyDescent="0.2">
      <c r="A1583" s="2">
        <v>6345</v>
      </c>
      <c r="B1583" s="8"/>
      <c r="C1583" s="8" t="s">
        <v>48</v>
      </c>
      <c r="D1583" s="8"/>
      <c r="E1583" s="8"/>
      <c r="F1583" s="352"/>
      <c r="G1583" s="8" t="s">
        <v>23</v>
      </c>
      <c r="H1583" s="8">
        <v>34</v>
      </c>
      <c r="I1583" s="8" t="s">
        <v>1748</v>
      </c>
      <c r="J1583" s="8" t="s">
        <v>1749</v>
      </c>
      <c r="K1583" s="265">
        <v>2</v>
      </c>
      <c r="L1583" s="265">
        <v>-2</v>
      </c>
      <c r="M1583" s="265"/>
      <c r="N1583" s="6">
        <f t="shared" si="116"/>
        <v>8448.4999999999618</v>
      </c>
      <c r="O1583" s="6">
        <f t="shared" si="117"/>
        <v>9682.2299999999686</v>
      </c>
      <c r="P1583" s="6">
        <f t="shared" si="118"/>
        <v>1233.7300000000068</v>
      </c>
      <c r="Q1583" s="7">
        <f t="shared" si="119"/>
        <v>0.14602947268746078</v>
      </c>
    </row>
    <row r="1584" spans="1:17" x14ac:dyDescent="0.2">
      <c r="A1584" s="2">
        <v>6344</v>
      </c>
      <c r="B1584" s="8"/>
      <c r="C1584" s="8" t="s">
        <v>48</v>
      </c>
      <c r="D1584" s="8"/>
      <c r="E1584" s="8"/>
      <c r="F1584" s="352"/>
      <c r="G1584" s="8" t="s">
        <v>32</v>
      </c>
      <c r="H1584" s="8">
        <v>41</v>
      </c>
      <c r="I1584" s="8" t="s">
        <v>1951</v>
      </c>
      <c r="J1584" s="8" t="s">
        <v>1952</v>
      </c>
      <c r="K1584" s="265">
        <v>2</v>
      </c>
      <c r="L1584" s="265">
        <v>-2</v>
      </c>
      <c r="M1584" s="265"/>
      <c r="N1584" s="6">
        <f t="shared" si="116"/>
        <v>8446.4999999999618</v>
      </c>
      <c r="O1584" s="6">
        <f t="shared" si="117"/>
        <v>9682.2299999999686</v>
      </c>
      <c r="P1584" s="6">
        <f t="shared" si="118"/>
        <v>1235.7300000000068</v>
      </c>
      <c r="Q1584" s="7">
        <f t="shared" si="119"/>
        <v>0.14630083466524743</v>
      </c>
    </row>
    <row r="1585" spans="1:17" x14ac:dyDescent="0.2">
      <c r="A1585" s="2">
        <v>6343</v>
      </c>
      <c r="B1585" s="23"/>
      <c r="C1585" s="23" t="s">
        <v>48</v>
      </c>
      <c r="D1585" s="23"/>
      <c r="E1585" s="23"/>
      <c r="F1585" s="351"/>
      <c r="G1585" s="23" t="s">
        <v>23</v>
      </c>
      <c r="H1585" s="23">
        <v>34</v>
      </c>
      <c r="I1585" s="23" t="s">
        <v>50</v>
      </c>
      <c r="J1585" s="23" t="s">
        <v>51</v>
      </c>
      <c r="K1585" s="265">
        <v>2</v>
      </c>
      <c r="L1585" s="265">
        <v>-2</v>
      </c>
      <c r="M1585" s="265"/>
      <c r="N1585" s="6">
        <f t="shared" si="116"/>
        <v>8444.4999999999618</v>
      </c>
      <c r="O1585" s="6">
        <f t="shared" si="117"/>
        <v>9682.2299999999686</v>
      </c>
      <c r="P1585" s="6">
        <f t="shared" si="118"/>
        <v>1237.7300000000068</v>
      </c>
      <c r="Q1585" s="7">
        <f t="shared" si="119"/>
        <v>0.14657232518207264</v>
      </c>
    </row>
    <row r="1586" spans="1:17" x14ac:dyDescent="0.2">
      <c r="A1586" s="2">
        <v>6342</v>
      </c>
      <c r="B1586" s="8" t="s">
        <v>1953</v>
      </c>
      <c r="C1586" s="8" t="s">
        <v>48</v>
      </c>
      <c r="D1586" s="197">
        <v>43069</v>
      </c>
      <c r="E1586" s="8" t="s">
        <v>1506</v>
      </c>
      <c r="F1586" s="352"/>
      <c r="G1586" s="8" t="s">
        <v>32</v>
      </c>
      <c r="H1586" s="8">
        <v>81</v>
      </c>
      <c r="I1586" s="8" t="s">
        <v>1954</v>
      </c>
      <c r="J1586" s="8" t="s">
        <v>1955</v>
      </c>
      <c r="K1586" s="265">
        <v>2</v>
      </c>
      <c r="L1586" s="265">
        <v>-2</v>
      </c>
      <c r="M1586" s="265"/>
      <c r="N1586" s="6">
        <f t="shared" si="116"/>
        <v>8442.4999999999618</v>
      </c>
      <c r="O1586" s="6">
        <f t="shared" si="117"/>
        <v>9682.2299999999686</v>
      </c>
      <c r="P1586" s="6">
        <f t="shared" si="118"/>
        <v>1239.7300000000068</v>
      </c>
      <c r="Q1586" s="7">
        <f t="shared" si="119"/>
        <v>0.14684394432928782</v>
      </c>
    </row>
    <row r="1587" spans="1:17" x14ac:dyDescent="0.2">
      <c r="A1587" s="2">
        <v>6341</v>
      </c>
      <c r="B1587"/>
      <c r="C1587" t="s">
        <v>48</v>
      </c>
      <c r="D1587"/>
      <c r="E1587"/>
      <c r="F1587" s="347"/>
      <c r="G1587" t="s">
        <v>32</v>
      </c>
      <c r="H1587">
        <v>201</v>
      </c>
      <c r="I1587" t="s">
        <v>1943</v>
      </c>
      <c r="J1587" t="s">
        <v>151</v>
      </c>
      <c r="K1587" s="265">
        <v>2</v>
      </c>
      <c r="L1587" s="265">
        <v>-2</v>
      </c>
      <c r="M1587" s="265"/>
      <c r="N1587" s="6">
        <f t="shared" si="116"/>
        <v>8440.4999999999618</v>
      </c>
      <c r="O1587" s="6">
        <f t="shared" si="117"/>
        <v>9682.2299999999686</v>
      </c>
      <c r="P1587" s="6">
        <f t="shared" si="118"/>
        <v>1241.7300000000068</v>
      </c>
      <c r="Q1587" s="7">
        <f t="shared" si="119"/>
        <v>0.14711569219833096</v>
      </c>
    </row>
    <row r="1588" spans="1:17" x14ac:dyDescent="0.2">
      <c r="A1588" s="2">
        <v>6340</v>
      </c>
      <c r="B1588"/>
      <c r="C1588" t="s">
        <v>48</v>
      </c>
      <c r="D1588"/>
      <c r="E1588"/>
      <c r="F1588" s="347"/>
      <c r="G1588" t="s">
        <v>23</v>
      </c>
      <c r="H1588">
        <v>29</v>
      </c>
      <c r="I1588" t="s">
        <v>1237</v>
      </c>
      <c r="J1588" t="s">
        <v>117</v>
      </c>
      <c r="K1588" s="265">
        <v>2</v>
      </c>
      <c r="L1588" s="265">
        <v>-2</v>
      </c>
      <c r="M1588" s="265"/>
      <c r="N1588" s="6">
        <f t="shared" si="116"/>
        <v>8438.4999999999618</v>
      </c>
      <c r="O1588" s="6">
        <f t="shared" si="117"/>
        <v>9682.2299999999686</v>
      </c>
      <c r="P1588" s="6">
        <f t="shared" si="118"/>
        <v>1243.7300000000068</v>
      </c>
      <c r="Q1588" s="7">
        <f t="shared" si="119"/>
        <v>0.14738756888072671</v>
      </c>
    </row>
    <row r="1589" spans="1:17" x14ac:dyDescent="0.2">
      <c r="A1589" s="2">
        <v>6339</v>
      </c>
      <c r="B1589"/>
      <c r="C1589" t="s">
        <v>48</v>
      </c>
      <c r="D1589"/>
      <c r="E1589"/>
      <c r="F1589" s="347"/>
      <c r="G1589" t="s">
        <v>23</v>
      </c>
      <c r="H1589">
        <v>36</v>
      </c>
      <c r="I1589" t="s">
        <v>599</v>
      </c>
      <c r="J1589" t="s">
        <v>115</v>
      </c>
      <c r="K1589" s="265">
        <v>2</v>
      </c>
      <c r="L1589" s="265">
        <v>-2</v>
      </c>
      <c r="M1589" s="265"/>
      <c r="N1589" s="6">
        <f t="shared" si="116"/>
        <v>8436.4999999999618</v>
      </c>
      <c r="O1589" s="6">
        <f t="shared" si="117"/>
        <v>9682.2299999999686</v>
      </c>
      <c r="P1589" s="6">
        <f t="shared" si="118"/>
        <v>1245.7300000000068</v>
      </c>
      <c r="Q1589" s="7">
        <f t="shared" si="119"/>
        <v>0.14765957446808659</v>
      </c>
    </row>
    <row r="1590" spans="1:17" x14ac:dyDescent="0.2">
      <c r="A1590" s="2">
        <v>6338</v>
      </c>
      <c r="B1590"/>
      <c r="C1590" t="s">
        <v>48</v>
      </c>
      <c r="D1590"/>
      <c r="E1590"/>
      <c r="F1590" s="347"/>
      <c r="G1590" t="s">
        <v>32</v>
      </c>
      <c r="H1590">
        <v>301</v>
      </c>
      <c r="I1590" t="s">
        <v>40</v>
      </c>
      <c r="J1590" t="s">
        <v>291</v>
      </c>
      <c r="K1590" s="265">
        <v>2</v>
      </c>
      <c r="L1590" s="265">
        <v>-2</v>
      </c>
      <c r="M1590" s="265"/>
      <c r="N1590" s="6">
        <f t="shared" si="116"/>
        <v>8434.4999999999618</v>
      </c>
      <c r="O1590" s="6">
        <f t="shared" si="117"/>
        <v>9682.2299999999686</v>
      </c>
      <c r="P1590" s="6">
        <f t="shared" si="118"/>
        <v>1247.7300000000068</v>
      </c>
      <c r="Q1590" s="7">
        <f t="shared" si="119"/>
        <v>0.1479317090521089</v>
      </c>
    </row>
    <row r="1591" spans="1:17" x14ac:dyDescent="0.2">
      <c r="A1591" s="2">
        <v>6337</v>
      </c>
      <c r="B1591"/>
      <c r="C1591" t="s">
        <v>48</v>
      </c>
      <c r="D1591"/>
      <c r="E1591"/>
      <c r="F1591" s="347"/>
      <c r="G1591" t="s">
        <v>32</v>
      </c>
      <c r="H1591">
        <v>151</v>
      </c>
      <c r="I1591" t="s">
        <v>1473</v>
      </c>
      <c r="J1591" t="s">
        <v>117</v>
      </c>
      <c r="K1591" s="265">
        <v>2</v>
      </c>
      <c r="L1591" s="265">
        <v>-2</v>
      </c>
      <c r="M1591" s="265"/>
      <c r="N1591" s="6">
        <f t="shared" si="116"/>
        <v>8432.4999999999618</v>
      </c>
      <c r="O1591" s="6">
        <f t="shared" si="117"/>
        <v>9682.2299999999686</v>
      </c>
      <c r="P1591" s="6">
        <f t="shared" si="118"/>
        <v>1249.7300000000068</v>
      </c>
      <c r="Q1591" s="7">
        <f t="shared" si="119"/>
        <v>0.14820397272457903</v>
      </c>
    </row>
    <row r="1592" spans="1:17" x14ac:dyDescent="0.2">
      <c r="A1592" s="2">
        <v>6336</v>
      </c>
      <c r="B1592" s="2"/>
      <c r="C1592" s="2" t="s">
        <v>48</v>
      </c>
      <c r="D1592" s="177"/>
      <c r="E1592" s="2"/>
      <c r="F1592" s="1"/>
      <c r="G1592" t="s">
        <v>1956</v>
      </c>
      <c r="H1592">
        <v>1.83</v>
      </c>
      <c r="I1592" t="s">
        <v>514</v>
      </c>
      <c r="J1592" t="s">
        <v>515</v>
      </c>
      <c r="K1592" s="265">
        <v>5</v>
      </c>
      <c r="L1592" s="265">
        <v>-5</v>
      </c>
      <c r="M1592" s="265"/>
      <c r="N1592" s="6">
        <f t="shared" si="116"/>
        <v>8430.4999999999618</v>
      </c>
      <c r="O1592" s="6">
        <f t="shared" si="117"/>
        <v>9682.2299999999686</v>
      </c>
      <c r="P1592" s="6">
        <f t="shared" si="118"/>
        <v>1251.7300000000068</v>
      </c>
      <c r="Q1592" s="7">
        <f t="shared" si="119"/>
        <v>0.14847636557736937</v>
      </c>
    </row>
    <row r="1593" spans="1:17" x14ac:dyDescent="0.2">
      <c r="A1593" s="2">
        <v>6335</v>
      </c>
      <c r="B1593" s="10" t="s">
        <v>1957</v>
      </c>
      <c r="C1593" s="10" t="s">
        <v>10</v>
      </c>
      <c r="D1593" s="193">
        <v>43069</v>
      </c>
      <c r="E1593" s="10" t="s">
        <v>1958</v>
      </c>
      <c r="F1593" s="348"/>
      <c r="G1593" s="10" t="s">
        <v>92</v>
      </c>
      <c r="H1593" s="10">
        <v>10</v>
      </c>
      <c r="I1593" s="10" t="s">
        <v>190</v>
      </c>
      <c r="J1593" s="10" t="s">
        <v>191</v>
      </c>
      <c r="K1593" s="265">
        <v>4</v>
      </c>
      <c r="L1593" s="265">
        <v>40</v>
      </c>
      <c r="M1593" s="265"/>
      <c r="N1593" s="6">
        <f t="shared" si="116"/>
        <v>8425.4999999999618</v>
      </c>
      <c r="O1593" s="6">
        <f t="shared" si="117"/>
        <v>9682.2299999999686</v>
      </c>
      <c r="P1593" s="6">
        <f t="shared" si="118"/>
        <v>1256.7300000000068</v>
      </c>
      <c r="Q1593" s="7">
        <f t="shared" si="119"/>
        <v>0.14915791347694649</v>
      </c>
    </row>
    <row r="1594" spans="1:17" ht="13.5" thickBot="1" x14ac:dyDescent="0.25">
      <c r="A1594" s="2">
        <v>6334</v>
      </c>
      <c r="B1594" s="9"/>
      <c r="C1594" s="9" t="s">
        <v>10</v>
      </c>
      <c r="D1594" s="9"/>
      <c r="E1594" s="9"/>
      <c r="F1594" s="350"/>
      <c r="G1594" s="9" t="s">
        <v>92</v>
      </c>
      <c r="H1594" s="9">
        <v>10</v>
      </c>
      <c r="I1594" s="9" t="s">
        <v>429</v>
      </c>
      <c r="J1594" s="9" t="s">
        <v>430</v>
      </c>
      <c r="K1594" s="265">
        <v>4</v>
      </c>
      <c r="L1594" s="265">
        <v>-4</v>
      </c>
      <c r="M1594" s="265"/>
      <c r="N1594" s="6">
        <f t="shared" si="116"/>
        <v>8421.4999999999618</v>
      </c>
      <c r="O1594" s="6">
        <f t="shared" si="117"/>
        <v>9642.2299999999686</v>
      </c>
      <c r="P1594" s="6">
        <f t="shared" si="118"/>
        <v>1220.7300000000068</v>
      </c>
      <c r="Q1594" s="7">
        <f t="shared" si="119"/>
        <v>0.14495398681945168</v>
      </c>
    </row>
    <row r="1595" spans="1:17" x14ac:dyDescent="0.2">
      <c r="A1595" s="2">
        <v>6333</v>
      </c>
      <c r="B1595" t="s">
        <v>1944</v>
      </c>
      <c r="C1595" t="s">
        <v>603</v>
      </c>
      <c r="D1595" s="192">
        <v>43062</v>
      </c>
      <c r="E1595" t="s">
        <v>1236</v>
      </c>
      <c r="F1595" s="347"/>
      <c r="G1595" t="s">
        <v>23</v>
      </c>
      <c r="H1595">
        <v>34</v>
      </c>
      <c r="I1595" t="s">
        <v>599</v>
      </c>
      <c r="J1595" t="s">
        <v>115</v>
      </c>
      <c r="K1595" s="264">
        <v>2</v>
      </c>
      <c r="L1595" s="264">
        <v>-2</v>
      </c>
      <c r="M1595" s="264"/>
      <c r="N1595" s="6">
        <f t="shared" si="116"/>
        <v>8417.4999999999618</v>
      </c>
      <c r="O1595" s="6">
        <f t="shared" si="117"/>
        <v>9642.2299999999686</v>
      </c>
      <c r="P1595" s="6">
        <f t="shared" si="118"/>
        <v>1224.7300000000068</v>
      </c>
      <c r="Q1595" s="7">
        <f t="shared" si="119"/>
        <v>0.14549806949807095</v>
      </c>
    </row>
    <row r="1596" spans="1:17" x14ac:dyDescent="0.2">
      <c r="A1596" s="2">
        <v>6332</v>
      </c>
      <c r="B1596"/>
      <c r="C1596" t="s">
        <v>603</v>
      </c>
      <c r="D1596"/>
      <c r="E1596"/>
      <c r="F1596" s="347"/>
      <c r="G1596" t="s">
        <v>32</v>
      </c>
      <c r="H1596">
        <v>56</v>
      </c>
      <c r="I1596" t="s">
        <v>1945</v>
      </c>
      <c r="J1596" t="s">
        <v>1946</v>
      </c>
      <c r="K1596" s="264">
        <v>2</v>
      </c>
      <c r="L1596" s="264">
        <v>-2</v>
      </c>
      <c r="M1596" s="264"/>
      <c r="N1596" s="6">
        <f t="shared" si="116"/>
        <v>8415.4999999999618</v>
      </c>
      <c r="O1596" s="6">
        <f t="shared" si="117"/>
        <v>9642.2299999999686</v>
      </c>
      <c r="P1596" s="6">
        <f t="shared" si="118"/>
        <v>1226.7300000000068</v>
      </c>
      <c r="Q1596" s="7">
        <f t="shared" si="119"/>
        <v>0.1457703047947255</v>
      </c>
    </row>
    <row r="1597" spans="1:17" x14ac:dyDescent="0.2">
      <c r="A1597" s="2">
        <v>6331</v>
      </c>
      <c r="B1597"/>
      <c r="C1597" t="s">
        <v>603</v>
      </c>
      <c r="D1597"/>
      <c r="E1597"/>
      <c r="F1597" s="347"/>
      <c r="G1597" t="s">
        <v>32</v>
      </c>
      <c r="H1597">
        <v>61</v>
      </c>
      <c r="I1597" t="s">
        <v>1218</v>
      </c>
      <c r="J1597" t="s">
        <v>1219</v>
      </c>
      <c r="K1597" s="264">
        <v>2</v>
      </c>
      <c r="L1597" s="264">
        <v>-2</v>
      </c>
      <c r="M1597" s="264"/>
      <c r="N1597" s="6">
        <f t="shared" si="116"/>
        <v>8413.4999999999618</v>
      </c>
      <c r="O1597" s="6">
        <f t="shared" si="117"/>
        <v>9642.2299999999686</v>
      </c>
      <c r="P1597" s="6">
        <f t="shared" si="118"/>
        <v>1228.7300000000068</v>
      </c>
      <c r="Q1597" s="7">
        <f t="shared" si="119"/>
        <v>0.14604266951922654</v>
      </c>
    </row>
    <row r="1598" spans="1:17" x14ac:dyDescent="0.2">
      <c r="A1598" s="2">
        <v>6330</v>
      </c>
      <c r="B1598"/>
      <c r="C1598" t="s">
        <v>603</v>
      </c>
      <c r="D1598"/>
      <c r="E1598"/>
      <c r="F1598" s="347"/>
      <c r="G1598" t="s">
        <v>32</v>
      </c>
      <c r="H1598">
        <v>81</v>
      </c>
      <c r="I1598" t="s">
        <v>1947</v>
      </c>
      <c r="J1598" t="s">
        <v>502</v>
      </c>
      <c r="K1598" s="264">
        <v>2</v>
      </c>
      <c r="L1598" s="264">
        <v>-2</v>
      </c>
      <c r="M1598" s="264"/>
      <c r="N1598" s="6">
        <f t="shared" si="116"/>
        <v>8411.4999999999618</v>
      </c>
      <c r="O1598" s="6">
        <f t="shared" si="117"/>
        <v>9642.2299999999686</v>
      </c>
      <c r="P1598" s="6">
        <f t="shared" si="118"/>
        <v>1230.7300000000068</v>
      </c>
      <c r="Q1598" s="7">
        <f t="shared" si="119"/>
        <v>0.14631516376389614</v>
      </c>
    </row>
    <row r="1599" spans="1:17" x14ac:dyDescent="0.2">
      <c r="A1599" s="2">
        <v>6329</v>
      </c>
      <c r="B1599"/>
      <c r="C1599" t="s">
        <v>603</v>
      </c>
      <c r="D1599"/>
      <c r="E1599"/>
      <c r="F1599" s="347"/>
      <c r="G1599" t="s">
        <v>32</v>
      </c>
      <c r="H1599">
        <v>61</v>
      </c>
      <c r="I1599" t="s">
        <v>630</v>
      </c>
      <c r="J1599" t="s">
        <v>25</v>
      </c>
      <c r="K1599" s="264">
        <v>2</v>
      </c>
      <c r="L1599" s="264">
        <v>-2</v>
      </c>
      <c r="M1599" s="264"/>
      <c r="N1599" s="6">
        <f t="shared" si="116"/>
        <v>8409.4999999999618</v>
      </c>
      <c r="O1599" s="6">
        <f t="shared" si="117"/>
        <v>9642.2299999999686</v>
      </c>
      <c r="P1599" s="6">
        <f t="shared" si="118"/>
        <v>1232.7300000000068</v>
      </c>
      <c r="Q1599" s="7">
        <f t="shared" si="119"/>
        <v>0.14658778762114422</v>
      </c>
    </row>
    <row r="1600" spans="1:17" x14ac:dyDescent="0.2">
      <c r="A1600" s="2">
        <v>6328</v>
      </c>
      <c r="B1600"/>
      <c r="C1600" t="s">
        <v>603</v>
      </c>
      <c r="D1600"/>
      <c r="E1600"/>
      <c r="F1600" s="347"/>
      <c r="G1600" t="s">
        <v>32</v>
      </c>
      <c r="H1600">
        <v>251</v>
      </c>
      <c r="I1600" t="s">
        <v>1948</v>
      </c>
      <c r="J1600" t="s">
        <v>554</v>
      </c>
      <c r="K1600" s="264">
        <v>2</v>
      </c>
      <c r="L1600" s="264">
        <v>-2</v>
      </c>
      <c r="M1600" s="264"/>
      <c r="N1600" s="6">
        <f t="shared" si="116"/>
        <v>8407.4999999999618</v>
      </c>
      <c r="O1600" s="6">
        <f t="shared" si="117"/>
        <v>9642.2299999999686</v>
      </c>
      <c r="P1600" s="6">
        <f t="shared" si="118"/>
        <v>1234.7300000000068</v>
      </c>
      <c r="Q1600" s="7">
        <f t="shared" si="119"/>
        <v>0.14686054118346864</v>
      </c>
    </row>
    <row r="1601" spans="1:17" x14ac:dyDescent="0.2">
      <c r="A1601" s="2">
        <v>6327</v>
      </c>
      <c r="B1601" s="10" t="s">
        <v>1942</v>
      </c>
      <c r="C1601" s="10" t="s">
        <v>48</v>
      </c>
      <c r="D1601" s="193">
        <v>43062</v>
      </c>
      <c r="E1601" s="10" t="s">
        <v>649</v>
      </c>
      <c r="F1601" s="348"/>
      <c r="G1601" s="10" t="s">
        <v>92</v>
      </c>
      <c r="H1601" s="10">
        <v>23</v>
      </c>
      <c r="I1601" s="10" t="s">
        <v>286</v>
      </c>
      <c r="J1601" s="10" t="s">
        <v>287</v>
      </c>
      <c r="K1601" s="264">
        <v>4</v>
      </c>
      <c r="L1601" s="264">
        <v>-4</v>
      </c>
      <c r="M1601" s="264"/>
      <c r="N1601" s="6">
        <f t="shared" si="116"/>
        <v>8405.4999999999618</v>
      </c>
      <c r="O1601" s="6">
        <f t="shared" si="117"/>
        <v>9642.2299999999686</v>
      </c>
      <c r="P1601" s="6">
        <f t="shared" si="118"/>
        <v>1236.7300000000068</v>
      </c>
      <c r="Q1601" s="7">
        <f t="shared" si="119"/>
        <v>0.14713342454345518</v>
      </c>
    </row>
    <row r="1602" spans="1:17" x14ac:dyDescent="0.2">
      <c r="A1602" s="2">
        <v>6326</v>
      </c>
      <c r="B1602" s="8"/>
      <c r="C1602" s="11" t="s">
        <v>48</v>
      </c>
      <c r="D1602" s="8"/>
      <c r="E1602" s="8"/>
      <c r="F1602" s="352"/>
      <c r="G1602" s="8" t="s">
        <v>23</v>
      </c>
      <c r="H1602" s="8">
        <v>36</v>
      </c>
      <c r="I1602" s="8" t="s">
        <v>1887</v>
      </c>
      <c r="J1602" s="8" t="s">
        <v>304</v>
      </c>
      <c r="K1602" s="264">
        <v>2</v>
      </c>
      <c r="L1602" s="264">
        <v>-2</v>
      </c>
      <c r="M1602" s="264"/>
      <c r="N1602" s="6">
        <f t="shared" si="116"/>
        <v>8401.4999999999618</v>
      </c>
      <c r="O1602" s="6">
        <f t="shared" si="117"/>
        <v>9642.2299999999686</v>
      </c>
      <c r="P1602" s="6">
        <f t="shared" si="118"/>
        <v>1240.7300000000068</v>
      </c>
      <c r="Q1602" s="7">
        <f t="shared" si="119"/>
        <v>0.147679581027199</v>
      </c>
    </row>
    <row r="1603" spans="1:17" x14ac:dyDescent="0.2">
      <c r="A1603" s="2">
        <v>6325</v>
      </c>
      <c r="B1603" s="8"/>
      <c r="C1603" s="11" t="s">
        <v>48</v>
      </c>
      <c r="D1603" s="8"/>
      <c r="E1603" s="8"/>
      <c r="F1603" s="352"/>
      <c r="G1603" s="8" t="s">
        <v>92</v>
      </c>
      <c r="H1603" s="8">
        <v>19</v>
      </c>
      <c r="I1603" s="8" t="s">
        <v>1111</v>
      </c>
      <c r="J1603" s="8" t="s">
        <v>679</v>
      </c>
      <c r="K1603" s="264">
        <v>4</v>
      </c>
      <c r="L1603" s="264">
        <v>-4</v>
      </c>
      <c r="M1603" s="264"/>
      <c r="N1603" s="6">
        <f t="shared" si="116"/>
        <v>8399.4999999999618</v>
      </c>
      <c r="O1603" s="6">
        <f t="shared" si="117"/>
        <v>9642.2299999999686</v>
      </c>
      <c r="P1603" s="6">
        <f t="shared" si="118"/>
        <v>1242.7300000000068</v>
      </c>
      <c r="Q1603" s="7">
        <f t="shared" si="119"/>
        <v>0.14795285433656913</v>
      </c>
    </row>
    <row r="1604" spans="1:17" x14ac:dyDescent="0.2">
      <c r="A1604" s="2">
        <v>6324</v>
      </c>
      <c r="B1604" s="8"/>
      <c r="C1604" s="11" t="s">
        <v>48</v>
      </c>
      <c r="D1604" s="8"/>
      <c r="E1604" s="8"/>
      <c r="F1604" s="352"/>
      <c r="G1604" s="8" t="s">
        <v>23</v>
      </c>
      <c r="H1604" s="8">
        <v>34</v>
      </c>
      <c r="I1604" s="8" t="s">
        <v>1261</v>
      </c>
      <c r="J1604" s="8" t="s">
        <v>1262</v>
      </c>
      <c r="K1604" s="264">
        <v>2</v>
      </c>
      <c r="L1604" s="264">
        <v>-2</v>
      </c>
      <c r="M1604" s="264"/>
      <c r="N1604" s="6">
        <f t="shared" si="116"/>
        <v>8395.4999999999618</v>
      </c>
      <c r="O1604" s="6">
        <f t="shared" si="117"/>
        <v>9642.2299999999686</v>
      </c>
      <c r="P1604" s="6">
        <f t="shared" si="118"/>
        <v>1246.7300000000068</v>
      </c>
      <c r="Q1604" s="7">
        <f t="shared" si="119"/>
        <v>0.1484997915550012</v>
      </c>
    </row>
    <row r="1605" spans="1:17" x14ac:dyDescent="0.2">
      <c r="A1605" s="2">
        <v>6323</v>
      </c>
      <c r="B1605" s="8"/>
      <c r="C1605" s="11" t="s">
        <v>48</v>
      </c>
      <c r="D1605" s="8"/>
      <c r="E1605" s="8"/>
      <c r="F1605" s="352"/>
      <c r="G1605" s="8" t="s">
        <v>32</v>
      </c>
      <c r="H1605" s="8">
        <v>51</v>
      </c>
      <c r="I1605" s="8" t="s">
        <v>1586</v>
      </c>
      <c r="J1605" s="8" t="s">
        <v>119</v>
      </c>
      <c r="K1605" s="264">
        <v>2</v>
      </c>
      <c r="L1605" s="264">
        <v>-2</v>
      </c>
      <c r="M1605" s="264"/>
      <c r="N1605" s="6">
        <f t="shared" si="116"/>
        <v>8393.4999999999618</v>
      </c>
      <c r="O1605" s="6">
        <f t="shared" si="117"/>
        <v>9642.2299999999686</v>
      </c>
      <c r="P1605" s="6">
        <f t="shared" si="118"/>
        <v>1248.7300000000068</v>
      </c>
      <c r="Q1605" s="7">
        <f t="shared" si="119"/>
        <v>0.14877345565020703</v>
      </c>
    </row>
    <row r="1606" spans="1:17" x14ac:dyDescent="0.2">
      <c r="A1606" s="2">
        <v>6322</v>
      </c>
      <c r="B1606" s="8"/>
      <c r="C1606" s="11" t="s">
        <v>48</v>
      </c>
      <c r="D1606" s="8"/>
      <c r="E1606" s="8"/>
      <c r="F1606" s="352"/>
      <c r="G1606" s="8" t="s">
        <v>32</v>
      </c>
      <c r="H1606" s="8">
        <v>81</v>
      </c>
      <c r="I1606" s="8" t="s">
        <v>1450</v>
      </c>
      <c r="J1606" s="8" t="s">
        <v>1451</v>
      </c>
      <c r="K1606" s="264">
        <v>2</v>
      </c>
      <c r="L1606" s="264">
        <v>-2</v>
      </c>
      <c r="M1606" s="264"/>
      <c r="N1606" s="6">
        <f t="shared" si="116"/>
        <v>8391.4999999999618</v>
      </c>
      <c r="O1606" s="6">
        <f t="shared" si="117"/>
        <v>9642.2299999999686</v>
      </c>
      <c r="P1606" s="6">
        <f t="shared" si="118"/>
        <v>1250.7300000000068</v>
      </c>
      <c r="Q1606" s="7">
        <f t="shared" si="119"/>
        <v>0.14904725019364984</v>
      </c>
    </row>
    <row r="1607" spans="1:17" x14ac:dyDescent="0.2">
      <c r="A1607" s="2">
        <v>6321</v>
      </c>
      <c r="B1607" s="8"/>
      <c r="C1607" s="11" t="s">
        <v>48</v>
      </c>
      <c r="D1607" s="8"/>
      <c r="E1607" s="8"/>
      <c r="F1607" s="352"/>
      <c r="G1607" s="8" t="s">
        <v>32</v>
      </c>
      <c r="H1607" s="8">
        <v>251</v>
      </c>
      <c r="I1607" s="8" t="s">
        <v>1943</v>
      </c>
      <c r="J1607" s="8" t="s">
        <v>151</v>
      </c>
      <c r="K1607" s="264">
        <v>2</v>
      </c>
      <c r="L1607" s="264">
        <v>-2</v>
      </c>
      <c r="M1607" s="264"/>
      <c r="N1607" s="6">
        <f t="shared" si="116"/>
        <v>8389.4999999999618</v>
      </c>
      <c r="O1607" s="6">
        <f t="shared" si="117"/>
        <v>9642.2299999999686</v>
      </c>
      <c r="P1607" s="6">
        <f t="shared" si="118"/>
        <v>1252.7300000000068</v>
      </c>
      <c r="Q1607" s="7">
        <f t="shared" si="119"/>
        <v>0.14932117527862357</v>
      </c>
    </row>
    <row r="1608" spans="1:17" ht="13.5" thickBot="1" x14ac:dyDescent="0.25">
      <c r="A1608" s="2">
        <v>6320</v>
      </c>
      <c r="B1608" s="12"/>
      <c r="C1608" s="12" t="s">
        <v>48</v>
      </c>
      <c r="D1608" s="183"/>
      <c r="E1608" s="12"/>
      <c r="F1608" s="13"/>
      <c r="G1608" s="9" t="s">
        <v>1941</v>
      </c>
      <c r="H1608" s="9">
        <v>1.83</v>
      </c>
      <c r="I1608" s="9" t="s">
        <v>695</v>
      </c>
      <c r="J1608" s="9" t="s">
        <v>848</v>
      </c>
      <c r="K1608" s="264">
        <v>5</v>
      </c>
      <c r="L1608" s="264">
        <v>9.15</v>
      </c>
      <c r="M1608" s="264"/>
      <c r="N1608" s="6">
        <f t="shared" si="116"/>
        <v>8387.4999999999618</v>
      </c>
      <c r="O1608" s="6">
        <f t="shared" si="117"/>
        <v>9642.2299999999686</v>
      </c>
      <c r="P1608" s="6">
        <f t="shared" si="118"/>
        <v>1254.7300000000068</v>
      </c>
      <c r="Q1608" s="7">
        <f t="shared" si="119"/>
        <v>0.14959523099851119</v>
      </c>
    </row>
    <row r="1609" spans="1:17" x14ac:dyDescent="0.2">
      <c r="A1609" s="2">
        <v>6319</v>
      </c>
      <c r="B1609" t="s">
        <v>1935</v>
      </c>
      <c r="C1609" t="s">
        <v>48</v>
      </c>
      <c r="D1609" s="192">
        <v>43055</v>
      </c>
      <c r="E1609" t="s">
        <v>607</v>
      </c>
      <c r="F1609" s="347"/>
      <c r="G1609" t="s">
        <v>265</v>
      </c>
      <c r="H1609">
        <v>17</v>
      </c>
      <c r="I1609" t="s">
        <v>621</v>
      </c>
      <c r="J1609" t="s">
        <v>622</v>
      </c>
      <c r="K1609" s="263">
        <v>3</v>
      </c>
      <c r="L1609" s="263">
        <v>-3</v>
      </c>
      <c r="M1609" s="263"/>
      <c r="N1609" s="6">
        <f t="shared" si="116"/>
        <v>8382.4999999999618</v>
      </c>
      <c r="O1609" s="6">
        <f t="shared" si="117"/>
        <v>9633.079999999969</v>
      </c>
      <c r="P1609" s="6">
        <f t="shared" si="118"/>
        <v>1250.5800000000072</v>
      </c>
      <c r="Q1609" s="7">
        <f t="shared" si="119"/>
        <v>0.14918938264241133</v>
      </c>
    </row>
    <row r="1610" spans="1:17" x14ac:dyDescent="0.2">
      <c r="A1610" s="2">
        <v>6318</v>
      </c>
      <c r="B1610"/>
      <c r="C1610" t="s">
        <v>48</v>
      </c>
      <c r="D1610"/>
      <c r="E1610"/>
      <c r="F1610" s="347"/>
      <c r="G1610" t="s">
        <v>32</v>
      </c>
      <c r="H1610">
        <v>51</v>
      </c>
      <c r="I1610" t="s">
        <v>402</v>
      </c>
      <c r="J1610" t="s">
        <v>83</v>
      </c>
      <c r="K1610" s="263">
        <v>2</v>
      </c>
      <c r="L1610" s="263">
        <v>-2</v>
      </c>
      <c r="M1610" s="263"/>
      <c r="N1610" s="6">
        <f t="shared" si="116"/>
        <v>8379.4999999999618</v>
      </c>
      <c r="O1610" s="6">
        <f t="shared" si="117"/>
        <v>9633.079999999969</v>
      </c>
      <c r="P1610" s="6">
        <f t="shared" si="118"/>
        <v>1253.5800000000072</v>
      </c>
      <c r="Q1610" s="7">
        <f t="shared" si="119"/>
        <v>0.14960081150426791</v>
      </c>
    </row>
    <row r="1611" spans="1:17" x14ac:dyDescent="0.2">
      <c r="A1611" s="2">
        <v>6317</v>
      </c>
      <c r="B1611"/>
      <c r="C1611" t="s">
        <v>48</v>
      </c>
      <c r="D1611"/>
      <c r="E1611"/>
      <c r="F1611" s="347"/>
      <c r="G1611" t="s">
        <v>265</v>
      </c>
      <c r="H1611">
        <v>17</v>
      </c>
      <c r="I1611" t="s">
        <v>1409</v>
      </c>
      <c r="J1611" t="s">
        <v>306</v>
      </c>
      <c r="K1611" s="263">
        <v>3</v>
      </c>
      <c r="L1611" s="263">
        <v>-3</v>
      </c>
      <c r="M1611" s="263"/>
      <c r="N1611" s="6">
        <f t="shared" ref="N1611:N1674" si="120">IF(L1611&lt;&gt;0,N1612+K1611,N1612)</f>
        <v>8377.4999999999618</v>
      </c>
      <c r="O1611" s="6">
        <f t="shared" ref="O1611:O1674" si="121">IF(L1611&gt;0,O1612+L1611,O1612)</f>
        <v>9633.079999999969</v>
      </c>
      <c r="P1611" s="6">
        <f t="shared" ref="P1611:P1674" si="122">O1611-N1611</f>
        <v>1255.5800000000072</v>
      </c>
      <c r="Q1611" s="7">
        <f t="shared" ref="Q1611:Q1674" si="123">(1/N1611)*P1611</f>
        <v>0.14987526111608629</v>
      </c>
    </row>
    <row r="1612" spans="1:17" x14ac:dyDescent="0.2">
      <c r="A1612" s="2">
        <v>6316</v>
      </c>
      <c r="B1612"/>
      <c r="C1612" t="s">
        <v>48</v>
      </c>
      <c r="D1612"/>
      <c r="E1612"/>
      <c r="F1612" s="347"/>
      <c r="G1612" t="s">
        <v>32</v>
      </c>
      <c r="H1612">
        <v>71</v>
      </c>
      <c r="I1612" t="s">
        <v>1887</v>
      </c>
      <c r="J1612" t="s">
        <v>304</v>
      </c>
      <c r="K1612" s="263">
        <v>2</v>
      </c>
      <c r="L1612" s="263">
        <v>-2</v>
      </c>
      <c r="M1612" s="263"/>
      <c r="N1612" s="6">
        <f t="shared" si="120"/>
        <v>8374.4999999999618</v>
      </c>
      <c r="O1612" s="6">
        <f t="shared" si="121"/>
        <v>9633.079999999969</v>
      </c>
      <c r="P1612" s="6">
        <f t="shared" si="122"/>
        <v>1258.5800000000072</v>
      </c>
      <c r="Q1612" s="7">
        <f t="shared" si="123"/>
        <v>0.15028718132425972</v>
      </c>
    </row>
    <row r="1613" spans="1:17" x14ac:dyDescent="0.2">
      <c r="A1613" s="2">
        <v>6315</v>
      </c>
      <c r="B1613"/>
      <c r="C1613" t="s">
        <v>48</v>
      </c>
      <c r="D1613"/>
      <c r="E1613"/>
      <c r="F1613" s="347"/>
      <c r="G1613" t="s">
        <v>23</v>
      </c>
      <c r="H1613">
        <v>36</v>
      </c>
      <c r="I1613" t="s">
        <v>1111</v>
      </c>
      <c r="J1613" t="s">
        <v>679</v>
      </c>
      <c r="K1613" s="263">
        <v>2</v>
      </c>
      <c r="L1613" s="263">
        <v>-2</v>
      </c>
      <c r="M1613" s="263"/>
      <c r="N1613" s="6">
        <f t="shared" si="120"/>
        <v>8372.4999999999618</v>
      </c>
      <c r="O1613" s="6">
        <f t="shared" si="121"/>
        <v>9633.079999999969</v>
      </c>
      <c r="P1613" s="6">
        <f t="shared" si="122"/>
        <v>1260.5800000000072</v>
      </c>
      <c r="Q1613" s="7">
        <f t="shared" si="123"/>
        <v>0.15056195879367129</v>
      </c>
    </row>
    <row r="1614" spans="1:17" x14ac:dyDescent="0.2">
      <c r="A1614" s="2">
        <v>6314</v>
      </c>
      <c r="B1614"/>
      <c r="C1614" t="s">
        <v>48</v>
      </c>
      <c r="D1614"/>
      <c r="E1614"/>
      <c r="F1614" s="347"/>
      <c r="G1614" t="s">
        <v>32</v>
      </c>
      <c r="H1614">
        <v>67</v>
      </c>
      <c r="I1614" t="s">
        <v>1936</v>
      </c>
      <c r="J1614" t="s">
        <v>1937</v>
      </c>
      <c r="K1614" s="263">
        <v>2</v>
      </c>
      <c r="L1614" s="263">
        <v>-2</v>
      </c>
      <c r="M1614" s="263"/>
      <c r="N1614" s="6">
        <f t="shared" si="120"/>
        <v>8370.4999999999618</v>
      </c>
      <c r="O1614" s="6">
        <f t="shared" si="121"/>
        <v>9633.079999999969</v>
      </c>
      <c r="P1614" s="6">
        <f t="shared" si="122"/>
        <v>1262.5800000000072</v>
      </c>
      <c r="Q1614" s="7">
        <f t="shared" si="123"/>
        <v>0.15083686757063652</v>
      </c>
    </row>
    <row r="1615" spans="1:17" x14ac:dyDescent="0.2">
      <c r="A1615" s="2">
        <v>6313</v>
      </c>
      <c r="B1615" s="10" t="s">
        <v>1939</v>
      </c>
      <c r="C1615" s="10" t="s">
        <v>10</v>
      </c>
      <c r="D1615" s="193">
        <v>43055</v>
      </c>
      <c r="E1615" s="10" t="s">
        <v>1940</v>
      </c>
      <c r="F1615" s="348"/>
      <c r="G1615" s="10" t="s">
        <v>23</v>
      </c>
      <c r="H1615" s="10">
        <v>23</v>
      </c>
      <c r="I1615" s="10" t="s">
        <v>162</v>
      </c>
      <c r="J1615" s="10" t="s">
        <v>163</v>
      </c>
      <c r="K1615" s="263">
        <v>2</v>
      </c>
      <c r="L1615" s="263">
        <v>-2</v>
      </c>
      <c r="M1615" s="263"/>
      <c r="N1615" s="6">
        <f t="shared" si="120"/>
        <v>8368.4999999999618</v>
      </c>
      <c r="O1615" s="6">
        <f t="shared" si="121"/>
        <v>9633.079999999969</v>
      </c>
      <c r="P1615" s="6">
        <f t="shared" si="122"/>
        <v>1264.5800000000072</v>
      </c>
      <c r="Q1615" s="7">
        <f t="shared" si="123"/>
        <v>0.1511119077492995</v>
      </c>
    </row>
    <row r="1616" spans="1:17" x14ac:dyDescent="0.2">
      <c r="A1616" s="2">
        <v>6312</v>
      </c>
      <c r="B1616" s="8"/>
      <c r="C1616" s="8" t="s">
        <v>10</v>
      </c>
      <c r="D1616" s="8"/>
      <c r="E1616" s="8"/>
      <c r="F1616" s="352"/>
      <c r="G1616" s="8" t="s">
        <v>23</v>
      </c>
      <c r="H1616" s="8">
        <v>21</v>
      </c>
      <c r="I1616" s="8" t="s">
        <v>596</v>
      </c>
      <c r="J1616" s="8" t="s">
        <v>240</v>
      </c>
      <c r="K1616" s="263">
        <v>2</v>
      </c>
      <c r="L1616" s="263">
        <v>-2</v>
      </c>
      <c r="M1616" s="263"/>
      <c r="N1616" s="6">
        <f t="shared" si="120"/>
        <v>8366.4999999999618</v>
      </c>
      <c r="O1616" s="6">
        <f t="shared" si="121"/>
        <v>9633.079999999969</v>
      </c>
      <c r="P1616" s="6">
        <f t="shared" si="122"/>
        <v>1266.5800000000072</v>
      </c>
      <c r="Q1616" s="7">
        <f t="shared" si="123"/>
        <v>0.15138707942389446</v>
      </c>
    </row>
    <row r="1617" spans="1:17" x14ac:dyDescent="0.2">
      <c r="A1617" s="2">
        <v>6311</v>
      </c>
      <c r="B1617" s="8"/>
      <c r="C1617" s="8" t="s">
        <v>10</v>
      </c>
      <c r="D1617" s="8"/>
      <c r="E1617" s="8"/>
      <c r="F1617" s="352"/>
      <c r="G1617" s="8" t="s">
        <v>23</v>
      </c>
      <c r="H1617" s="8">
        <v>29</v>
      </c>
      <c r="I1617" s="8" t="s">
        <v>220</v>
      </c>
      <c r="J1617" s="8" t="s">
        <v>221</v>
      </c>
      <c r="K1617" s="263">
        <v>2</v>
      </c>
      <c r="L1617" s="263">
        <v>-2</v>
      </c>
      <c r="M1617" s="263"/>
      <c r="N1617" s="6">
        <f t="shared" si="120"/>
        <v>8364.4999999999618</v>
      </c>
      <c r="O1617" s="6">
        <f t="shared" si="121"/>
        <v>9633.079999999969</v>
      </c>
      <c r="P1617" s="6">
        <f t="shared" si="122"/>
        <v>1268.5800000000072</v>
      </c>
      <c r="Q1617" s="7">
        <f t="shared" si="123"/>
        <v>0.15166238268874566</v>
      </c>
    </row>
    <row r="1618" spans="1:17" x14ac:dyDescent="0.2">
      <c r="A1618" s="2">
        <v>6310</v>
      </c>
      <c r="B1618" s="8"/>
      <c r="C1618" s="8" t="s">
        <v>10</v>
      </c>
      <c r="D1618" s="8"/>
      <c r="E1618" s="8"/>
      <c r="F1618" s="352"/>
      <c r="G1618" s="8" t="s">
        <v>32</v>
      </c>
      <c r="H1618" s="8">
        <v>126</v>
      </c>
      <c r="I1618" s="8" t="s">
        <v>783</v>
      </c>
      <c r="J1618" s="8" t="s">
        <v>25</v>
      </c>
      <c r="K1618" s="263">
        <v>2</v>
      </c>
      <c r="L1618" s="263">
        <v>-2</v>
      </c>
      <c r="M1618" s="263"/>
      <c r="N1618" s="6">
        <f t="shared" si="120"/>
        <v>8362.4999999999618</v>
      </c>
      <c r="O1618" s="6">
        <f t="shared" si="121"/>
        <v>9633.079999999969</v>
      </c>
      <c r="P1618" s="6">
        <f t="shared" si="122"/>
        <v>1270.5800000000072</v>
      </c>
      <c r="Q1618" s="7">
        <f t="shared" si="123"/>
        <v>0.15193781763826764</v>
      </c>
    </row>
    <row r="1619" spans="1:17" x14ac:dyDescent="0.2">
      <c r="A1619" s="2">
        <v>6309</v>
      </c>
      <c r="B1619" s="8"/>
      <c r="C1619" s="8" t="s">
        <v>10</v>
      </c>
      <c r="D1619" s="8"/>
      <c r="E1619" s="8"/>
      <c r="F1619" s="352"/>
      <c r="G1619" s="8" t="s">
        <v>32</v>
      </c>
      <c r="H1619" s="8">
        <v>71</v>
      </c>
      <c r="I1619" s="8" t="s">
        <v>1579</v>
      </c>
      <c r="J1619" s="8" t="s">
        <v>441</v>
      </c>
      <c r="K1619" s="263">
        <v>2</v>
      </c>
      <c r="L1619" s="263">
        <v>-2</v>
      </c>
      <c r="M1619" s="263"/>
      <c r="N1619" s="6">
        <f t="shared" si="120"/>
        <v>8360.4999999999618</v>
      </c>
      <c r="O1619" s="6">
        <f t="shared" si="121"/>
        <v>9633.079999999969</v>
      </c>
      <c r="P1619" s="6">
        <f t="shared" si="122"/>
        <v>1272.5800000000072</v>
      </c>
      <c r="Q1619" s="7">
        <f t="shared" si="123"/>
        <v>0.15221338436696524</v>
      </c>
    </row>
    <row r="1620" spans="1:17" x14ac:dyDescent="0.2">
      <c r="A1620" s="2">
        <v>6308</v>
      </c>
      <c r="B1620" s="8"/>
      <c r="C1620" s="8" t="s">
        <v>10</v>
      </c>
      <c r="D1620" s="8"/>
      <c r="E1620" s="8"/>
      <c r="F1620" s="352"/>
      <c r="G1620" s="8" t="s">
        <v>32</v>
      </c>
      <c r="H1620" s="8">
        <v>201</v>
      </c>
      <c r="I1620" s="8" t="s">
        <v>436</v>
      </c>
      <c r="J1620" s="8" t="s">
        <v>437</v>
      </c>
      <c r="K1620" s="263">
        <v>2</v>
      </c>
      <c r="L1620" s="263">
        <v>-2</v>
      </c>
      <c r="M1620" s="263"/>
      <c r="N1620" s="6">
        <f t="shared" si="120"/>
        <v>8358.4999999999618</v>
      </c>
      <c r="O1620" s="6">
        <f t="shared" si="121"/>
        <v>9633.079999999969</v>
      </c>
      <c r="P1620" s="6">
        <f t="shared" si="122"/>
        <v>1274.5800000000072</v>
      </c>
      <c r="Q1620" s="7">
        <f t="shared" si="123"/>
        <v>0.15248908296943386</v>
      </c>
    </row>
    <row r="1621" spans="1:17" x14ac:dyDescent="0.2">
      <c r="A1621" s="2">
        <v>6307</v>
      </c>
      <c r="B1621" s="8"/>
      <c r="C1621" s="8" t="s">
        <v>10</v>
      </c>
      <c r="D1621" s="8"/>
      <c r="E1621" s="8"/>
      <c r="F1621" s="352"/>
      <c r="G1621" s="8" t="s">
        <v>32</v>
      </c>
      <c r="H1621" s="8">
        <v>126</v>
      </c>
      <c r="I1621" s="8" t="s">
        <v>1345</v>
      </c>
      <c r="J1621" s="8" t="s">
        <v>1573</v>
      </c>
      <c r="K1621" s="263">
        <v>2</v>
      </c>
      <c r="L1621" s="263">
        <v>-2</v>
      </c>
      <c r="M1621" s="263"/>
      <c r="N1621" s="6">
        <f t="shared" si="120"/>
        <v>8356.4999999999618</v>
      </c>
      <c r="O1621" s="6">
        <f t="shared" si="121"/>
        <v>9633.079999999969</v>
      </c>
      <c r="P1621" s="6">
        <f t="shared" si="122"/>
        <v>1276.5800000000072</v>
      </c>
      <c r="Q1621" s="7">
        <f t="shared" si="123"/>
        <v>0.15276491354035937</v>
      </c>
    </row>
    <row r="1622" spans="1:17" x14ac:dyDescent="0.2">
      <c r="A1622" s="2">
        <v>6306</v>
      </c>
      <c r="B1622" s="8"/>
      <c r="C1622" s="8" t="s">
        <v>10</v>
      </c>
      <c r="D1622" s="8"/>
      <c r="E1622" s="8"/>
      <c r="F1622" s="352"/>
      <c r="G1622" s="8" t="s">
        <v>32</v>
      </c>
      <c r="H1622" s="8">
        <v>176</v>
      </c>
      <c r="I1622" s="8" t="s">
        <v>1163</v>
      </c>
      <c r="J1622" s="8" t="s">
        <v>36</v>
      </c>
      <c r="K1622" s="263">
        <v>2</v>
      </c>
      <c r="L1622" s="263">
        <v>-2</v>
      </c>
      <c r="M1622" s="263"/>
      <c r="N1622" s="6">
        <f t="shared" si="120"/>
        <v>8354.4999999999618</v>
      </c>
      <c r="O1622" s="6">
        <f t="shared" si="121"/>
        <v>9633.079999999969</v>
      </c>
      <c r="P1622" s="6">
        <f t="shared" si="122"/>
        <v>1278.5800000000072</v>
      </c>
      <c r="Q1622" s="7">
        <f t="shared" si="123"/>
        <v>0.15304087617451831</v>
      </c>
    </row>
    <row r="1623" spans="1:17" ht="13.5" thickBot="1" x14ac:dyDescent="0.25">
      <c r="A1623" s="2">
        <v>6305</v>
      </c>
      <c r="B1623" s="12"/>
      <c r="C1623" s="12" t="s">
        <v>10</v>
      </c>
      <c r="D1623" s="183"/>
      <c r="E1623" s="12"/>
      <c r="F1623" s="13"/>
      <c r="G1623" s="9" t="s">
        <v>1938</v>
      </c>
      <c r="H1623" s="9">
        <v>1.91</v>
      </c>
      <c r="I1623" s="9" t="s">
        <v>1121</v>
      </c>
      <c r="J1623" s="9" t="s">
        <v>20</v>
      </c>
      <c r="K1623" s="263">
        <v>4.4000000000000004</v>
      </c>
      <c r="L1623" s="263">
        <v>-4.4000000000000004</v>
      </c>
      <c r="M1623" s="263"/>
      <c r="N1623" s="6">
        <f t="shared" si="120"/>
        <v>8352.4999999999618</v>
      </c>
      <c r="O1623" s="6">
        <f t="shared" si="121"/>
        <v>9633.079999999969</v>
      </c>
      <c r="P1623" s="6">
        <f t="shared" si="122"/>
        <v>1280.5800000000072</v>
      </c>
      <c r="Q1623" s="7">
        <f t="shared" si="123"/>
        <v>0.15331697096677799</v>
      </c>
    </row>
    <row r="1624" spans="1:17" x14ac:dyDescent="0.2">
      <c r="A1624" s="2">
        <v>6304</v>
      </c>
      <c r="B1624" t="s">
        <v>1934</v>
      </c>
      <c r="C1624" t="s">
        <v>10</v>
      </c>
      <c r="D1624" s="192">
        <v>43048</v>
      </c>
      <c r="E1624" t="s">
        <v>1484</v>
      </c>
      <c r="F1624" s="347"/>
      <c r="G1624" t="s">
        <v>32</v>
      </c>
      <c r="H1624">
        <v>81</v>
      </c>
      <c r="I1624" t="s">
        <v>1121</v>
      </c>
      <c r="J1624" t="s">
        <v>20</v>
      </c>
      <c r="K1624" s="261">
        <v>2</v>
      </c>
      <c r="L1624" s="261">
        <v>-2</v>
      </c>
      <c r="M1624" s="261"/>
      <c r="N1624" s="6">
        <f t="shared" si="120"/>
        <v>8348.0999999999622</v>
      </c>
      <c r="O1624" s="6">
        <f t="shared" si="121"/>
        <v>9633.079999999969</v>
      </c>
      <c r="P1624" s="6">
        <f t="shared" si="122"/>
        <v>1284.9800000000068</v>
      </c>
      <c r="Q1624" s="7">
        <f t="shared" si="123"/>
        <v>0.15392484517435256</v>
      </c>
    </row>
    <row r="1625" spans="1:17" x14ac:dyDescent="0.2">
      <c r="A1625" s="2">
        <v>6303</v>
      </c>
      <c r="B1625"/>
      <c r="C1625" t="s">
        <v>10</v>
      </c>
      <c r="D1625"/>
      <c r="E1625"/>
      <c r="F1625" s="347"/>
      <c r="G1625" t="s">
        <v>32</v>
      </c>
      <c r="H1625">
        <v>151</v>
      </c>
      <c r="I1625" t="s">
        <v>1163</v>
      </c>
      <c r="J1625" t="s">
        <v>36</v>
      </c>
      <c r="K1625" s="261">
        <v>2</v>
      </c>
      <c r="L1625" s="262">
        <v>-2</v>
      </c>
      <c r="M1625" s="261"/>
      <c r="N1625" s="6">
        <f t="shared" si="120"/>
        <v>8346.0999999999622</v>
      </c>
      <c r="O1625" s="6">
        <f t="shared" si="121"/>
        <v>9633.079999999969</v>
      </c>
      <c r="P1625" s="6">
        <f t="shared" si="122"/>
        <v>1286.9800000000068</v>
      </c>
      <c r="Q1625" s="7">
        <f t="shared" si="123"/>
        <v>0.1542013635111025</v>
      </c>
    </row>
    <row r="1626" spans="1:17" x14ac:dyDescent="0.2">
      <c r="A1626" s="2">
        <v>6302</v>
      </c>
      <c r="B1626"/>
      <c r="C1626" t="s">
        <v>10</v>
      </c>
      <c r="D1626"/>
      <c r="E1626"/>
      <c r="F1626" s="347"/>
      <c r="G1626" t="s">
        <v>32</v>
      </c>
      <c r="H1626">
        <v>81</v>
      </c>
      <c r="I1626" t="s">
        <v>783</v>
      </c>
      <c r="J1626" t="s">
        <v>25</v>
      </c>
      <c r="K1626" s="261">
        <v>2</v>
      </c>
      <c r="L1626" s="262">
        <v>-2</v>
      </c>
      <c r="M1626" s="261"/>
      <c r="N1626" s="6">
        <f t="shared" si="120"/>
        <v>8344.0999999999622</v>
      </c>
      <c r="O1626" s="6">
        <f t="shared" si="121"/>
        <v>9633.079999999969</v>
      </c>
      <c r="P1626" s="6">
        <f t="shared" si="122"/>
        <v>1288.9800000000068</v>
      </c>
      <c r="Q1626" s="7">
        <f t="shared" si="123"/>
        <v>0.15447801440538975</v>
      </c>
    </row>
    <row r="1627" spans="1:17" x14ac:dyDescent="0.2">
      <c r="A1627" s="2">
        <v>6301</v>
      </c>
      <c r="B1627"/>
      <c r="C1627" t="s">
        <v>10</v>
      </c>
      <c r="D1627"/>
      <c r="E1627"/>
      <c r="F1627" s="347"/>
      <c r="G1627" t="s">
        <v>32</v>
      </c>
      <c r="H1627">
        <v>81</v>
      </c>
      <c r="I1627" t="s">
        <v>1345</v>
      </c>
      <c r="J1627" t="s">
        <v>1573</v>
      </c>
      <c r="K1627" s="261">
        <v>2</v>
      </c>
      <c r="L1627" s="262">
        <v>-2</v>
      </c>
      <c r="M1627" s="261"/>
      <c r="N1627" s="6">
        <f t="shared" si="120"/>
        <v>8342.0999999999622</v>
      </c>
      <c r="O1627" s="6">
        <f t="shared" si="121"/>
        <v>9633.079999999969</v>
      </c>
      <c r="P1627" s="6">
        <f t="shared" si="122"/>
        <v>1290.9800000000068</v>
      </c>
      <c r="Q1627" s="7">
        <f t="shared" si="123"/>
        <v>0.15475479795255542</v>
      </c>
    </row>
    <row r="1628" spans="1:17" x14ac:dyDescent="0.2">
      <c r="A1628" s="2">
        <v>6300</v>
      </c>
      <c r="B1628"/>
      <c r="C1628" t="s">
        <v>10</v>
      </c>
      <c r="D1628"/>
      <c r="E1628"/>
      <c r="F1628" s="347"/>
      <c r="G1628" t="s">
        <v>32</v>
      </c>
      <c r="H1628">
        <v>81</v>
      </c>
      <c r="I1628" t="s">
        <v>828</v>
      </c>
      <c r="J1628" t="s">
        <v>829</v>
      </c>
      <c r="K1628" s="261">
        <v>2</v>
      </c>
      <c r="L1628" s="262">
        <v>-2</v>
      </c>
      <c r="M1628" s="261"/>
      <c r="N1628" s="6">
        <f t="shared" si="120"/>
        <v>8340.0999999999622</v>
      </c>
      <c r="O1628" s="6">
        <f t="shared" si="121"/>
        <v>9633.079999999969</v>
      </c>
      <c r="P1628" s="6">
        <f t="shared" si="122"/>
        <v>1292.9800000000068</v>
      </c>
      <c r="Q1628" s="7">
        <f t="shared" si="123"/>
        <v>0.15503171424803211</v>
      </c>
    </row>
    <row r="1629" spans="1:17" x14ac:dyDescent="0.2">
      <c r="A1629" s="2">
        <v>6299</v>
      </c>
      <c r="B1629"/>
      <c r="C1629" t="s">
        <v>10</v>
      </c>
      <c r="D1629"/>
      <c r="E1629"/>
      <c r="F1629" s="347"/>
      <c r="G1629" t="s">
        <v>32</v>
      </c>
      <c r="H1629">
        <v>81</v>
      </c>
      <c r="I1629" t="s">
        <v>1420</v>
      </c>
      <c r="J1629" t="s">
        <v>1421</v>
      </c>
      <c r="K1629" s="261">
        <v>2</v>
      </c>
      <c r="L1629" s="262">
        <v>-2</v>
      </c>
      <c r="M1629" s="261"/>
      <c r="N1629" s="6">
        <f t="shared" si="120"/>
        <v>8338.0999999999622</v>
      </c>
      <c r="O1629" s="6">
        <f t="shared" si="121"/>
        <v>9633.079999999969</v>
      </c>
      <c r="P1629" s="6">
        <f t="shared" si="122"/>
        <v>1294.9800000000068</v>
      </c>
      <c r="Q1629" s="7">
        <f t="shared" si="123"/>
        <v>0.15530876338734398</v>
      </c>
    </row>
    <row r="1630" spans="1:17" x14ac:dyDescent="0.2">
      <c r="A1630" s="2">
        <v>6298</v>
      </c>
      <c r="B1630"/>
      <c r="C1630" t="s">
        <v>10</v>
      </c>
      <c r="D1630"/>
      <c r="E1630"/>
      <c r="F1630" s="347"/>
      <c r="G1630" t="s">
        <v>32</v>
      </c>
      <c r="H1630">
        <v>151</v>
      </c>
      <c r="I1630" t="s">
        <v>1447</v>
      </c>
      <c r="J1630" t="s">
        <v>387</v>
      </c>
      <c r="K1630" s="261">
        <v>2</v>
      </c>
      <c r="L1630" s="262">
        <v>-2</v>
      </c>
      <c r="M1630" s="261"/>
      <c r="N1630" s="6">
        <f t="shared" si="120"/>
        <v>8336.0999999999622</v>
      </c>
      <c r="O1630" s="6">
        <f t="shared" si="121"/>
        <v>9633.079999999969</v>
      </c>
      <c r="P1630" s="6">
        <f t="shared" si="122"/>
        <v>1296.9800000000068</v>
      </c>
      <c r="Q1630" s="7">
        <f t="shared" si="123"/>
        <v>0.1555859454661068</v>
      </c>
    </row>
    <row r="1631" spans="1:17" x14ac:dyDescent="0.2">
      <c r="A1631" s="2">
        <v>6297</v>
      </c>
      <c r="B1631" s="10" t="s">
        <v>1932</v>
      </c>
      <c r="C1631" s="10" t="s">
        <v>48</v>
      </c>
      <c r="D1631" s="193">
        <v>43048</v>
      </c>
      <c r="E1631" s="10" t="s">
        <v>654</v>
      </c>
      <c r="F1631" s="348"/>
      <c r="G1631" s="10" t="s">
        <v>23</v>
      </c>
      <c r="H1631" s="10">
        <v>26</v>
      </c>
      <c r="I1631" s="10" t="s">
        <v>1111</v>
      </c>
      <c r="J1631" s="10" t="s">
        <v>679</v>
      </c>
      <c r="K1631" s="261">
        <v>2</v>
      </c>
      <c r="L1631" s="261">
        <v>-2</v>
      </c>
      <c r="M1631" s="261"/>
      <c r="N1631" s="6">
        <f t="shared" si="120"/>
        <v>8334.0999999999622</v>
      </c>
      <c r="O1631" s="6">
        <f t="shared" si="121"/>
        <v>9633.079999999969</v>
      </c>
      <c r="P1631" s="6">
        <f t="shared" si="122"/>
        <v>1298.9800000000068</v>
      </c>
      <c r="Q1631" s="7">
        <f t="shared" si="123"/>
        <v>0.15586326058002817</v>
      </c>
    </row>
    <row r="1632" spans="1:17" x14ac:dyDescent="0.2">
      <c r="A1632" s="2">
        <v>6296</v>
      </c>
      <c r="B1632" s="8"/>
      <c r="C1632" s="8" t="s">
        <v>48</v>
      </c>
      <c r="D1632" s="8"/>
      <c r="E1632" s="8"/>
      <c r="F1632" s="352"/>
      <c r="G1632" s="8" t="s">
        <v>92</v>
      </c>
      <c r="H1632" s="8">
        <v>17</v>
      </c>
      <c r="I1632" s="8" t="s">
        <v>80</v>
      </c>
      <c r="J1632" s="8" t="s">
        <v>81</v>
      </c>
      <c r="K1632" s="261">
        <v>4</v>
      </c>
      <c r="L1632" s="261">
        <v>68</v>
      </c>
      <c r="M1632" s="261"/>
      <c r="N1632" s="6">
        <f t="shared" si="120"/>
        <v>8332.0999999999622</v>
      </c>
      <c r="O1632" s="6">
        <f t="shared" si="121"/>
        <v>9633.079999999969</v>
      </c>
      <c r="P1632" s="6">
        <f t="shared" si="122"/>
        <v>1300.9800000000068</v>
      </c>
      <c r="Q1632" s="7">
        <f t="shared" si="123"/>
        <v>0.1561407088249076</v>
      </c>
    </row>
    <row r="1633" spans="1:17" x14ac:dyDescent="0.2">
      <c r="A1633" s="2">
        <v>6295</v>
      </c>
      <c r="B1633" s="8"/>
      <c r="C1633" s="8" t="s">
        <v>48</v>
      </c>
      <c r="D1633" s="8"/>
      <c r="E1633" s="8"/>
      <c r="F1633" s="352"/>
      <c r="G1633" s="8" t="s">
        <v>23</v>
      </c>
      <c r="H1633" s="8">
        <v>21</v>
      </c>
      <c r="I1633" s="8" t="s">
        <v>1072</v>
      </c>
      <c r="J1633" s="8" t="s">
        <v>1094</v>
      </c>
      <c r="K1633" s="261">
        <v>2</v>
      </c>
      <c r="L1633" s="261">
        <v>-2</v>
      </c>
      <c r="M1633" s="261"/>
      <c r="N1633" s="6">
        <f t="shared" si="120"/>
        <v>8328.0999999999622</v>
      </c>
      <c r="O1633" s="6">
        <f t="shared" si="121"/>
        <v>9565.079999999969</v>
      </c>
      <c r="P1633" s="6">
        <f t="shared" si="122"/>
        <v>1236.9800000000068</v>
      </c>
      <c r="Q1633" s="7">
        <f t="shared" si="123"/>
        <v>0.14853087739100304</v>
      </c>
    </row>
    <row r="1634" spans="1:17" x14ac:dyDescent="0.2">
      <c r="A1634" s="2">
        <v>6294</v>
      </c>
      <c r="B1634" s="8"/>
      <c r="C1634" s="8" t="s">
        <v>48</v>
      </c>
      <c r="D1634" s="8"/>
      <c r="E1634" s="8"/>
      <c r="F1634" s="352"/>
      <c r="G1634" s="8" t="s">
        <v>23</v>
      </c>
      <c r="H1634" s="8">
        <v>21</v>
      </c>
      <c r="I1634" s="8" t="s">
        <v>128</v>
      </c>
      <c r="J1634" s="8" t="s">
        <v>34</v>
      </c>
      <c r="K1634" s="261">
        <v>2</v>
      </c>
      <c r="L1634" s="261">
        <v>-2</v>
      </c>
      <c r="M1634" s="261"/>
      <c r="N1634" s="6">
        <f t="shared" si="120"/>
        <v>8326.0999999999622</v>
      </c>
      <c r="O1634" s="6">
        <f t="shared" si="121"/>
        <v>9565.079999999969</v>
      </c>
      <c r="P1634" s="6">
        <f t="shared" si="122"/>
        <v>1238.9800000000068</v>
      </c>
      <c r="Q1634" s="7">
        <f t="shared" si="123"/>
        <v>0.14880676427138906</v>
      </c>
    </row>
    <row r="1635" spans="1:17" x14ac:dyDescent="0.2">
      <c r="A1635" s="2">
        <v>6293</v>
      </c>
      <c r="B1635" s="8"/>
      <c r="C1635" s="8" t="s">
        <v>48</v>
      </c>
      <c r="D1635" s="8"/>
      <c r="E1635" s="8"/>
      <c r="F1635" s="352"/>
      <c r="G1635" s="8" t="s">
        <v>23</v>
      </c>
      <c r="H1635" s="8">
        <v>26</v>
      </c>
      <c r="I1635" s="8" t="s">
        <v>482</v>
      </c>
      <c r="J1635" s="8" t="s">
        <v>483</v>
      </c>
      <c r="K1635" s="261">
        <v>2</v>
      </c>
      <c r="L1635" s="261">
        <v>-2</v>
      </c>
      <c r="M1635" s="261"/>
      <c r="N1635" s="6">
        <f t="shared" si="120"/>
        <v>8324.0999999999622</v>
      </c>
      <c r="O1635" s="6">
        <f t="shared" si="121"/>
        <v>9565.079999999969</v>
      </c>
      <c r="P1635" s="6">
        <f t="shared" si="122"/>
        <v>1240.9800000000068</v>
      </c>
      <c r="Q1635" s="7">
        <f t="shared" si="123"/>
        <v>0.14908278372436809</v>
      </c>
    </row>
    <row r="1636" spans="1:17" x14ac:dyDescent="0.2">
      <c r="A1636" s="2">
        <v>6292</v>
      </c>
      <c r="B1636" s="8"/>
      <c r="C1636" s="8" t="s">
        <v>48</v>
      </c>
      <c r="D1636" s="8"/>
      <c r="E1636" s="8"/>
      <c r="F1636" s="352"/>
      <c r="G1636" s="8" t="s">
        <v>23</v>
      </c>
      <c r="H1636" s="8">
        <v>21</v>
      </c>
      <c r="I1636" s="8" t="s">
        <v>403</v>
      </c>
      <c r="J1636" s="8" t="s">
        <v>404</v>
      </c>
      <c r="K1636" s="261">
        <v>2</v>
      </c>
      <c r="L1636" s="261">
        <v>-2</v>
      </c>
      <c r="M1636" s="261"/>
      <c r="N1636" s="6">
        <f t="shared" si="120"/>
        <v>8322.0999999999622</v>
      </c>
      <c r="O1636" s="6">
        <f t="shared" si="121"/>
        <v>9565.079999999969</v>
      </c>
      <c r="P1636" s="6">
        <f t="shared" si="122"/>
        <v>1242.9800000000068</v>
      </c>
      <c r="Q1636" s="7">
        <f t="shared" si="123"/>
        <v>0.14935893584552126</v>
      </c>
    </row>
    <row r="1637" spans="1:17" ht="13.5" thickBot="1" x14ac:dyDescent="0.25">
      <c r="A1637" s="2">
        <v>6291</v>
      </c>
      <c r="B1637" s="12"/>
      <c r="C1637" s="12" t="s">
        <v>48</v>
      </c>
      <c r="D1637" s="183"/>
      <c r="E1637" s="12"/>
      <c r="F1637" s="13"/>
      <c r="G1637" s="9" t="s">
        <v>1933</v>
      </c>
      <c r="H1637" s="9">
        <v>1.91</v>
      </c>
      <c r="I1637" s="9" t="s">
        <v>816</v>
      </c>
      <c r="J1637" s="9" t="s">
        <v>443</v>
      </c>
      <c r="K1637" s="261">
        <v>4.4000000000000004</v>
      </c>
      <c r="L1637" s="261">
        <v>-4.4000000000000004</v>
      </c>
      <c r="M1637" s="261"/>
      <c r="N1637" s="6">
        <f t="shared" si="120"/>
        <v>8320.0999999999622</v>
      </c>
      <c r="O1637" s="6">
        <f t="shared" si="121"/>
        <v>9565.079999999969</v>
      </c>
      <c r="P1637" s="6">
        <f t="shared" si="122"/>
        <v>1244.9800000000068</v>
      </c>
      <c r="Q1637" s="7">
        <f t="shared" si="123"/>
        <v>0.14963522073052157</v>
      </c>
    </row>
    <row r="1638" spans="1:17" x14ac:dyDescent="0.2">
      <c r="A1638" s="2">
        <v>6290</v>
      </c>
      <c r="B1638" t="s">
        <v>1927</v>
      </c>
      <c r="C1638" t="s">
        <v>48</v>
      </c>
      <c r="D1638" s="192">
        <v>43041</v>
      </c>
      <c r="E1638" t="s">
        <v>1928</v>
      </c>
      <c r="F1638" s="347"/>
      <c r="G1638" t="s">
        <v>32</v>
      </c>
      <c r="H1638">
        <v>61</v>
      </c>
      <c r="I1638" t="s">
        <v>1657</v>
      </c>
      <c r="J1638" t="s">
        <v>87</v>
      </c>
      <c r="K1638" s="260">
        <v>2</v>
      </c>
      <c r="L1638" s="260">
        <v>-2</v>
      </c>
      <c r="M1638" s="260"/>
      <c r="N1638" s="6">
        <f t="shared" si="120"/>
        <v>8315.6999999999625</v>
      </c>
      <c r="O1638" s="6">
        <f t="shared" si="121"/>
        <v>9565.079999999969</v>
      </c>
      <c r="P1638" s="6">
        <f t="shared" si="122"/>
        <v>1249.3800000000065</v>
      </c>
      <c r="Q1638" s="7">
        <f t="shared" si="123"/>
        <v>0.15024351527833041</v>
      </c>
    </row>
    <row r="1639" spans="1:17" x14ac:dyDescent="0.2">
      <c r="A1639" s="2">
        <v>6289</v>
      </c>
      <c r="B1639"/>
      <c r="C1639" t="s">
        <v>48</v>
      </c>
      <c r="D1639"/>
      <c r="E1639"/>
      <c r="F1639" s="347"/>
      <c r="G1639" t="s">
        <v>32</v>
      </c>
      <c r="H1639">
        <v>126</v>
      </c>
      <c r="I1639" t="s">
        <v>744</v>
      </c>
      <c r="J1639" t="s">
        <v>363</v>
      </c>
      <c r="K1639" s="260">
        <v>2</v>
      </c>
      <c r="L1639" s="260">
        <v>-2</v>
      </c>
      <c r="M1639" s="260"/>
      <c r="N1639" s="6">
        <f t="shared" si="120"/>
        <v>8313.6999999999625</v>
      </c>
      <c r="O1639" s="6">
        <f t="shared" si="121"/>
        <v>9565.079999999969</v>
      </c>
      <c r="P1639" s="6">
        <f t="shared" si="122"/>
        <v>1251.3800000000065</v>
      </c>
      <c r="Q1639" s="7">
        <f t="shared" si="123"/>
        <v>0.1505202256516367</v>
      </c>
    </row>
    <row r="1640" spans="1:17" x14ac:dyDescent="0.2">
      <c r="A1640" s="2">
        <v>6288</v>
      </c>
      <c r="B1640"/>
      <c r="C1640" t="s">
        <v>48</v>
      </c>
      <c r="D1640"/>
      <c r="E1640"/>
      <c r="F1640" s="347"/>
      <c r="G1640" t="s">
        <v>32</v>
      </c>
      <c r="H1640">
        <v>51</v>
      </c>
      <c r="I1640" t="s">
        <v>204</v>
      </c>
      <c r="J1640" t="s">
        <v>119</v>
      </c>
      <c r="K1640" s="260">
        <v>2</v>
      </c>
      <c r="L1640" s="260">
        <v>-2</v>
      </c>
      <c r="M1640" s="260"/>
      <c r="N1640" s="6">
        <f t="shared" si="120"/>
        <v>8311.6999999999625</v>
      </c>
      <c r="O1640" s="6">
        <f t="shared" si="121"/>
        <v>9565.079999999969</v>
      </c>
      <c r="P1640" s="6">
        <f t="shared" si="122"/>
        <v>1253.3800000000065</v>
      </c>
      <c r="Q1640" s="7">
        <f t="shared" si="123"/>
        <v>0.15079706919162292</v>
      </c>
    </row>
    <row r="1641" spans="1:17" x14ac:dyDescent="0.2">
      <c r="A1641" s="2">
        <v>6287</v>
      </c>
      <c r="B1641"/>
      <c r="C1641" t="s">
        <v>48</v>
      </c>
      <c r="D1641"/>
      <c r="E1641"/>
      <c r="F1641" s="347"/>
      <c r="G1641" t="s">
        <v>32</v>
      </c>
      <c r="H1641">
        <v>81</v>
      </c>
      <c r="I1641" t="s">
        <v>1602</v>
      </c>
      <c r="J1641" t="s">
        <v>1603</v>
      </c>
      <c r="K1641" s="260">
        <v>2</v>
      </c>
      <c r="L1641" s="260">
        <v>-2</v>
      </c>
      <c r="M1641" s="260"/>
      <c r="N1641" s="6">
        <f t="shared" si="120"/>
        <v>8309.6999999999625</v>
      </c>
      <c r="O1641" s="6">
        <f t="shared" si="121"/>
        <v>9565.079999999969</v>
      </c>
      <c r="P1641" s="6">
        <f t="shared" si="122"/>
        <v>1255.3800000000065</v>
      </c>
      <c r="Q1641" s="7">
        <f t="shared" si="123"/>
        <v>0.15107404599444169</v>
      </c>
    </row>
    <row r="1642" spans="1:17" x14ac:dyDescent="0.2">
      <c r="A1642" s="2">
        <v>6286</v>
      </c>
      <c r="B1642"/>
      <c r="C1642" t="s">
        <v>48</v>
      </c>
      <c r="D1642"/>
      <c r="E1642"/>
      <c r="F1642" s="347"/>
      <c r="G1642" t="s">
        <v>32</v>
      </c>
      <c r="H1642">
        <v>81</v>
      </c>
      <c r="I1642" t="s">
        <v>809</v>
      </c>
      <c r="J1642" t="s">
        <v>710</v>
      </c>
      <c r="K1642" s="260">
        <v>2</v>
      </c>
      <c r="L1642" s="260">
        <v>21</v>
      </c>
      <c r="M1642" s="260"/>
      <c r="N1642" s="6">
        <f t="shared" si="120"/>
        <v>8307.6999999999625</v>
      </c>
      <c r="O1642" s="6">
        <f t="shared" si="121"/>
        <v>9565.079999999969</v>
      </c>
      <c r="P1642" s="6">
        <f t="shared" si="122"/>
        <v>1257.3800000000065</v>
      </c>
      <c r="Q1642" s="7">
        <f t="shared" si="123"/>
        <v>0.15135115615633835</v>
      </c>
    </row>
    <row r="1643" spans="1:17" x14ac:dyDescent="0.2">
      <c r="A1643" s="2">
        <v>6285</v>
      </c>
      <c r="B1643"/>
      <c r="C1643" t="s">
        <v>48</v>
      </c>
      <c r="D1643"/>
      <c r="E1643"/>
      <c r="F1643" s="347"/>
      <c r="G1643" t="s">
        <v>32</v>
      </c>
      <c r="H1643">
        <v>101</v>
      </c>
      <c r="I1643" t="s">
        <v>610</v>
      </c>
      <c r="J1643" t="s">
        <v>611</v>
      </c>
      <c r="K1643" s="260">
        <v>2</v>
      </c>
      <c r="L1643" s="260">
        <v>-2</v>
      </c>
      <c r="M1643" s="260"/>
      <c r="N1643" s="6">
        <f t="shared" si="120"/>
        <v>8305.6999999999625</v>
      </c>
      <c r="O1643" s="6">
        <f t="shared" si="121"/>
        <v>9544.079999999969</v>
      </c>
      <c r="P1643" s="6">
        <f t="shared" si="122"/>
        <v>1238.3800000000065</v>
      </c>
      <c r="Q1643" s="7">
        <f t="shared" si="123"/>
        <v>0.14910001565190317</v>
      </c>
    </row>
    <row r="1644" spans="1:17" x14ac:dyDescent="0.2">
      <c r="A1644" s="2">
        <v>6284</v>
      </c>
      <c r="B1644" s="2"/>
      <c r="C1644" s="2" t="s">
        <v>48</v>
      </c>
      <c r="D1644" s="177"/>
      <c r="E1644" s="2"/>
      <c r="F1644" s="1"/>
      <c r="G1644" t="s">
        <v>1929</v>
      </c>
      <c r="H1644">
        <v>1.83</v>
      </c>
      <c r="I1644" t="s">
        <v>420</v>
      </c>
      <c r="J1644" t="s">
        <v>421</v>
      </c>
      <c r="K1644" s="260">
        <v>5</v>
      </c>
      <c r="L1644" s="260">
        <v>9.15</v>
      </c>
      <c r="M1644" s="260"/>
      <c r="N1644" s="6">
        <f t="shared" si="120"/>
        <v>8303.6999999999625</v>
      </c>
      <c r="O1644" s="6">
        <f t="shared" si="121"/>
        <v>9544.079999999969</v>
      </c>
      <c r="P1644" s="6">
        <f t="shared" si="122"/>
        <v>1240.3800000000065</v>
      </c>
      <c r="Q1644" s="7">
        <f t="shared" si="123"/>
        <v>0.14937678384334838</v>
      </c>
    </row>
    <row r="1645" spans="1:17" x14ac:dyDescent="0.2">
      <c r="A1645" s="2">
        <v>6283</v>
      </c>
      <c r="B1645" s="10" t="s">
        <v>1930</v>
      </c>
      <c r="C1645" s="10" t="s">
        <v>10</v>
      </c>
      <c r="D1645" s="193">
        <v>43041</v>
      </c>
      <c r="E1645" s="10" t="s">
        <v>560</v>
      </c>
      <c r="F1645" s="348"/>
      <c r="G1645" s="10" t="s">
        <v>32</v>
      </c>
      <c r="H1645" s="10">
        <v>81</v>
      </c>
      <c r="I1645" s="10" t="s">
        <v>1121</v>
      </c>
      <c r="J1645" s="10" t="s">
        <v>20</v>
      </c>
      <c r="K1645" s="260">
        <v>2</v>
      </c>
      <c r="L1645" s="260">
        <v>-2</v>
      </c>
      <c r="M1645" s="260"/>
      <c r="N1645" s="6">
        <f t="shared" si="120"/>
        <v>8298.6999999999625</v>
      </c>
      <c r="O1645" s="6">
        <f t="shared" si="121"/>
        <v>9534.9299999999694</v>
      </c>
      <c r="P1645" s="6">
        <f t="shared" si="122"/>
        <v>1236.2300000000068</v>
      </c>
      <c r="Q1645" s="7">
        <f t="shared" si="123"/>
        <v>0.14896670562859393</v>
      </c>
    </row>
    <row r="1646" spans="1:17" x14ac:dyDescent="0.2">
      <c r="A1646" s="2">
        <v>6282</v>
      </c>
      <c r="B1646" s="8"/>
      <c r="C1646" s="8" t="s">
        <v>10</v>
      </c>
      <c r="D1646" s="8"/>
      <c r="E1646" s="8"/>
      <c r="F1646" s="352"/>
      <c r="G1646" s="8" t="s">
        <v>32</v>
      </c>
      <c r="H1646" s="8">
        <v>151</v>
      </c>
      <c r="I1646" s="8" t="s">
        <v>989</v>
      </c>
      <c r="J1646" s="8" t="s">
        <v>332</v>
      </c>
      <c r="K1646" s="260">
        <v>2</v>
      </c>
      <c r="L1646" s="260">
        <v>-2</v>
      </c>
      <c r="M1646" s="260"/>
      <c r="N1646" s="6">
        <f t="shared" si="120"/>
        <v>8296.6999999999625</v>
      </c>
      <c r="O1646" s="6">
        <f t="shared" si="121"/>
        <v>9534.9299999999694</v>
      </c>
      <c r="P1646" s="6">
        <f t="shared" si="122"/>
        <v>1238.2300000000068</v>
      </c>
      <c r="Q1646" s="7">
        <f t="shared" si="123"/>
        <v>0.14924367519616383</v>
      </c>
    </row>
    <row r="1647" spans="1:17" x14ac:dyDescent="0.2">
      <c r="A1647" s="2">
        <v>6281</v>
      </c>
      <c r="B1647" s="8"/>
      <c r="C1647" s="8" t="s">
        <v>10</v>
      </c>
      <c r="D1647" s="8"/>
      <c r="E1647" s="8"/>
      <c r="F1647" s="352"/>
      <c r="G1647" s="8" t="s">
        <v>32</v>
      </c>
      <c r="H1647" s="8">
        <v>126</v>
      </c>
      <c r="I1647" s="8" t="s">
        <v>436</v>
      </c>
      <c r="J1647" s="8" t="s">
        <v>437</v>
      </c>
      <c r="K1647" s="260">
        <v>2</v>
      </c>
      <c r="L1647" s="260">
        <v>-2</v>
      </c>
      <c r="M1647" s="260"/>
      <c r="N1647" s="6">
        <f t="shared" si="120"/>
        <v>8294.6999999999625</v>
      </c>
      <c r="O1647" s="6">
        <f t="shared" si="121"/>
        <v>9534.9299999999694</v>
      </c>
      <c r="P1647" s="6">
        <f t="shared" si="122"/>
        <v>1240.2300000000068</v>
      </c>
      <c r="Q1647" s="7">
        <f t="shared" si="123"/>
        <v>0.14952077832833163</v>
      </c>
    </row>
    <row r="1648" spans="1:17" x14ac:dyDescent="0.2">
      <c r="A1648" s="2">
        <v>6280</v>
      </c>
      <c r="B1648" s="8"/>
      <c r="C1648" s="8" t="s">
        <v>10</v>
      </c>
      <c r="D1648" s="8"/>
      <c r="E1648" s="8"/>
      <c r="F1648" s="352"/>
      <c r="G1648" s="8" t="s">
        <v>32</v>
      </c>
      <c r="H1648" s="8">
        <v>81</v>
      </c>
      <c r="I1648" s="8" t="s">
        <v>783</v>
      </c>
      <c r="J1648" s="8" t="s">
        <v>25</v>
      </c>
      <c r="K1648" s="260">
        <v>2</v>
      </c>
      <c r="L1648" s="260">
        <v>-2</v>
      </c>
      <c r="M1648" s="260"/>
      <c r="N1648" s="6">
        <f t="shared" si="120"/>
        <v>8292.6999999999625</v>
      </c>
      <c r="O1648" s="6">
        <f t="shared" si="121"/>
        <v>9534.9299999999694</v>
      </c>
      <c r="P1648" s="6">
        <f t="shared" si="122"/>
        <v>1242.2300000000068</v>
      </c>
      <c r="Q1648" s="7">
        <f t="shared" si="123"/>
        <v>0.14979801512173507</v>
      </c>
    </row>
    <row r="1649" spans="1:17" x14ac:dyDescent="0.2">
      <c r="A1649" s="2">
        <v>6279</v>
      </c>
      <c r="B1649" s="8"/>
      <c r="C1649" s="8" t="s">
        <v>10</v>
      </c>
      <c r="D1649" s="8"/>
      <c r="E1649" s="8"/>
      <c r="F1649" s="352"/>
      <c r="G1649" s="8" t="s">
        <v>32</v>
      </c>
      <c r="H1649" s="8">
        <v>101</v>
      </c>
      <c r="I1649" s="8" t="s">
        <v>171</v>
      </c>
      <c r="J1649" s="8" t="s">
        <v>172</v>
      </c>
      <c r="K1649" s="260">
        <v>2</v>
      </c>
      <c r="L1649" s="260">
        <v>-2</v>
      </c>
      <c r="M1649" s="260"/>
      <c r="N1649" s="6">
        <f t="shared" si="120"/>
        <v>8290.6999999999625</v>
      </c>
      <c r="O1649" s="6">
        <f t="shared" si="121"/>
        <v>9534.9299999999694</v>
      </c>
      <c r="P1649" s="6">
        <f t="shared" si="122"/>
        <v>1244.2300000000068</v>
      </c>
      <c r="Q1649" s="7">
        <f t="shared" si="123"/>
        <v>0.15007538567310511</v>
      </c>
    </row>
    <row r="1650" spans="1:17" x14ac:dyDescent="0.2">
      <c r="A1650" s="2">
        <v>6278</v>
      </c>
      <c r="B1650" s="8"/>
      <c r="C1650" s="8" t="s">
        <v>10</v>
      </c>
      <c r="D1650" s="8"/>
      <c r="E1650" s="8"/>
      <c r="F1650" s="352"/>
      <c r="G1650" s="8" t="s">
        <v>32</v>
      </c>
      <c r="H1650" s="8">
        <v>101</v>
      </c>
      <c r="I1650" s="8" t="s">
        <v>1450</v>
      </c>
      <c r="J1650" s="8" t="s">
        <v>1451</v>
      </c>
      <c r="K1650" s="260">
        <v>2</v>
      </c>
      <c r="L1650" s="260">
        <v>-2</v>
      </c>
      <c r="M1650" s="260"/>
      <c r="N1650" s="6">
        <f t="shared" si="120"/>
        <v>8288.6999999999625</v>
      </c>
      <c r="O1650" s="6">
        <f t="shared" si="121"/>
        <v>9534.9299999999694</v>
      </c>
      <c r="P1650" s="6">
        <f t="shared" si="122"/>
        <v>1246.2300000000068</v>
      </c>
      <c r="Q1650" s="7">
        <f t="shared" si="123"/>
        <v>0.15035289007926603</v>
      </c>
    </row>
    <row r="1651" spans="1:17" x14ac:dyDescent="0.2">
      <c r="A1651" s="2">
        <v>6277</v>
      </c>
      <c r="B1651" s="8"/>
      <c r="C1651" s="8" t="s">
        <v>10</v>
      </c>
      <c r="D1651" s="8"/>
      <c r="E1651" s="8"/>
      <c r="F1651" s="352"/>
      <c r="G1651" s="8" t="s">
        <v>32</v>
      </c>
      <c r="H1651" s="8">
        <v>101</v>
      </c>
      <c r="I1651" s="8" t="s">
        <v>651</v>
      </c>
      <c r="J1651" s="8" t="s">
        <v>1931</v>
      </c>
      <c r="K1651" s="260">
        <v>2</v>
      </c>
      <c r="L1651" s="260">
        <v>26</v>
      </c>
      <c r="M1651" s="260"/>
      <c r="N1651" s="6">
        <f t="shared" si="120"/>
        <v>8286.6999999999625</v>
      </c>
      <c r="O1651" s="6">
        <f t="shared" si="121"/>
        <v>9534.9299999999694</v>
      </c>
      <c r="P1651" s="6">
        <f t="shared" si="122"/>
        <v>1248.2300000000068</v>
      </c>
      <c r="Q1651" s="7">
        <f t="shared" si="123"/>
        <v>0.15063052843713573</v>
      </c>
    </row>
    <row r="1652" spans="1:17" ht="13.5" thickBot="1" x14ac:dyDescent="0.25">
      <c r="A1652" s="2">
        <v>6276</v>
      </c>
      <c r="B1652" s="9"/>
      <c r="C1652" s="9" t="s">
        <v>10</v>
      </c>
      <c r="D1652" s="9"/>
      <c r="E1652" s="9"/>
      <c r="F1652" s="350"/>
      <c r="G1652" s="9" t="s">
        <v>32</v>
      </c>
      <c r="H1652" s="9">
        <v>101</v>
      </c>
      <c r="I1652" s="9" t="s">
        <v>1447</v>
      </c>
      <c r="J1652" s="9" t="s">
        <v>387</v>
      </c>
      <c r="K1652" s="260">
        <v>2</v>
      </c>
      <c r="L1652" s="260">
        <v>-2</v>
      </c>
      <c r="M1652" s="260"/>
      <c r="N1652" s="6">
        <f t="shared" si="120"/>
        <v>8284.6999999999625</v>
      </c>
      <c r="O1652" s="6">
        <f t="shared" si="121"/>
        <v>9508.9299999999694</v>
      </c>
      <c r="P1652" s="6">
        <f t="shared" si="122"/>
        <v>1224.2300000000068</v>
      </c>
      <c r="Q1652" s="7">
        <f t="shared" si="123"/>
        <v>0.14776998563617419</v>
      </c>
    </row>
    <row r="1653" spans="1:17" x14ac:dyDescent="0.2">
      <c r="A1653" s="2">
        <v>6275</v>
      </c>
      <c r="B1653" t="s">
        <v>1925</v>
      </c>
      <c r="C1653" t="s">
        <v>10</v>
      </c>
      <c r="D1653" s="192">
        <v>43034</v>
      </c>
      <c r="E1653" t="s">
        <v>1210</v>
      </c>
      <c r="F1653" s="347"/>
      <c r="G1653" t="s">
        <v>32</v>
      </c>
      <c r="H1653">
        <v>61</v>
      </c>
      <c r="I1653" t="s">
        <v>1916</v>
      </c>
      <c r="J1653" t="s">
        <v>1917</v>
      </c>
      <c r="K1653" s="259">
        <v>2</v>
      </c>
      <c r="L1653" s="259">
        <v>-2</v>
      </c>
      <c r="M1653" s="259"/>
      <c r="N1653" s="6">
        <f t="shared" si="120"/>
        <v>8282.6999999999625</v>
      </c>
      <c r="O1653" s="6">
        <f t="shared" si="121"/>
        <v>9508.9299999999694</v>
      </c>
      <c r="P1653" s="6">
        <f t="shared" si="122"/>
        <v>1226.2300000000068</v>
      </c>
      <c r="Q1653" s="7">
        <f t="shared" si="123"/>
        <v>0.14804713438854628</v>
      </c>
    </row>
    <row r="1654" spans="1:17" x14ac:dyDescent="0.2">
      <c r="A1654" s="2">
        <v>6274</v>
      </c>
      <c r="B1654"/>
      <c r="C1654" t="s">
        <v>10</v>
      </c>
      <c r="D1654"/>
      <c r="E1654"/>
      <c r="F1654" s="347"/>
      <c r="G1654" t="s">
        <v>32</v>
      </c>
      <c r="H1654">
        <v>67</v>
      </c>
      <c r="I1654" t="s">
        <v>1639</v>
      </c>
      <c r="J1654" t="s">
        <v>1640</v>
      </c>
      <c r="K1654" s="259">
        <v>2</v>
      </c>
      <c r="L1654" s="259">
        <v>-2</v>
      </c>
      <c r="M1654" s="259"/>
      <c r="N1654" s="6">
        <f t="shared" si="120"/>
        <v>8280.6999999999625</v>
      </c>
      <c r="O1654" s="6">
        <f t="shared" si="121"/>
        <v>9508.9299999999694</v>
      </c>
      <c r="P1654" s="6">
        <f t="shared" si="122"/>
        <v>1228.2300000000068</v>
      </c>
      <c r="Q1654" s="7">
        <f t="shared" si="123"/>
        <v>0.14832441701788646</v>
      </c>
    </row>
    <row r="1655" spans="1:17" x14ac:dyDescent="0.2">
      <c r="A1655" s="2">
        <v>6273</v>
      </c>
      <c r="B1655"/>
      <c r="C1655" t="s">
        <v>10</v>
      </c>
      <c r="D1655"/>
      <c r="E1655"/>
      <c r="F1655" s="347"/>
      <c r="G1655" t="s">
        <v>32</v>
      </c>
      <c r="H1655">
        <v>81</v>
      </c>
      <c r="I1655" t="s">
        <v>1914</v>
      </c>
      <c r="J1655" t="s">
        <v>147</v>
      </c>
      <c r="K1655" s="259">
        <v>2</v>
      </c>
      <c r="L1655" s="259">
        <v>-2</v>
      </c>
      <c r="M1655" s="259"/>
      <c r="N1655" s="6">
        <f t="shared" si="120"/>
        <v>8278.6999999999625</v>
      </c>
      <c r="O1655" s="6">
        <f t="shared" si="121"/>
        <v>9508.9299999999694</v>
      </c>
      <c r="P1655" s="6">
        <f t="shared" si="122"/>
        <v>1230.2300000000068</v>
      </c>
      <c r="Q1655" s="7">
        <f t="shared" si="123"/>
        <v>0.14860183362122223</v>
      </c>
    </row>
    <row r="1656" spans="1:17" x14ac:dyDescent="0.2">
      <c r="A1656" s="2">
        <v>6272</v>
      </c>
      <c r="B1656"/>
      <c r="C1656" t="s">
        <v>10</v>
      </c>
      <c r="D1656"/>
      <c r="E1656"/>
      <c r="F1656" s="347"/>
      <c r="G1656" t="s">
        <v>32</v>
      </c>
      <c r="H1656">
        <v>91</v>
      </c>
      <c r="I1656" t="s">
        <v>1163</v>
      </c>
      <c r="J1656" t="s">
        <v>36</v>
      </c>
      <c r="K1656" s="259">
        <v>2</v>
      </c>
      <c r="L1656" s="259">
        <v>-2</v>
      </c>
      <c r="M1656" s="259"/>
      <c r="N1656" s="6">
        <f t="shared" si="120"/>
        <v>8276.6999999999625</v>
      </c>
      <c r="O1656" s="6">
        <f t="shared" si="121"/>
        <v>9508.9299999999694</v>
      </c>
      <c r="P1656" s="6">
        <f t="shared" si="122"/>
        <v>1232.2300000000068</v>
      </c>
      <c r="Q1656" s="7">
        <f t="shared" si="123"/>
        <v>0.1488793842956749</v>
      </c>
    </row>
    <row r="1657" spans="1:17" x14ac:dyDescent="0.2">
      <c r="A1657" s="2">
        <v>6271</v>
      </c>
      <c r="B1657"/>
      <c r="C1657" t="s">
        <v>10</v>
      </c>
      <c r="D1657"/>
      <c r="E1657"/>
      <c r="F1657" s="347"/>
      <c r="G1657" t="s">
        <v>32</v>
      </c>
      <c r="H1657">
        <v>126</v>
      </c>
      <c r="I1657" t="s">
        <v>1915</v>
      </c>
      <c r="J1657" t="s">
        <v>117</v>
      </c>
      <c r="K1657" s="259">
        <v>2</v>
      </c>
      <c r="L1657" s="259">
        <v>158.25</v>
      </c>
      <c r="M1657" s="259"/>
      <c r="N1657" s="6">
        <f t="shared" si="120"/>
        <v>8274.6999999999625</v>
      </c>
      <c r="O1657" s="6">
        <f t="shared" si="121"/>
        <v>9508.9299999999694</v>
      </c>
      <c r="P1657" s="6">
        <f t="shared" si="122"/>
        <v>1234.2300000000068</v>
      </c>
      <c r="Q1657" s="7">
        <f t="shared" si="123"/>
        <v>0.14915706913845969</v>
      </c>
    </row>
    <row r="1658" spans="1:17" x14ac:dyDescent="0.2">
      <c r="A1658" s="2">
        <v>6270</v>
      </c>
      <c r="B1658"/>
      <c r="C1658" t="s">
        <v>10</v>
      </c>
      <c r="D1658"/>
      <c r="E1658"/>
      <c r="F1658" s="347"/>
      <c r="G1658" t="s">
        <v>32</v>
      </c>
      <c r="H1658">
        <v>201</v>
      </c>
      <c r="I1658" t="s">
        <v>1905</v>
      </c>
      <c r="J1658" t="s">
        <v>1906</v>
      </c>
      <c r="K1658" s="259">
        <v>2</v>
      </c>
      <c r="L1658" s="259">
        <v>-2</v>
      </c>
      <c r="M1658" s="259"/>
      <c r="N1658" s="6">
        <f t="shared" si="120"/>
        <v>8272.6999999999625</v>
      </c>
      <c r="O1658" s="6">
        <f t="shared" si="121"/>
        <v>9350.6799999999694</v>
      </c>
      <c r="P1658" s="6">
        <f t="shared" si="122"/>
        <v>1077.9800000000068</v>
      </c>
      <c r="Q1658" s="7">
        <f t="shared" si="123"/>
        <v>0.1303057043045211</v>
      </c>
    </row>
    <row r="1659" spans="1:17" x14ac:dyDescent="0.2">
      <c r="A1659" s="2">
        <v>6269</v>
      </c>
      <c r="B1659" s="10" t="s">
        <v>1926</v>
      </c>
      <c r="C1659" s="10" t="s">
        <v>160</v>
      </c>
      <c r="D1659" s="193">
        <v>43034</v>
      </c>
      <c r="E1659" s="10" t="s">
        <v>581</v>
      </c>
      <c r="F1659" s="348"/>
      <c r="G1659" s="10" t="s">
        <v>23</v>
      </c>
      <c r="H1659" s="10">
        <v>21</v>
      </c>
      <c r="I1659" s="10" t="s">
        <v>392</v>
      </c>
      <c r="J1659" s="10" t="s">
        <v>304</v>
      </c>
      <c r="K1659" s="259">
        <v>2</v>
      </c>
      <c r="L1659" s="259">
        <v>-2</v>
      </c>
      <c r="M1659" s="259"/>
      <c r="N1659" s="6">
        <f t="shared" si="120"/>
        <v>8270.6999999999625</v>
      </c>
      <c r="O1659" s="6">
        <f t="shared" si="121"/>
        <v>9350.6799999999694</v>
      </c>
      <c r="P1659" s="6">
        <f t="shared" si="122"/>
        <v>1079.9800000000068</v>
      </c>
      <c r="Q1659" s="7">
        <f t="shared" si="123"/>
        <v>0.1305790320045476</v>
      </c>
    </row>
    <row r="1660" spans="1:17" x14ac:dyDescent="0.2">
      <c r="A1660" s="2">
        <v>6268</v>
      </c>
      <c r="B1660" s="8"/>
      <c r="C1660" s="11" t="s">
        <v>160</v>
      </c>
      <c r="D1660" s="8"/>
      <c r="E1660" s="8"/>
      <c r="F1660" s="352"/>
      <c r="G1660" s="8" t="s">
        <v>32</v>
      </c>
      <c r="H1660" s="8">
        <v>67</v>
      </c>
      <c r="I1660" s="8" t="s">
        <v>296</v>
      </c>
      <c r="J1660" s="8" t="s">
        <v>297</v>
      </c>
      <c r="K1660" s="259">
        <v>2</v>
      </c>
      <c r="L1660" s="259">
        <v>-2</v>
      </c>
      <c r="M1660" s="259"/>
      <c r="N1660" s="6">
        <f t="shared" si="120"/>
        <v>8268.6999999999625</v>
      </c>
      <c r="O1660" s="6">
        <f t="shared" si="121"/>
        <v>9350.6799999999694</v>
      </c>
      <c r="P1660" s="6">
        <f t="shared" si="122"/>
        <v>1081.9800000000068</v>
      </c>
      <c r="Q1660" s="7">
        <f t="shared" si="123"/>
        <v>0.13085249192739024</v>
      </c>
    </row>
    <row r="1661" spans="1:17" x14ac:dyDescent="0.2">
      <c r="A1661" s="2">
        <v>6267</v>
      </c>
      <c r="B1661" s="8"/>
      <c r="C1661" s="11" t="s">
        <v>160</v>
      </c>
      <c r="D1661" s="8"/>
      <c r="E1661" s="8"/>
      <c r="F1661" s="352"/>
      <c r="G1661" s="8" t="s">
        <v>32</v>
      </c>
      <c r="H1661" s="8">
        <v>101</v>
      </c>
      <c r="I1661" s="8" t="s">
        <v>416</v>
      </c>
      <c r="J1661" s="8" t="s">
        <v>417</v>
      </c>
      <c r="K1661" s="259">
        <v>2</v>
      </c>
      <c r="L1661" s="259">
        <v>-2</v>
      </c>
      <c r="M1661" s="259"/>
      <c r="N1661" s="6">
        <f t="shared" si="120"/>
        <v>8266.6999999999625</v>
      </c>
      <c r="O1661" s="6">
        <f t="shared" si="121"/>
        <v>9350.6799999999694</v>
      </c>
      <c r="P1661" s="6">
        <f t="shared" si="122"/>
        <v>1083.9800000000068</v>
      </c>
      <c r="Q1661" s="7">
        <f t="shared" si="123"/>
        <v>0.13112608416901686</v>
      </c>
    </row>
    <row r="1662" spans="1:17" x14ac:dyDescent="0.2">
      <c r="A1662" s="2">
        <v>6266</v>
      </c>
      <c r="B1662" s="8"/>
      <c r="C1662" s="11" t="s">
        <v>160</v>
      </c>
      <c r="D1662" s="8"/>
      <c r="E1662" s="8"/>
      <c r="F1662" s="352"/>
      <c r="G1662" s="8" t="s">
        <v>32</v>
      </c>
      <c r="H1662" s="8">
        <v>101</v>
      </c>
      <c r="I1662" s="8" t="s">
        <v>777</v>
      </c>
      <c r="J1662" s="8" t="s">
        <v>620</v>
      </c>
      <c r="K1662" s="259">
        <v>2</v>
      </c>
      <c r="L1662" s="259">
        <v>-2</v>
      </c>
      <c r="M1662" s="259"/>
      <c r="N1662" s="6">
        <f t="shared" si="120"/>
        <v>8264.6999999999625</v>
      </c>
      <c r="O1662" s="6">
        <f t="shared" si="121"/>
        <v>9350.6799999999694</v>
      </c>
      <c r="P1662" s="6">
        <f t="shared" si="122"/>
        <v>1085.9800000000068</v>
      </c>
      <c r="Q1662" s="7">
        <f t="shared" si="123"/>
        <v>0.13139980882548813</v>
      </c>
    </row>
    <row r="1663" spans="1:17" x14ac:dyDescent="0.2">
      <c r="A1663" s="2">
        <v>6265</v>
      </c>
      <c r="B1663" s="8"/>
      <c r="C1663" s="11" t="s">
        <v>160</v>
      </c>
      <c r="D1663" s="8"/>
      <c r="E1663" s="8"/>
      <c r="F1663" s="352"/>
      <c r="G1663" s="8" t="s">
        <v>32</v>
      </c>
      <c r="H1663" s="8">
        <v>91</v>
      </c>
      <c r="I1663" s="8" t="s">
        <v>402</v>
      </c>
      <c r="J1663" s="8" t="s">
        <v>83</v>
      </c>
      <c r="K1663" s="259">
        <v>2</v>
      </c>
      <c r="L1663" s="259">
        <v>7.8</v>
      </c>
      <c r="M1663" s="259"/>
      <c r="N1663" s="6">
        <f t="shared" si="120"/>
        <v>8262.6999999999625</v>
      </c>
      <c r="O1663" s="6">
        <f t="shared" si="121"/>
        <v>9350.6799999999694</v>
      </c>
      <c r="P1663" s="6">
        <f t="shared" si="122"/>
        <v>1087.9800000000068</v>
      </c>
      <c r="Q1663" s="7">
        <f t="shared" si="123"/>
        <v>0.13167366599295771</v>
      </c>
    </row>
    <row r="1664" spans="1:17" ht="13.5" thickBot="1" x14ac:dyDescent="0.25">
      <c r="A1664" s="2">
        <v>6264</v>
      </c>
      <c r="B1664" s="9"/>
      <c r="C1664" s="9" t="s">
        <v>160</v>
      </c>
      <c r="D1664" s="9"/>
      <c r="E1664" s="9"/>
      <c r="F1664" s="350"/>
      <c r="G1664" s="9" t="s">
        <v>32</v>
      </c>
      <c r="H1664" s="9">
        <v>101</v>
      </c>
      <c r="I1664" s="9" t="s">
        <v>343</v>
      </c>
      <c r="J1664" s="9" t="s">
        <v>344</v>
      </c>
      <c r="K1664" s="259">
        <v>2</v>
      </c>
      <c r="L1664" s="259">
        <v>8.6</v>
      </c>
      <c r="M1664" s="259"/>
      <c r="N1664" s="6">
        <f t="shared" si="120"/>
        <v>8260.6999999999625</v>
      </c>
      <c r="O1664" s="6">
        <f t="shared" si="121"/>
        <v>9342.8799999999701</v>
      </c>
      <c r="P1664" s="6">
        <f t="shared" si="122"/>
        <v>1082.1800000000076</v>
      </c>
      <c r="Q1664" s="7">
        <f t="shared" si="123"/>
        <v>0.13100342585979549</v>
      </c>
    </row>
    <row r="1665" spans="1:17" x14ac:dyDescent="0.2">
      <c r="A1665" s="2">
        <v>6263</v>
      </c>
      <c r="B1665" t="s">
        <v>1924</v>
      </c>
      <c r="C1665" t="s">
        <v>48</v>
      </c>
      <c r="D1665" s="192">
        <v>43027</v>
      </c>
      <c r="E1665" t="s">
        <v>688</v>
      </c>
      <c r="F1665" s="347"/>
      <c r="G1665" t="s">
        <v>1490</v>
      </c>
      <c r="H1665">
        <v>6.5</v>
      </c>
      <c r="I1665" t="s">
        <v>102</v>
      </c>
      <c r="J1665" t="s">
        <v>103</v>
      </c>
      <c r="K1665" s="258">
        <v>6</v>
      </c>
      <c r="L1665" s="258">
        <v>39</v>
      </c>
      <c r="M1665" s="258"/>
      <c r="N1665" s="6">
        <f t="shared" si="120"/>
        <v>8258.6999999999625</v>
      </c>
      <c r="O1665" s="6">
        <f t="shared" si="121"/>
        <v>9334.2799999999697</v>
      </c>
      <c r="P1665" s="6">
        <f t="shared" si="122"/>
        <v>1075.5800000000072</v>
      </c>
      <c r="Q1665" s="7">
        <f t="shared" si="123"/>
        <v>0.13023599355830967</v>
      </c>
    </row>
    <row r="1666" spans="1:17" x14ac:dyDescent="0.2">
      <c r="A1666" s="2">
        <v>6262</v>
      </c>
      <c r="B1666"/>
      <c r="C1666" s="109" t="s">
        <v>48</v>
      </c>
      <c r="D1666"/>
      <c r="E1666"/>
      <c r="F1666" s="347"/>
      <c r="G1666" t="s">
        <v>32</v>
      </c>
      <c r="H1666">
        <v>41</v>
      </c>
      <c r="I1666" t="s">
        <v>230</v>
      </c>
      <c r="J1666" t="s">
        <v>231</v>
      </c>
      <c r="K1666" s="258">
        <v>2</v>
      </c>
      <c r="L1666" s="258">
        <v>-2</v>
      </c>
      <c r="M1666" s="258"/>
      <c r="N1666" s="6">
        <f t="shared" si="120"/>
        <v>8252.6999999999625</v>
      </c>
      <c r="O1666" s="6">
        <f t="shared" si="121"/>
        <v>9295.2799999999697</v>
      </c>
      <c r="P1666" s="6">
        <f t="shared" si="122"/>
        <v>1042.5800000000072</v>
      </c>
      <c r="Q1666" s="7">
        <f t="shared" si="123"/>
        <v>0.12633198831897585</v>
      </c>
    </row>
    <row r="1667" spans="1:17" x14ac:dyDescent="0.2">
      <c r="A1667" s="2">
        <v>6261</v>
      </c>
      <c r="B1667"/>
      <c r="C1667" s="109" t="s">
        <v>48</v>
      </c>
      <c r="D1667"/>
      <c r="E1667"/>
      <c r="F1667" s="347"/>
      <c r="G1667" t="s">
        <v>32</v>
      </c>
      <c r="H1667">
        <v>81</v>
      </c>
      <c r="I1667" t="s">
        <v>422</v>
      </c>
      <c r="J1667" t="s">
        <v>231</v>
      </c>
      <c r="K1667" s="258">
        <v>2</v>
      </c>
      <c r="L1667" s="258">
        <v>-2</v>
      </c>
      <c r="M1667" s="258"/>
      <c r="N1667" s="6">
        <f t="shared" si="120"/>
        <v>8250.6999999999625</v>
      </c>
      <c r="O1667" s="6">
        <f t="shared" si="121"/>
        <v>9295.2799999999697</v>
      </c>
      <c r="P1667" s="6">
        <f t="shared" si="122"/>
        <v>1044.5800000000072</v>
      </c>
      <c r="Q1667" s="7">
        <f t="shared" si="123"/>
        <v>0.12660501533203389</v>
      </c>
    </row>
    <row r="1668" spans="1:17" x14ac:dyDescent="0.2">
      <c r="A1668" s="2">
        <v>6260</v>
      </c>
      <c r="B1668"/>
      <c r="C1668" s="109" t="s">
        <v>48</v>
      </c>
      <c r="D1668"/>
      <c r="E1668"/>
      <c r="F1668" s="347"/>
      <c r="G1668" t="s">
        <v>32</v>
      </c>
      <c r="H1668">
        <v>51</v>
      </c>
      <c r="I1668" t="s">
        <v>1602</v>
      </c>
      <c r="J1668" t="s">
        <v>1603</v>
      </c>
      <c r="K1668" s="258">
        <v>2</v>
      </c>
      <c r="L1668" s="258">
        <v>-2</v>
      </c>
      <c r="M1668" s="258"/>
      <c r="N1668" s="6">
        <f t="shared" si="120"/>
        <v>8248.6999999999625</v>
      </c>
      <c r="O1668" s="6">
        <f t="shared" si="121"/>
        <v>9295.2799999999697</v>
      </c>
      <c r="P1668" s="6">
        <f t="shared" si="122"/>
        <v>1046.5800000000072</v>
      </c>
      <c r="Q1668" s="7">
        <f t="shared" si="123"/>
        <v>0.12687817474268817</v>
      </c>
    </row>
    <row r="1669" spans="1:17" x14ac:dyDescent="0.2">
      <c r="A1669" s="2">
        <v>6259</v>
      </c>
      <c r="B1669" s="2"/>
      <c r="C1669" s="2" t="s">
        <v>48</v>
      </c>
      <c r="D1669" s="177"/>
      <c r="E1669" s="2"/>
      <c r="F1669" s="1"/>
      <c r="G1669" t="s">
        <v>1923</v>
      </c>
      <c r="H1669">
        <v>1.8</v>
      </c>
      <c r="I1669" t="s">
        <v>615</v>
      </c>
      <c r="J1669" t="s">
        <v>616</v>
      </c>
      <c r="K1669" s="258">
        <v>5</v>
      </c>
      <c r="L1669" s="258">
        <v>-5</v>
      </c>
      <c r="M1669" s="258"/>
      <c r="N1669" s="6">
        <f t="shared" si="120"/>
        <v>8246.6999999999625</v>
      </c>
      <c r="O1669" s="6">
        <f t="shared" si="121"/>
        <v>9295.2799999999697</v>
      </c>
      <c r="P1669" s="6">
        <f t="shared" si="122"/>
        <v>1048.5800000000072</v>
      </c>
      <c r="Q1669" s="7">
        <f t="shared" si="123"/>
        <v>0.12715146664726643</v>
      </c>
    </row>
    <row r="1670" spans="1:17" x14ac:dyDescent="0.2">
      <c r="A1670" s="2">
        <v>6258</v>
      </c>
      <c r="B1670" s="10" t="s">
        <v>1921</v>
      </c>
      <c r="C1670" s="10" t="s">
        <v>10</v>
      </c>
      <c r="D1670" s="193">
        <v>43027</v>
      </c>
      <c r="E1670" s="10" t="s">
        <v>1922</v>
      </c>
      <c r="F1670" s="348"/>
      <c r="G1670" s="10" t="s">
        <v>32</v>
      </c>
      <c r="H1670" s="10">
        <v>51</v>
      </c>
      <c r="I1670" s="10" t="s">
        <v>416</v>
      </c>
      <c r="J1670" s="10" t="s">
        <v>417</v>
      </c>
      <c r="K1670" s="258">
        <v>2</v>
      </c>
      <c r="L1670" s="258">
        <v>-2</v>
      </c>
      <c r="M1670" s="258"/>
      <c r="N1670" s="6">
        <f t="shared" si="120"/>
        <v>8241.6999999999625</v>
      </c>
      <c r="O1670" s="6">
        <f t="shared" si="121"/>
        <v>9295.2799999999697</v>
      </c>
      <c r="P1670" s="6">
        <f t="shared" si="122"/>
        <v>1053.5800000000072</v>
      </c>
      <c r="Q1670" s="7">
        <f t="shared" si="123"/>
        <v>0.12783527670262348</v>
      </c>
    </row>
    <row r="1671" spans="1:17" x14ac:dyDescent="0.2">
      <c r="A1671" s="2">
        <v>6257</v>
      </c>
      <c r="B1671" s="8"/>
      <c r="C1671" s="149" t="s">
        <v>10</v>
      </c>
      <c r="D1671" s="8"/>
      <c r="E1671" s="8"/>
      <c r="F1671" s="352"/>
      <c r="G1671" s="8" t="s">
        <v>32</v>
      </c>
      <c r="H1671" s="8">
        <v>41</v>
      </c>
      <c r="I1671" s="8" t="s">
        <v>1211</v>
      </c>
      <c r="J1671" s="8" t="s">
        <v>242</v>
      </c>
      <c r="K1671" s="258">
        <v>2</v>
      </c>
      <c r="L1671" s="258">
        <v>11</v>
      </c>
      <c r="M1671" s="258"/>
      <c r="N1671" s="6">
        <f t="shared" si="120"/>
        <v>8239.6999999999625</v>
      </c>
      <c r="O1671" s="6">
        <f t="shared" si="121"/>
        <v>9295.2799999999697</v>
      </c>
      <c r="P1671" s="6">
        <f t="shared" si="122"/>
        <v>1055.5800000000072</v>
      </c>
      <c r="Q1671" s="7">
        <f t="shared" si="123"/>
        <v>0.1281090330958666</v>
      </c>
    </row>
    <row r="1672" spans="1:17" x14ac:dyDescent="0.2">
      <c r="A1672" s="2">
        <v>6256</v>
      </c>
      <c r="B1672" s="8"/>
      <c r="C1672" s="149" t="s">
        <v>10</v>
      </c>
      <c r="D1672" s="8"/>
      <c r="E1672" s="8"/>
      <c r="F1672" s="352"/>
      <c r="G1672" s="8" t="s">
        <v>32</v>
      </c>
      <c r="H1672" s="8">
        <v>41</v>
      </c>
      <c r="I1672" s="8" t="s">
        <v>601</v>
      </c>
      <c r="J1672" s="8" t="s">
        <v>600</v>
      </c>
      <c r="K1672" s="258">
        <v>2</v>
      </c>
      <c r="L1672" s="258">
        <v>1.83</v>
      </c>
      <c r="M1672" s="258"/>
      <c r="N1672" s="6">
        <f t="shared" si="120"/>
        <v>8237.6999999999625</v>
      </c>
      <c r="O1672" s="6">
        <f t="shared" si="121"/>
        <v>9284.2799999999697</v>
      </c>
      <c r="P1672" s="6">
        <f t="shared" si="122"/>
        <v>1046.5800000000072</v>
      </c>
      <c r="Q1672" s="7">
        <f t="shared" si="123"/>
        <v>0.12704759823737352</v>
      </c>
    </row>
    <row r="1673" spans="1:17" x14ac:dyDescent="0.2">
      <c r="A1673" s="2">
        <v>6255</v>
      </c>
      <c r="B1673" s="8"/>
      <c r="C1673" s="149" t="s">
        <v>10</v>
      </c>
      <c r="D1673" s="8"/>
      <c r="E1673" s="8"/>
      <c r="F1673" s="352"/>
      <c r="G1673" s="8" t="s">
        <v>32</v>
      </c>
      <c r="H1673" s="8">
        <v>51</v>
      </c>
      <c r="I1673" s="8" t="s">
        <v>1345</v>
      </c>
      <c r="J1673" s="8" t="s">
        <v>1573</v>
      </c>
      <c r="K1673" s="258">
        <v>2</v>
      </c>
      <c r="L1673" s="258">
        <v>-2</v>
      </c>
      <c r="M1673" s="258"/>
      <c r="N1673" s="6">
        <f t="shared" si="120"/>
        <v>8235.6999999999625</v>
      </c>
      <c r="O1673" s="6">
        <f t="shared" si="121"/>
        <v>9282.4499999999698</v>
      </c>
      <c r="P1673" s="6">
        <f t="shared" si="122"/>
        <v>1046.7500000000073</v>
      </c>
      <c r="Q1673" s="7">
        <f t="shared" si="123"/>
        <v>0.12709909297327635</v>
      </c>
    </row>
    <row r="1674" spans="1:17" x14ac:dyDescent="0.2">
      <c r="A1674" s="2">
        <v>6254</v>
      </c>
      <c r="B1674" s="8"/>
      <c r="C1674" s="149" t="s">
        <v>10</v>
      </c>
      <c r="D1674" s="8"/>
      <c r="E1674" s="8"/>
      <c r="F1674" s="352"/>
      <c r="G1674" s="8" t="s">
        <v>32</v>
      </c>
      <c r="H1674" s="8">
        <v>101</v>
      </c>
      <c r="I1674" s="8" t="s">
        <v>870</v>
      </c>
      <c r="J1674" s="8" t="s">
        <v>1678</v>
      </c>
      <c r="K1674" s="258">
        <v>2</v>
      </c>
      <c r="L1674" s="258">
        <v>-2</v>
      </c>
      <c r="M1674" s="258"/>
      <c r="N1674" s="6">
        <f t="shared" si="120"/>
        <v>8233.6999999999625</v>
      </c>
      <c r="O1674" s="6">
        <f t="shared" si="121"/>
        <v>9282.4499999999698</v>
      </c>
      <c r="P1674" s="6">
        <f t="shared" si="122"/>
        <v>1048.7500000000073</v>
      </c>
      <c r="Q1674" s="7">
        <f t="shared" si="123"/>
        <v>0.1273728700341295</v>
      </c>
    </row>
    <row r="1675" spans="1:17" x14ac:dyDescent="0.2">
      <c r="A1675" s="2">
        <v>6253</v>
      </c>
      <c r="B1675" s="8"/>
      <c r="C1675" s="149" t="s">
        <v>10</v>
      </c>
      <c r="D1675" s="8"/>
      <c r="E1675" s="8"/>
      <c r="F1675" s="352"/>
      <c r="G1675" s="8" t="s">
        <v>32</v>
      </c>
      <c r="H1675" s="8">
        <v>71</v>
      </c>
      <c r="I1675" s="8" t="s">
        <v>343</v>
      </c>
      <c r="J1675" s="8" t="s">
        <v>344</v>
      </c>
      <c r="K1675" s="258">
        <v>2</v>
      </c>
      <c r="L1675" s="258">
        <v>-2</v>
      </c>
      <c r="M1675" s="258"/>
      <c r="N1675" s="6">
        <f t="shared" ref="N1675:N1738" si="124">IF(L1675&lt;&gt;0,N1676+K1675,N1676)</f>
        <v>8231.6999999999625</v>
      </c>
      <c r="O1675" s="6">
        <f t="shared" ref="O1675:O1738" si="125">IF(L1675&gt;0,O1676+L1675,O1676)</f>
        <v>9282.4499999999698</v>
      </c>
      <c r="P1675" s="6">
        <f t="shared" ref="P1675:P1738" si="126">O1675-N1675</f>
        <v>1050.7500000000073</v>
      </c>
      <c r="Q1675" s="7">
        <f t="shared" ref="Q1675:Q1738" si="127">(1/N1675)*P1675</f>
        <v>0.12764678013047268</v>
      </c>
    </row>
    <row r="1676" spans="1:17" x14ac:dyDescent="0.2">
      <c r="A1676" s="2">
        <v>6252</v>
      </c>
      <c r="B1676" s="8"/>
      <c r="C1676" s="149" t="s">
        <v>10</v>
      </c>
      <c r="D1676" s="8"/>
      <c r="E1676" s="8"/>
      <c r="F1676" s="352"/>
      <c r="G1676" s="8" t="s">
        <v>32</v>
      </c>
      <c r="H1676" s="8">
        <v>67</v>
      </c>
      <c r="I1676" s="8" t="s">
        <v>777</v>
      </c>
      <c r="J1676" s="8" t="s">
        <v>620</v>
      </c>
      <c r="K1676" s="258">
        <v>2</v>
      </c>
      <c r="L1676" s="258">
        <v>-2</v>
      </c>
      <c r="M1676" s="258"/>
      <c r="N1676" s="6">
        <f t="shared" si="124"/>
        <v>8229.6999999999625</v>
      </c>
      <c r="O1676" s="6">
        <f t="shared" si="125"/>
        <v>9282.4499999999698</v>
      </c>
      <c r="P1676" s="6">
        <f t="shared" si="126"/>
        <v>1052.7500000000073</v>
      </c>
      <c r="Q1676" s="7">
        <f t="shared" si="127"/>
        <v>0.12792082335929766</v>
      </c>
    </row>
    <row r="1677" spans="1:17" ht="13.5" thickBot="1" x14ac:dyDescent="0.25">
      <c r="A1677" s="2">
        <v>6251</v>
      </c>
      <c r="B1677" s="9"/>
      <c r="C1677" s="162" t="s">
        <v>10</v>
      </c>
      <c r="D1677" s="9"/>
      <c r="E1677" s="9"/>
      <c r="F1677" s="350"/>
      <c r="G1677" s="9" t="s">
        <v>32</v>
      </c>
      <c r="H1677" s="9">
        <v>101</v>
      </c>
      <c r="I1677" s="9" t="s">
        <v>447</v>
      </c>
      <c r="J1677" s="9" t="s">
        <v>448</v>
      </c>
      <c r="K1677" s="258">
        <v>2</v>
      </c>
      <c r="L1677" s="258">
        <v>-2</v>
      </c>
      <c r="M1677" s="258"/>
      <c r="N1677" s="6">
        <f t="shared" si="124"/>
        <v>8227.6999999999625</v>
      </c>
      <c r="O1677" s="6">
        <f t="shared" si="125"/>
        <v>9282.4499999999698</v>
      </c>
      <c r="P1677" s="6">
        <f t="shared" si="126"/>
        <v>1054.7500000000073</v>
      </c>
      <c r="Q1677" s="7">
        <f t="shared" si="127"/>
        <v>0.12819499981769047</v>
      </c>
    </row>
    <row r="1678" spans="1:17" x14ac:dyDescent="0.2">
      <c r="A1678" s="2">
        <v>6250</v>
      </c>
      <c r="B1678" t="s">
        <v>1918</v>
      </c>
      <c r="C1678" t="s">
        <v>48</v>
      </c>
      <c r="D1678" s="192">
        <v>43020</v>
      </c>
      <c r="E1678" t="s">
        <v>1434</v>
      </c>
      <c r="F1678" s="347"/>
      <c r="G1678" t="s">
        <v>32</v>
      </c>
      <c r="H1678">
        <v>56</v>
      </c>
      <c r="I1678" t="s">
        <v>816</v>
      </c>
      <c r="J1678" t="s">
        <v>443</v>
      </c>
      <c r="K1678" s="258">
        <v>2</v>
      </c>
      <c r="L1678" s="258">
        <v>-2</v>
      </c>
      <c r="M1678" s="258"/>
      <c r="N1678" s="6">
        <f t="shared" si="124"/>
        <v>8225.6999999999625</v>
      </c>
      <c r="O1678" s="6">
        <f t="shared" si="125"/>
        <v>9282.4499999999698</v>
      </c>
      <c r="P1678" s="6">
        <f t="shared" si="126"/>
        <v>1056.7500000000073</v>
      </c>
      <c r="Q1678" s="7">
        <f t="shared" si="127"/>
        <v>0.12846930960283162</v>
      </c>
    </row>
    <row r="1679" spans="1:17" x14ac:dyDescent="0.2">
      <c r="A1679" s="2">
        <v>6249</v>
      </c>
      <c r="B1679"/>
      <c r="C1679" s="109" t="s">
        <v>48</v>
      </c>
      <c r="D1679"/>
      <c r="E1679"/>
      <c r="F1679" s="347"/>
      <c r="G1679" t="s">
        <v>32</v>
      </c>
      <c r="H1679">
        <v>101</v>
      </c>
      <c r="I1679" t="s">
        <v>744</v>
      </c>
      <c r="J1679" t="s">
        <v>363</v>
      </c>
      <c r="K1679" s="258">
        <v>2</v>
      </c>
      <c r="L1679" s="258">
        <v>-2</v>
      </c>
      <c r="M1679" s="258"/>
      <c r="N1679" s="6">
        <f t="shared" si="124"/>
        <v>8223.6999999999625</v>
      </c>
      <c r="O1679" s="6">
        <f t="shared" si="125"/>
        <v>9282.4499999999698</v>
      </c>
      <c r="P1679" s="6">
        <f t="shared" si="126"/>
        <v>1058.7500000000073</v>
      </c>
      <c r="Q1679" s="7">
        <f t="shared" si="127"/>
        <v>0.12874375281199607</v>
      </c>
    </row>
    <row r="1680" spans="1:17" x14ac:dyDescent="0.2">
      <c r="A1680" s="2">
        <v>6248</v>
      </c>
      <c r="B1680"/>
      <c r="C1680" s="109" t="s">
        <v>48</v>
      </c>
      <c r="D1680"/>
      <c r="E1680"/>
      <c r="F1680" s="347"/>
      <c r="G1680" t="s">
        <v>32</v>
      </c>
      <c r="H1680">
        <v>67</v>
      </c>
      <c r="I1680" t="s">
        <v>789</v>
      </c>
      <c r="J1680" t="s">
        <v>790</v>
      </c>
      <c r="K1680" s="258">
        <v>2</v>
      </c>
      <c r="L1680" s="258">
        <v>-2</v>
      </c>
      <c r="M1680" s="258"/>
      <c r="N1680" s="6">
        <f t="shared" si="124"/>
        <v>8221.6999999999625</v>
      </c>
      <c r="O1680" s="6">
        <f t="shared" si="125"/>
        <v>9282.4499999999698</v>
      </c>
      <c r="P1680" s="6">
        <f t="shared" si="126"/>
        <v>1060.7500000000073</v>
      </c>
      <c r="Q1680" s="7">
        <f t="shared" si="127"/>
        <v>0.12901832954255349</v>
      </c>
    </row>
    <row r="1681" spans="1:17" x14ac:dyDescent="0.2">
      <c r="A1681" s="2">
        <v>6247</v>
      </c>
      <c r="B1681"/>
      <c r="C1681" s="109" t="s">
        <v>48</v>
      </c>
      <c r="D1681"/>
      <c r="E1681"/>
      <c r="F1681" s="347"/>
      <c r="G1681" t="s">
        <v>32</v>
      </c>
      <c r="H1681">
        <v>51</v>
      </c>
      <c r="I1681" t="s">
        <v>124</v>
      </c>
      <c r="J1681" t="s">
        <v>125</v>
      </c>
      <c r="K1681" s="258">
        <v>2</v>
      </c>
      <c r="L1681" s="258">
        <v>-2</v>
      </c>
      <c r="M1681" s="258"/>
      <c r="N1681" s="6">
        <f t="shared" si="124"/>
        <v>8219.6999999999625</v>
      </c>
      <c r="O1681" s="6">
        <f t="shared" si="125"/>
        <v>9282.4499999999698</v>
      </c>
      <c r="P1681" s="6">
        <f t="shared" si="126"/>
        <v>1062.7500000000073</v>
      </c>
      <c r="Q1681" s="7">
        <f t="shared" si="127"/>
        <v>0.12929303989196833</v>
      </c>
    </row>
    <row r="1682" spans="1:17" x14ac:dyDescent="0.2">
      <c r="A1682" s="2">
        <v>6246</v>
      </c>
      <c r="B1682"/>
      <c r="C1682" s="109" t="s">
        <v>48</v>
      </c>
      <c r="D1682"/>
      <c r="E1682"/>
      <c r="F1682" s="347"/>
      <c r="G1682" t="s">
        <v>32</v>
      </c>
      <c r="H1682">
        <v>126</v>
      </c>
      <c r="I1682" t="s">
        <v>354</v>
      </c>
      <c r="J1682" t="s">
        <v>355</v>
      </c>
      <c r="K1682" s="258">
        <v>2</v>
      </c>
      <c r="L1682" s="258">
        <v>-2</v>
      </c>
      <c r="M1682" s="258"/>
      <c r="N1682" s="6">
        <f t="shared" si="124"/>
        <v>8217.6999999999625</v>
      </c>
      <c r="O1682" s="6">
        <f t="shared" si="125"/>
        <v>9282.4499999999698</v>
      </c>
      <c r="P1682" s="6">
        <f t="shared" si="126"/>
        <v>1064.7500000000073</v>
      </c>
      <c r="Q1682" s="7">
        <f t="shared" si="127"/>
        <v>0.12956788395779989</v>
      </c>
    </row>
    <row r="1683" spans="1:17" x14ac:dyDescent="0.2">
      <c r="A1683" s="2">
        <v>6245</v>
      </c>
      <c r="B1683"/>
      <c r="C1683" s="109" t="s">
        <v>48</v>
      </c>
      <c r="D1683"/>
      <c r="E1683"/>
      <c r="F1683" s="347"/>
      <c r="G1683" t="s">
        <v>32</v>
      </c>
      <c r="H1683">
        <v>51</v>
      </c>
      <c r="I1683" t="s">
        <v>1097</v>
      </c>
      <c r="J1683" t="s">
        <v>1098</v>
      </c>
      <c r="K1683" s="258">
        <v>2</v>
      </c>
      <c r="L1683" s="258">
        <v>-2</v>
      </c>
      <c r="M1683" s="258"/>
      <c r="N1683" s="6">
        <f t="shared" si="124"/>
        <v>8215.6999999999625</v>
      </c>
      <c r="O1683" s="6">
        <f t="shared" si="125"/>
        <v>9282.4499999999698</v>
      </c>
      <c r="P1683" s="6">
        <f t="shared" si="126"/>
        <v>1066.7500000000073</v>
      </c>
      <c r="Q1683" s="7">
        <f t="shared" si="127"/>
        <v>0.12984286183770247</v>
      </c>
    </row>
    <row r="1684" spans="1:17" x14ac:dyDescent="0.2">
      <c r="A1684" s="2">
        <v>6244</v>
      </c>
      <c r="B1684" s="2"/>
      <c r="C1684" s="2" t="s">
        <v>48</v>
      </c>
      <c r="D1684" s="177"/>
      <c r="E1684" s="2"/>
      <c r="F1684" s="1"/>
      <c r="G1684" t="s">
        <v>1919</v>
      </c>
      <c r="H1684">
        <v>1.95</v>
      </c>
      <c r="I1684" t="s">
        <v>286</v>
      </c>
      <c r="J1684" t="s">
        <v>287</v>
      </c>
      <c r="K1684" s="258">
        <v>4.4000000000000004</v>
      </c>
      <c r="L1684" s="258">
        <v>8.4</v>
      </c>
      <c r="M1684" s="258"/>
      <c r="N1684" s="6">
        <f t="shared" si="124"/>
        <v>8213.6999999999625</v>
      </c>
      <c r="O1684" s="6">
        <f t="shared" si="125"/>
        <v>9282.4499999999698</v>
      </c>
      <c r="P1684" s="6">
        <f t="shared" si="126"/>
        <v>1068.7500000000073</v>
      </c>
      <c r="Q1684" s="7">
        <f t="shared" si="127"/>
        <v>0.13011797362942548</v>
      </c>
    </row>
    <row r="1685" spans="1:17" x14ac:dyDescent="0.2">
      <c r="A1685" s="2">
        <v>6243</v>
      </c>
      <c r="B1685" s="10" t="s">
        <v>1920</v>
      </c>
      <c r="C1685" s="10" t="s">
        <v>10</v>
      </c>
      <c r="D1685" s="193">
        <v>43020</v>
      </c>
      <c r="E1685" s="10" t="s">
        <v>225</v>
      </c>
      <c r="F1685" s="348"/>
      <c r="G1685" s="10" t="s">
        <v>23</v>
      </c>
      <c r="H1685" s="10">
        <v>34</v>
      </c>
      <c r="I1685" s="10" t="s">
        <v>438</v>
      </c>
      <c r="J1685" s="10" t="s">
        <v>439</v>
      </c>
      <c r="K1685" s="258">
        <v>2</v>
      </c>
      <c r="L1685" s="258">
        <v>-2</v>
      </c>
      <c r="M1685" s="258"/>
      <c r="N1685" s="6">
        <f t="shared" si="124"/>
        <v>8209.2999999999629</v>
      </c>
      <c r="O1685" s="6">
        <f t="shared" si="125"/>
        <v>9274.0499999999702</v>
      </c>
      <c r="P1685" s="6">
        <f t="shared" si="126"/>
        <v>1064.7500000000073</v>
      </c>
      <c r="Q1685" s="7">
        <f t="shared" si="127"/>
        <v>0.12970046167152036</v>
      </c>
    </row>
    <row r="1686" spans="1:17" x14ac:dyDescent="0.2">
      <c r="A1686" s="2">
        <v>6242</v>
      </c>
      <c r="B1686" s="8"/>
      <c r="C1686" s="149" t="s">
        <v>10</v>
      </c>
      <c r="D1686" s="8"/>
      <c r="E1686" s="8"/>
      <c r="F1686" s="352"/>
      <c r="G1686" s="8" t="s">
        <v>32</v>
      </c>
      <c r="H1686" s="8">
        <v>71</v>
      </c>
      <c r="I1686" s="8" t="s">
        <v>343</v>
      </c>
      <c r="J1686" s="8" t="s">
        <v>344</v>
      </c>
      <c r="K1686" s="258">
        <v>2</v>
      </c>
      <c r="L1686" s="258">
        <v>-2</v>
      </c>
      <c r="M1686" s="258"/>
      <c r="N1686" s="6">
        <f t="shared" si="124"/>
        <v>8207.2999999999629</v>
      </c>
      <c r="O1686" s="6">
        <f t="shared" si="125"/>
        <v>9274.0499999999702</v>
      </c>
      <c r="P1686" s="6">
        <f t="shared" si="126"/>
        <v>1066.7500000000073</v>
      </c>
      <c r="Q1686" s="7">
        <f t="shared" si="127"/>
        <v>0.12997575329280178</v>
      </c>
    </row>
    <row r="1687" spans="1:17" x14ac:dyDescent="0.2">
      <c r="A1687" s="2">
        <v>6241</v>
      </c>
      <c r="B1687" s="8"/>
      <c r="C1687" s="149" t="s">
        <v>10</v>
      </c>
      <c r="D1687" s="8"/>
      <c r="E1687" s="8"/>
      <c r="F1687" s="352"/>
      <c r="G1687" s="8" t="s">
        <v>32</v>
      </c>
      <c r="H1687" s="8">
        <v>51</v>
      </c>
      <c r="I1687" s="8" t="s">
        <v>416</v>
      </c>
      <c r="J1687" s="8" t="s">
        <v>417</v>
      </c>
      <c r="K1687" s="258">
        <v>2</v>
      </c>
      <c r="L1687" s="258">
        <v>-2</v>
      </c>
      <c r="M1687" s="258"/>
      <c r="N1687" s="6">
        <f t="shared" si="124"/>
        <v>8205.2999999999629</v>
      </c>
      <c r="O1687" s="6">
        <f t="shared" si="125"/>
        <v>9274.0499999999702</v>
      </c>
      <c r="P1687" s="6">
        <f t="shared" si="126"/>
        <v>1068.7500000000073</v>
      </c>
      <c r="Q1687" s="7">
        <f t="shared" si="127"/>
        <v>0.13025117911593873</v>
      </c>
    </row>
    <row r="1688" spans="1:17" x14ac:dyDescent="0.2">
      <c r="A1688" s="2">
        <v>6240</v>
      </c>
      <c r="B1688" s="8"/>
      <c r="C1688" s="149" t="s">
        <v>10</v>
      </c>
      <c r="D1688" s="8"/>
      <c r="E1688" s="8"/>
      <c r="F1688" s="352"/>
      <c r="G1688" s="8" t="s">
        <v>32</v>
      </c>
      <c r="H1688" s="8">
        <v>151</v>
      </c>
      <c r="I1688" s="8" t="s">
        <v>1121</v>
      </c>
      <c r="J1688" s="8" t="s">
        <v>20</v>
      </c>
      <c r="K1688" s="258">
        <v>2</v>
      </c>
      <c r="L1688" s="258">
        <v>-2</v>
      </c>
      <c r="M1688" s="258"/>
      <c r="N1688" s="6">
        <f t="shared" si="124"/>
        <v>8203.2999999999629</v>
      </c>
      <c r="O1688" s="6">
        <f t="shared" si="125"/>
        <v>9274.0499999999702</v>
      </c>
      <c r="P1688" s="6">
        <f t="shared" si="126"/>
        <v>1070.7500000000073</v>
      </c>
      <c r="Q1688" s="7">
        <f t="shared" si="127"/>
        <v>0.13052673923908817</v>
      </c>
    </row>
    <row r="1689" spans="1:17" x14ac:dyDescent="0.2">
      <c r="A1689" s="2">
        <v>6239</v>
      </c>
      <c r="B1689" s="8"/>
      <c r="C1689" s="149" t="s">
        <v>10</v>
      </c>
      <c r="D1689" s="8"/>
      <c r="E1689" s="8"/>
      <c r="F1689" s="352"/>
      <c r="G1689" s="8" t="s">
        <v>32</v>
      </c>
      <c r="H1689" s="8">
        <v>67</v>
      </c>
      <c r="I1689" s="8" t="s">
        <v>460</v>
      </c>
      <c r="J1689" s="8" t="s">
        <v>267</v>
      </c>
      <c r="K1689" s="258">
        <v>2</v>
      </c>
      <c r="L1689" s="258">
        <v>-2</v>
      </c>
      <c r="M1689" s="258"/>
      <c r="N1689" s="6">
        <f t="shared" si="124"/>
        <v>8201.2999999999629</v>
      </c>
      <c r="O1689" s="6">
        <f t="shared" si="125"/>
        <v>9274.0499999999702</v>
      </c>
      <c r="P1689" s="6">
        <f t="shared" si="126"/>
        <v>1072.7500000000073</v>
      </c>
      <c r="Q1689" s="7">
        <f t="shared" si="127"/>
        <v>0.13080243376050288</v>
      </c>
    </row>
    <row r="1690" spans="1:17" ht="13.5" thickBot="1" x14ac:dyDescent="0.25">
      <c r="A1690" s="2">
        <v>6238</v>
      </c>
      <c r="B1690" s="9"/>
      <c r="C1690" s="162" t="s">
        <v>10</v>
      </c>
      <c r="D1690" s="9"/>
      <c r="E1690" s="9"/>
      <c r="F1690" s="350"/>
      <c r="G1690" s="9" t="s">
        <v>32</v>
      </c>
      <c r="H1690" s="9">
        <v>101</v>
      </c>
      <c r="I1690" s="9" t="s">
        <v>1161</v>
      </c>
      <c r="J1690" s="9" t="s">
        <v>1162</v>
      </c>
      <c r="K1690" s="258">
        <v>2</v>
      </c>
      <c r="L1690" s="258">
        <v>-2</v>
      </c>
      <c r="M1690" s="258"/>
      <c r="N1690" s="6">
        <f t="shared" si="124"/>
        <v>8199.2999999999629</v>
      </c>
      <c r="O1690" s="6">
        <f t="shared" si="125"/>
        <v>9274.0499999999702</v>
      </c>
      <c r="P1690" s="6">
        <f t="shared" si="126"/>
        <v>1074.7500000000073</v>
      </c>
      <c r="Q1690" s="7">
        <f t="shared" si="127"/>
        <v>0.13107826277853135</v>
      </c>
    </row>
    <row r="1691" spans="1:17" x14ac:dyDescent="0.2">
      <c r="A1691" s="2">
        <v>6237</v>
      </c>
      <c r="B1691" t="s">
        <v>1911</v>
      </c>
      <c r="C1691" t="s">
        <v>48</v>
      </c>
      <c r="D1691" s="192">
        <v>43013</v>
      </c>
      <c r="E1691" t="s">
        <v>527</v>
      </c>
      <c r="F1691" s="347"/>
      <c r="G1691" t="s">
        <v>23</v>
      </c>
      <c r="H1691">
        <v>26</v>
      </c>
      <c r="I1691" t="s">
        <v>80</v>
      </c>
      <c r="J1691" t="s">
        <v>81</v>
      </c>
      <c r="K1691" s="257">
        <v>2</v>
      </c>
      <c r="L1691" s="257">
        <v>-2</v>
      </c>
      <c r="M1691" s="257"/>
      <c r="N1691" s="6">
        <f t="shared" si="124"/>
        <v>8197.2999999999629</v>
      </c>
      <c r="O1691" s="6">
        <f t="shared" si="125"/>
        <v>9274.0499999999702</v>
      </c>
      <c r="P1691" s="6">
        <f t="shared" si="126"/>
        <v>1076.7500000000073</v>
      </c>
      <c r="Q1691" s="7">
        <f t="shared" si="127"/>
        <v>0.13135422639161823</v>
      </c>
    </row>
    <row r="1692" spans="1:17" x14ac:dyDescent="0.2">
      <c r="A1692" s="2">
        <v>6236</v>
      </c>
      <c r="B1692"/>
      <c r="C1692" t="s">
        <v>48</v>
      </c>
      <c r="D1692"/>
      <c r="E1692"/>
      <c r="F1692" s="347"/>
      <c r="G1692" t="s">
        <v>92</v>
      </c>
      <c r="H1692">
        <v>21</v>
      </c>
      <c r="I1692" t="s">
        <v>621</v>
      </c>
      <c r="J1692" t="s">
        <v>622</v>
      </c>
      <c r="K1692" s="257">
        <v>4</v>
      </c>
      <c r="L1692" s="257">
        <v>84</v>
      </c>
      <c r="M1692" s="257"/>
      <c r="N1692" s="6">
        <f t="shared" si="124"/>
        <v>8195.2999999999629</v>
      </c>
      <c r="O1692" s="6">
        <f t="shared" si="125"/>
        <v>9274.0499999999702</v>
      </c>
      <c r="P1692" s="6">
        <f t="shared" si="126"/>
        <v>1078.7500000000073</v>
      </c>
      <c r="Q1692" s="7">
        <f t="shared" si="127"/>
        <v>0.13163032469830416</v>
      </c>
    </row>
    <row r="1693" spans="1:17" x14ac:dyDescent="0.2">
      <c r="A1693" s="2">
        <v>6235</v>
      </c>
      <c r="B1693"/>
      <c r="C1693" t="s">
        <v>48</v>
      </c>
      <c r="D1693"/>
      <c r="E1693"/>
      <c r="F1693" s="347"/>
      <c r="G1693" t="s">
        <v>32</v>
      </c>
      <c r="H1693">
        <v>41</v>
      </c>
      <c r="I1693" t="s">
        <v>816</v>
      </c>
      <c r="J1693" t="s">
        <v>443</v>
      </c>
      <c r="K1693" s="257">
        <v>2</v>
      </c>
      <c r="L1693" s="257">
        <v>-2</v>
      </c>
      <c r="M1693" s="257"/>
      <c r="N1693" s="6">
        <f t="shared" si="124"/>
        <v>8191.2999999999629</v>
      </c>
      <c r="O1693" s="6">
        <f t="shared" si="125"/>
        <v>9190.0499999999702</v>
      </c>
      <c r="P1693" s="6">
        <f t="shared" si="126"/>
        <v>998.75000000000728</v>
      </c>
      <c r="Q1693" s="7">
        <f t="shared" si="127"/>
        <v>0.12192814327396283</v>
      </c>
    </row>
    <row r="1694" spans="1:17" x14ac:dyDescent="0.2">
      <c r="A1694" s="2">
        <v>6234</v>
      </c>
      <c r="B1694"/>
      <c r="C1694" t="s">
        <v>48</v>
      </c>
      <c r="D1694"/>
      <c r="E1694"/>
      <c r="F1694" s="347"/>
      <c r="G1694" t="s">
        <v>23</v>
      </c>
      <c r="H1694">
        <v>34</v>
      </c>
      <c r="I1694" t="s">
        <v>789</v>
      </c>
      <c r="J1694" t="s">
        <v>790</v>
      </c>
      <c r="K1694" s="257">
        <v>2</v>
      </c>
      <c r="L1694" s="257">
        <v>-2</v>
      </c>
      <c r="M1694" s="257"/>
      <c r="N1694" s="6">
        <f t="shared" si="124"/>
        <v>8189.2999999999629</v>
      </c>
      <c r="O1694" s="6">
        <f t="shared" si="125"/>
        <v>9190.0499999999702</v>
      </c>
      <c r="P1694" s="6">
        <f t="shared" si="126"/>
        <v>1000.7500000000073</v>
      </c>
      <c r="Q1694" s="7">
        <f t="shared" si="127"/>
        <v>0.12220214181920455</v>
      </c>
    </row>
    <row r="1695" spans="1:17" x14ac:dyDescent="0.2">
      <c r="A1695" s="2">
        <v>6233</v>
      </c>
      <c r="B1695"/>
      <c r="C1695" t="s">
        <v>48</v>
      </c>
      <c r="D1695"/>
      <c r="E1695"/>
      <c r="F1695" s="347"/>
      <c r="G1695" t="s">
        <v>32</v>
      </c>
      <c r="H1695">
        <v>51</v>
      </c>
      <c r="I1695" t="s">
        <v>105</v>
      </c>
      <c r="J1695" t="s">
        <v>106</v>
      </c>
      <c r="K1695" s="257">
        <v>2</v>
      </c>
      <c r="L1695" s="257">
        <v>-2</v>
      </c>
      <c r="M1695" s="257"/>
      <c r="N1695" s="6">
        <f t="shared" si="124"/>
        <v>8187.2999999999629</v>
      </c>
      <c r="O1695" s="6">
        <f t="shared" si="125"/>
        <v>9190.0499999999702</v>
      </c>
      <c r="P1695" s="6">
        <f t="shared" si="126"/>
        <v>1002.7500000000073</v>
      </c>
      <c r="Q1695" s="7">
        <f t="shared" si="127"/>
        <v>0.12247627422960095</v>
      </c>
    </row>
    <row r="1696" spans="1:17" x14ac:dyDescent="0.2">
      <c r="A1696" s="2">
        <v>6232</v>
      </c>
      <c r="B1696"/>
      <c r="C1696" t="s">
        <v>48</v>
      </c>
      <c r="D1696"/>
      <c r="E1696"/>
      <c r="F1696" s="347"/>
      <c r="G1696" t="s">
        <v>32</v>
      </c>
      <c r="H1696">
        <v>56</v>
      </c>
      <c r="I1696" t="s">
        <v>744</v>
      </c>
      <c r="J1696" t="s">
        <v>363</v>
      </c>
      <c r="K1696" s="257">
        <v>2</v>
      </c>
      <c r="L1696" s="257">
        <v>-2</v>
      </c>
      <c r="M1696" s="257"/>
      <c r="N1696" s="6">
        <f t="shared" si="124"/>
        <v>8185.2999999999629</v>
      </c>
      <c r="O1696" s="6">
        <f t="shared" si="125"/>
        <v>9190.0499999999702</v>
      </c>
      <c r="P1696" s="6">
        <f t="shared" si="126"/>
        <v>1004.7500000000073</v>
      </c>
      <c r="Q1696" s="7">
        <f t="shared" si="127"/>
        <v>0.12275054060327804</v>
      </c>
    </row>
    <row r="1697" spans="1:17" x14ac:dyDescent="0.2">
      <c r="A1697" s="2">
        <v>6231</v>
      </c>
      <c r="B1697" s="2"/>
      <c r="C1697" s="2" t="s">
        <v>48</v>
      </c>
      <c r="D1697" s="177"/>
      <c r="E1697" s="2"/>
      <c r="F1697" s="1"/>
      <c r="G1697" t="s">
        <v>1912</v>
      </c>
      <c r="H1697">
        <v>1.91</v>
      </c>
      <c r="I1697" t="s">
        <v>576</v>
      </c>
      <c r="J1697" t="s">
        <v>577</v>
      </c>
      <c r="K1697" s="257">
        <v>4.4000000000000004</v>
      </c>
      <c r="L1697" s="257">
        <v>8.4</v>
      </c>
      <c r="M1697" s="257"/>
      <c r="N1697" s="6">
        <f t="shared" si="124"/>
        <v>8183.2999999999629</v>
      </c>
      <c r="O1697" s="6">
        <f t="shared" si="125"/>
        <v>9190.0499999999702</v>
      </c>
      <c r="P1697" s="6">
        <f t="shared" si="126"/>
        <v>1006.7500000000073</v>
      </c>
      <c r="Q1697" s="7">
        <f t="shared" si="127"/>
        <v>0.12302494103845782</v>
      </c>
    </row>
    <row r="1698" spans="1:17" x14ac:dyDescent="0.2">
      <c r="A1698" s="2">
        <v>6230</v>
      </c>
      <c r="B1698" s="10" t="s">
        <v>1913</v>
      </c>
      <c r="C1698" s="10" t="s">
        <v>10</v>
      </c>
      <c r="D1698" s="193">
        <v>43013</v>
      </c>
      <c r="E1698" s="10" t="s">
        <v>1192</v>
      </c>
      <c r="F1698" s="348"/>
      <c r="G1698" s="10" t="s">
        <v>32</v>
      </c>
      <c r="H1698" s="10">
        <v>101</v>
      </c>
      <c r="I1698" s="10" t="s">
        <v>1121</v>
      </c>
      <c r="J1698" s="10" t="s">
        <v>20</v>
      </c>
      <c r="K1698" s="257">
        <v>2</v>
      </c>
      <c r="L1698" s="257">
        <v>-2</v>
      </c>
      <c r="M1698" s="257"/>
      <c r="N1698" s="6">
        <f t="shared" si="124"/>
        <v>8178.8999999999633</v>
      </c>
      <c r="O1698" s="6">
        <f t="shared" si="125"/>
        <v>9181.6499999999705</v>
      </c>
      <c r="P1698" s="6">
        <f t="shared" si="126"/>
        <v>1002.7500000000073</v>
      </c>
      <c r="Q1698" s="7">
        <f t="shared" si="127"/>
        <v>0.12260206140190145</v>
      </c>
    </row>
    <row r="1699" spans="1:17" x14ac:dyDescent="0.2">
      <c r="A1699" s="2">
        <v>6229</v>
      </c>
      <c r="B1699" s="8"/>
      <c r="C1699" s="11" t="s">
        <v>10</v>
      </c>
      <c r="D1699" s="8"/>
      <c r="E1699" s="8"/>
      <c r="F1699" s="352"/>
      <c r="G1699" s="8" t="s">
        <v>32</v>
      </c>
      <c r="H1699" s="8">
        <v>101</v>
      </c>
      <c r="I1699" s="8" t="s">
        <v>1639</v>
      </c>
      <c r="J1699" s="8" t="s">
        <v>1640</v>
      </c>
      <c r="K1699" s="257">
        <v>2</v>
      </c>
      <c r="L1699" s="257">
        <v>-2</v>
      </c>
      <c r="M1699" s="257"/>
      <c r="N1699" s="6">
        <f t="shared" si="124"/>
        <v>8176.8999999999633</v>
      </c>
      <c r="O1699" s="6">
        <f t="shared" si="125"/>
        <v>9181.6499999999705</v>
      </c>
      <c r="P1699" s="6">
        <f t="shared" si="126"/>
        <v>1004.7500000000073</v>
      </c>
      <c r="Q1699" s="7">
        <f t="shared" si="127"/>
        <v>0.12287664029155448</v>
      </c>
    </row>
    <row r="1700" spans="1:17" x14ac:dyDescent="0.2">
      <c r="A1700" s="2">
        <v>6228</v>
      </c>
      <c r="B1700" s="8"/>
      <c r="C1700" s="11" t="s">
        <v>10</v>
      </c>
      <c r="D1700" s="8"/>
      <c r="E1700" s="8"/>
      <c r="F1700" s="352"/>
      <c r="G1700" s="8" t="s">
        <v>32</v>
      </c>
      <c r="H1700" s="8">
        <v>126</v>
      </c>
      <c r="I1700" s="8" t="s">
        <v>1914</v>
      </c>
      <c r="J1700" s="8" t="s">
        <v>147</v>
      </c>
      <c r="K1700" s="257">
        <v>2</v>
      </c>
      <c r="L1700" s="257">
        <v>-2</v>
      </c>
      <c r="M1700" s="257"/>
      <c r="N1700" s="6">
        <f t="shared" si="124"/>
        <v>8174.8999999999633</v>
      </c>
      <c r="O1700" s="6">
        <f t="shared" si="125"/>
        <v>9181.6499999999705</v>
      </c>
      <c r="P1700" s="6">
        <f t="shared" si="126"/>
        <v>1006.7500000000073</v>
      </c>
      <c r="Q1700" s="7">
        <f t="shared" si="127"/>
        <v>0.12315135353337799</v>
      </c>
    </row>
    <row r="1701" spans="1:17" x14ac:dyDescent="0.2">
      <c r="A1701" s="2">
        <v>6227</v>
      </c>
      <c r="B1701" s="8"/>
      <c r="C1701" s="11" t="s">
        <v>10</v>
      </c>
      <c r="D1701" s="8"/>
      <c r="E1701" s="8"/>
      <c r="F1701" s="352"/>
      <c r="G1701" s="8" t="s">
        <v>32</v>
      </c>
      <c r="H1701" s="8">
        <v>176</v>
      </c>
      <c r="I1701" s="8" t="s">
        <v>1915</v>
      </c>
      <c r="J1701" s="8" t="s">
        <v>117</v>
      </c>
      <c r="K1701" s="257">
        <v>2</v>
      </c>
      <c r="L1701" s="257">
        <v>-2</v>
      </c>
      <c r="M1701" s="257"/>
      <c r="N1701" s="6">
        <f t="shared" si="124"/>
        <v>8172.8999999999633</v>
      </c>
      <c r="O1701" s="6">
        <f t="shared" si="125"/>
        <v>9181.6499999999705</v>
      </c>
      <c r="P1701" s="6">
        <f t="shared" si="126"/>
        <v>1008.7500000000073</v>
      </c>
      <c r="Q1701" s="7">
        <f t="shared" si="127"/>
        <v>0.12342620122600446</v>
      </c>
    </row>
    <row r="1702" spans="1:17" x14ac:dyDescent="0.2">
      <c r="A1702" s="2">
        <v>6226</v>
      </c>
      <c r="B1702" s="8"/>
      <c r="C1702" s="11" t="s">
        <v>10</v>
      </c>
      <c r="D1702" s="8"/>
      <c r="E1702" s="8"/>
      <c r="F1702" s="352"/>
      <c r="G1702" s="8" t="s">
        <v>32</v>
      </c>
      <c r="H1702" s="8">
        <v>81</v>
      </c>
      <c r="I1702" s="8" t="s">
        <v>1450</v>
      </c>
      <c r="J1702" s="8" t="s">
        <v>1451</v>
      </c>
      <c r="K1702" s="257">
        <v>2</v>
      </c>
      <c r="L1702" s="257">
        <v>-2</v>
      </c>
      <c r="M1702" s="257"/>
      <c r="N1702" s="6">
        <f t="shared" si="124"/>
        <v>8170.8999999999633</v>
      </c>
      <c r="O1702" s="6">
        <f t="shared" si="125"/>
        <v>9181.6499999999705</v>
      </c>
      <c r="P1702" s="6">
        <f t="shared" si="126"/>
        <v>1010.7500000000073</v>
      </c>
      <c r="Q1702" s="7">
        <f t="shared" si="127"/>
        <v>0.12370118346816285</v>
      </c>
    </row>
    <row r="1703" spans="1:17" ht="13.5" thickBot="1" x14ac:dyDescent="0.25">
      <c r="A1703" s="2">
        <v>6225</v>
      </c>
      <c r="B1703" s="9"/>
      <c r="C1703" s="9" t="s">
        <v>10</v>
      </c>
      <c r="D1703" s="9"/>
      <c r="E1703" s="9"/>
      <c r="F1703" s="350"/>
      <c r="G1703" s="9" t="s">
        <v>32</v>
      </c>
      <c r="H1703" s="9">
        <v>251</v>
      </c>
      <c r="I1703" s="9" t="s">
        <v>1916</v>
      </c>
      <c r="J1703" s="9" t="s">
        <v>1917</v>
      </c>
      <c r="K1703" s="257">
        <v>2</v>
      </c>
      <c r="L1703" s="257">
        <v>31.75</v>
      </c>
      <c r="M1703" s="257"/>
      <c r="N1703" s="6">
        <f t="shared" si="124"/>
        <v>8168.8999999999633</v>
      </c>
      <c r="O1703" s="6">
        <f t="shared" si="125"/>
        <v>9181.6499999999705</v>
      </c>
      <c r="P1703" s="6">
        <f t="shared" si="126"/>
        <v>1012.7500000000073</v>
      </c>
      <c r="Q1703" s="7">
        <f t="shared" si="127"/>
        <v>0.12397630035867888</v>
      </c>
    </row>
    <row r="1704" spans="1:17" x14ac:dyDescent="0.2">
      <c r="A1704" s="2">
        <v>6224</v>
      </c>
      <c r="B1704" t="s">
        <v>1897</v>
      </c>
      <c r="C1704" t="s">
        <v>1676</v>
      </c>
      <c r="D1704" s="192">
        <v>43006</v>
      </c>
      <c r="E1704" t="s">
        <v>1898</v>
      </c>
      <c r="F1704" s="347"/>
      <c r="G1704" t="s">
        <v>32</v>
      </c>
      <c r="H1704">
        <v>67</v>
      </c>
      <c r="I1704" t="s">
        <v>1220</v>
      </c>
      <c r="J1704" t="s">
        <v>1899</v>
      </c>
      <c r="K1704" s="256">
        <v>2</v>
      </c>
      <c r="L1704" s="256">
        <v>-2</v>
      </c>
      <c r="M1704" s="256"/>
      <c r="N1704" s="6">
        <f t="shared" si="124"/>
        <v>8166.8999999999633</v>
      </c>
      <c r="O1704" s="6">
        <f t="shared" si="125"/>
        <v>9149.8999999999705</v>
      </c>
      <c r="P1704" s="6">
        <f t="shared" si="126"/>
        <v>983.00000000000728</v>
      </c>
      <c r="Q1704" s="7">
        <f t="shared" si="127"/>
        <v>0.12036390796997778</v>
      </c>
    </row>
    <row r="1705" spans="1:17" x14ac:dyDescent="0.2">
      <c r="A1705" s="2">
        <v>6223</v>
      </c>
      <c r="B1705"/>
      <c r="C1705" t="s">
        <v>1676</v>
      </c>
      <c r="D1705"/>
      <c r="E1705"/>
      <c r="F1705" s="347"/>
      <c r="G1705" t="s">
        <v>32</v>
      </c>
      <c r="H1705">
        <v>51</v>
      </c>
      <c r="I1705" t="s">
        <v>510</v>
      </c>
      <c r="J1705" t="s">
        <v>511</v>
      </c>
      <c r="K1705" s="256">
        <v>2</v>
      </c>
      <c r="L1705" s="256">
        <v>-2</v>
      </c>
      <c r="M1705" s="256"/>
      <c r="N1705" s="6">
        <f t="shared" si="124"/>
        <v>8164.8999999999633</v>
      </c>
      <c r="O1705" s="6">
        <f t="shared" si="125"/>
        <v>9149.8999999999705</v>
      </c>
      <c r="P1705" s="6">
        <f t="shared" si="126"/>
        <v>985.00000000000728</v>
      </c>
      <c r="Q1705" s="7">
        <f t="shared" si="127"/>
        <v>0.12063834217198151</v>
      </c>
    </row>
    <row r="1706" spans="1:17" x14ac:dyDescent="0.2">
      <c r="A1706" s="2">
        <v>6222</v>
      </c>
      <c r="B1706"/>
      <c r="C1706" t="s">
        <v>1676</v>
      </c>
      <c r="D1706"/>
      <c r="E1706"/>
      <c r="F1706" s="347"/>
      <c r="G1706" t="s">
        <v>32</v>
      </c>
      <c r="H1706">
        <v>71</v>
      </c>
      <c r="I1706" t="s">
        <v>1900</v>
      </c>
      <c r="J1706" t="s">
        <v>36</v>
      </c>
      <c r="K1706" s="256">
        <v>2</v>
      </c>
      <c r="L1706" s="256">
        <v>-2</v>
      </c>
      <c r="M1706" s="256"/>
      <c r="N1706" s="6">
        <f t="shared" si="124"/>
        <v>8162.8999999999633</v>
      </c>
      <c r="O1706" s="6">
        <f t="shared" si="125"/>
        <v>9149.8999999999705</v>
      </c>
      <c r="P1706" s="6">
        <f t="shared" si="126"/>
        <v>987.00000000000728</v>
      </c>
      <c r="Q1706" s="7">
        <f t="shared" si="127"/>
        <v>0.12091291085276208</v>
      </c>
    </row>
    <row r="1707" spans="1:17" x14ac:dyDescent="0.2">
      <c r="A1707" s="2">
        <v>6221</v>
      </c>
      <c r="B1707"/>
      <c r="C1707" t="s">
        <v>1676</v>
      </c>
      <c r="D1707"/>
      <c r="E1707"/>
      <c r="F1707" s="347"/>
      <c r="G1707" t="s">
        <v>32</v>
      </c>
      <c r="H1707">
        <v>71</v>
      </c>
      <c r="I1707" t="s">
        <v>1901</v>
      </c>
      <c r="J1707" t="s">
        <v>1902</v>
      </c>
      <c r="K1707" s="256">
        <v>2</v>
      </c>
      <c r="L1707" s="256">
        <v>-2</v>
      </c>
      <c r="M1707" s="256"/>
      <c r="N1707" s="6">
        <f t="shared" si="124"/>
        <v>8160.8999999999633</v>
      </c>
      <c r="O1707" s="6">
        <f t="shared" si="125"/>
        <v>9149.8999999999705</v>
      </c>
      <c r="P1707" s="6">
        <f t="shared" si="126"/>
        <v>989.00000000000728</v>
      </c>
      <c r="Q1707" s="7">
        <f t="shared" si="127"/>
        <v>0.12118761411119015</v>
      </c>
    </row>
    <row r="1708" spans="1:17" x14ac:dyDescent="0.2">
      <c r="A1708" s="2">
        <v>6220</v>
      </c>
      <c r="B1708"/>
      <c r="C1708" t="s">
        <v>1676</v>
      </c>
      <c r="D1708"/>
      <c r="E1708"/>
      <c r="F1708" s="347"/>
      <c r="G1708" t="s">
        <v>32</v>
      </c>
      <c r="H1708">
        <v>67</v>
      </c>
      <c r="I1708" t="s">
        <v>1903</v>
      </c>
      <c r="J1708" t="s">
        <v>1904</v>
      </c>
      <c r="K1708" s="256">
        <v>2</v>
      </c>
      <c r="L1708" s="256">
        <v>-2</v>
      </c>
      <c r="M1708" s="256"/>
      <c r="N1708" s="6">
        <f t="shared" si="124"/>
        <v>8158.8999999999633</v>
      </c>
      <c r="O1708" s="6">
        <f t="shared" si="125"/>
        <v>9149.8999999999705</v>
      </c>
      <c r="P1708" s="6">
        <f t="shared" si="126"/>
        <v>991.00000000000728</v>
      </c>
      <c r="Q1708" s="7">
        <f t="shared" si="127"/>
        <v>0.12146245204623317</v>
      </c>
    </row>
    <row r="1709" spans="1:17" x14ac:dyDescent="0.2">
      <c r="A1709" s="2">
        <v>6219</v>
      </c>
      <c r="B1709"/>
      <c r="C1709" t="s">
        <v>1676</v>
      </c>
      <c r="D1709"/>
      <c r="E1709"/>
      <c r="F1709" s="347"/>
      <c r="G1709" t="s">
        <v>32</v>
      </c>
      <c r="H1709">
        <v>101</v>
      </c>
      <c r="I1709" t="s">
        <v>1905</v>
      </c>
      <c r="J1709" t="s">
        <v>1906</v>
      </c>
      <c r="K1709" s="256">
        <v>2</v>
      </c>
      <c r="L1709" s="256">
        <v>-2</v>
      </c>
      <c r="M1709" s="256"/>
      <c r="N1709" s="6">
        <f t="shared" si="124"/>
        <v>8156.8999999999633</v>
      </c>
      <c r="O1709" s="6">
        <f t="shared" si="125"/>
        <v>9149.8999999999705</v>
      </c>
      <c r="P1709" s="6">
        <f t="shared" si="126"/>
        <v>993.00000000000728</v>
      </c>
      <c r="Q1709" s="7">
        <f t="shared" si="127"/>
        <v>0.12173742475695569</v>
      </c>
    </row>
    <row r="1710" spans="1:17" x14ac:dyDescent="0.2">
      <c r="A1710" s="2">
        <v>6218</v>
      </c>
      <c r="B1710"/>
      <c r="C1710" t="s">
        <v>1676</v>
      </c>
      <c r="D1710"/>
      <c r="E1710"/>
      <c r="F1710" s="347"/>
      <c r="G1710" t="s">
        <v>32</v>
      </c>
      <c r="H1710">
        <v>101</v>
      </c>
      <c r="I1710" t="s">
        <v>1907</v>
      </c>
      <c r="J1710" t="s">
        <v>167</v>
      </c>
      <c r="K1710" s="256">
        <v>2</v>
      </c>
      <c r="L1710" s="256">
        <v>-2</v>
      </c>
      <c r="M1710" s="256"/>
      <c r="N1710" s="6">
        <f t="shared" si="124"/>
        <v>8154.8999999999633</v>
      </c>
      <c r="O1710" s="6">
        <f t="shared" si="125"/>
        <v>9149.8999999999705</v>
      </c>
      <c r="P1710" s="6">
        <f t="shared" si="126"/>
        <v>995.00000000000728</v>
      </c>
      <c r="Q1710" s="7">
        <f t="shared" si="127"/>
        <v>0.12201253234251945</v>
      </c>
    </row>
    <row r="1711" spans="1:17" x14ac:dyDescent="0.2">
      <c r="A1711" s="2">
        <v>6217</v>
      </c>
      <c r="B1711" s="10" t="s">
        <v>1908</v>
      </c>
      <c r="C1711" s="10" t="s">
        <v>48</v>
      </c>
      <c r="D1711" s="193">
        <v>43006</v>
      </c>
      <c r="E1711" s="10" t="s">
        <v>1909</v>
      </c>
      <c r="F1711" s="348"/>
      <c r="G1711" s="10" t="s">
        <v>32</v>
      </c>
      <c r="H1711" s="10">
        <v>81</v>
      </c>
      <c r="I1711" s="10" t="s">
        <v>449</v>
      </c>
      <c r="J1711" s="10" t="s">
        <v>20</v>
      </c>
      <c r="K1711" s="256">
        <v>2</v>
      </c>
      <c r="L1711" s="256">
        <v>-2</v>
      </c>
      <c r="M1711" s="256"/>
      <c r="N1711" s="6">
        <f t="shared" si="124"/>
        <v>8152.8999999999633</v>
      </c>
      <c r="O1711" s="6">
        <f t="shared" si="125"/>
        <v>9149.8999999999705</v>
      </c>
      <c r="P1711" s="6">
        <f t="shared" si="126"/>
        <v>997.00000000000728</v>
      </c>
      <c r="Q1711" s="7">
        <f t="shared" si="127"/>
        <v>0.1222877749021835</v>
      </c>
    </row>
    <row r="1712" spans="1:17" x14ac:dyDescent="0.2">
      <c r="A1712" s="2">
        <v>6216</v>
      </c>
      <c r="B1712" s="8"/>
      <c r="C1712" s="11" t="s">
        <v>48</v>
      </c>
      <c r="D1712" s="8"/>
      <c r="E1712" s="8"/>
      <c r="F1712" s="352"/>
      <c r="G1712" s="8" t="s">
        <v>32</v>
      </c>
      <c r="H1712" s="8">
        <v>91</v>
      </c>
      <c r="I1712" s="8" t="s">
        <v>1312</v>
      </c>
      <c r="J1712" s="8" t="s">
        <v>1313</v>
      </c>
      <c r="K1712" s="256">
        <v>2</v>
      </c>
      <c r="L1712" s="256">
        <v>-2</v>
      </c>
      <c r="M1712" s="256"/>
      <c r="N1712" s="6">
        <f t="shared" si="124"/>
        <v>8150.8999999999633</v>
      </c>
      <c r="O1712" s="6">
        <f t="shared" si="125"/>
        <v>9149.8999999999705</v>
      </c>
      <c r="P1712" s="6">
        <f t="shared" si="126"/>
        <v>999.00000000000728</v>
      </c>
      <c r="Q1712" s="7">
        <f t="shared" si="127"/>
        <v>0.1225631525353043</v>
      </c>
    </row>
    <row r="1713" spans="1:17" x14ac:dyDescent="0.2">
      <c r="A1713" s="2">
        <v>6215</v>
      </c>
      <c r="B1713" s="8"/>
      <c r="C1713" s="11" t="s">
        <v>48</v>
      </c>
      <c r="D1713" s="8"/>
      <c r="E1713" s="8"/>
      <c r="F1713" s="352"/>
      <c r="G1713" s="8" t="s">
        <v>23</v>
      </c>
      <c r="H1713" s="8">
        <v>34</v>
      </c>
      <c r="I1713" s="8" t="s">
        <v>621</v>
      </c>
      <c r="J1713" s="8" t="s">
        <v>622</v>
      </c>
      <c r="K1713" s="256">
        <v>2</v>
      </c>
      <c r="L1713" s="256">
        <v>-2</v>
      </c>
      <c r="M1713" s="256"/>
      <c r="N1713" s="6">
        <f t="shared" si="124"/>
        <v>8148.8999999999633</v>
      </c>
      <c r="O1713" s="6">
        <f t="shared" si="125"/>
        <v>9149.8999999999705</v>
      </c>
      <c r="P1713" s="6">
        <f t="shared" si="126"/>
        <v>1001.0000000000073</v>
      </c>
      <c r="Q1713" s="7">
        <f t="shared" si="127"/>
        <v>0.12283866534133585</v>
      </c>
    </row>
    <row r="1714" spans="1:17" x14ac:dyDescent="0.2">
      <c r="A1714" s="2">
        <v>6214</v>
      </c>
      <c r="B1714" s="8"/>
      <c r="C1714" s="11" t="s">
        <v>48</v>
      </c>
      <c r="D1714" s="8"/>
      <c r="E1714" s="8"/>
      <c r="F1714" s="352"/>
      <c r="G1714" s="8" t="s">
        <v>32</v>
      </c>
      <c r="H1714" s="8">
        <v>51</v>
      </c>
      <c r="I1714" s="8" t="s">
        <v>816</v>
      </c>
      <c r="J1714" s="8" t="s">
        <v>443</v>
      </c>
      <c r="K1714" s="256">
        <v>2</v>
      </c>
      <c r="L1714" s="256">
        <v>-2</v>
      </c>
      <c r="M1714" s="256"/>
      <c r="N1714" s="6">
        <f t="shared" si="124"/>
        <v>8146.8999999999633</v>
      </c>
      <c r="O1714" s="6">
        <f t="shared" si="125"/>
        <v>9149.8999999999705</v>
      </c>
      <c r="P1714" s="6">
        <f t="shared" si="126"/>
        <v>1003.0000000000073</v>
      </c>
      <c r="Q1714" s="7">
        <f t="shared" si="127"/>
        <v>0.12311431341982985</v>
      </c>
    </row>
    <row r="1715" spans="1:17" x14ac:dyDescent="0.2">
      <c r="A1715" s="2">
        <v>6213</v>
      </c>
      <c r="B1715" s="8"/>
      <c r="C1715" s="11" t="s">
        <v>48</v>
      </c>
      <c r="D1715" s="8"/>
      <c r="E1715" s="8"/>
      <c r="F1715" s="352"/>
      <c r="G1715" s="8" t="s">
        <v>32</v>
      </c>
      <c r="H1715" s="8">
        <v>176</v>
      </c>
      <c r="I1715" s="8" t="s">
        <v>318</v>
      </c>
      <c r="J1715" s="8" t="s">
        <v>319</v>
      </c>
      <c r="K1715" s="256">
        <v>2</v>
      </c>
      <c r="L1715" s="256">
        <v>-2</v>
      </c>
      <c r="M1715" s="256"/>
      <c r="N1715" s="6">
        <f t="shared" si="124"/>
        <v>8144.8999999999633</v>
      </c>
      <c r="O1715" s="6">
        <f t="shared" si="125"/>
        <v>9149.8999999999705</v>
      </c>
      <c r="P1715" s="6">
        <f t="shared" si="126"/>
        <v>1005.0000000000073</v>
      </c>
      <c r="Q1715" s="7">
        <f t="shared" si="127"/>
        <v>0.12339009687043571</v>
      </c>
    </row>
    <row r="1716" spans="1:17" x14ac:dyDescent="0.2">
      <c r="A1716" s="2">
        <v>6212</v>
      </c>
      <c r="B1716" s="8"/>
      <c r="C1716" s="11" t="s">
        <v>48</v>
      </c>
      <c r="D1716" s="8"/>
      <c r="E1716" s="8"/>
      <c r="F1716" s="352"/>
      <c r="G1716" s="8" t="s">
        <v>32</v>
      </c>
      <c r="H1716" s="8">
        <v>71</v>
      </c>
      <c r="I1716" s="8" t="s">
        <v>286</v>
      </c>
      <c r="J1716" s="8" t="s">
        <v>287</v>
      </c>
      <c r="K1716" s="256">
        <v>2</v>
      </c>
      <c r="L1716" s="256">
        <v>-2</v>
      </c>
      <c r="M1716" s="256"/>
      <c r="N1716" s="6">
        <f t="shared" si="124"/>
        <v>8142.8999999999633</v>
      </c>
      <c r="O1716" s="6">
        <f t="shared" si="125"/>
        <v>9149.8999999999705</v>
      </c>
      <c r="P1716" s="6">
        <f t="shared" si="126"/>
        <v>1007.0000000000073</v>
      </c>
      <c r="Q1716" s="7">
        <f t="shared" si="127"/>
        <v>0.12366601579290078</v>
      </c>
    </row>
    <row r="1717" spans="1:17" ht="13.5" thickBot="1" x14ac:dyDescent="0.25">
      <c r="A1717" s="2">
        <v>6211</v>
      </c>
      <c r="B1717" s="12"/>
      <c r="C1717" s="12" t="s">
        <v>48</v>
      </c>
      <c r="D1717" s="183"/>
      <c r="E1717" s="12"/>
      <c r="F1717" s="13"/>
      <c r="G1717" s="9" t="s">
        <v>1910</v>
      </c>
      <c r="H1717" s="9">
        <v>1.83</v>
      </c>
      <c r="I1717" s="9" t="s">
        <v>477</v>
      </c>
      <c r="J1717" s="9" t="s">
        <v>119</v>
      </c>
      <c r="K1717" s="256">
        <v>5</v>
      </c>
      <c r="L1717" s="256">
        <v>9.15</v>
      </c>
      <c r="M1717" s="256"/>
      <c r="N1717" s="6">
        <f t="shared" si="124"/>
        <v>8140.8999999999633</v>
      </c>
      <c r="O1717" s="6">
        <f t="shared" si="125"/>
        <v>9149.8999999999705</v>
      </c>
      <c r="P1717" s="6">
        <f t="shared" si="126"/>
        <v>1009.0000000000073</v>
      </c>
      <c r="Q1717" s="7">
        <f t="shared" si="127"/>
        <v>0.12394207028707045</v>
      </c>
    </row>
    <row r="1718" spans="1:17" x14ac:dyDescent="0.2">
      <c r="A1718" s="2">
        <v>6210</v>
      </c>
      <c r="B1718" t="s">
        <v>1896</v>
      </c>
      <c r="C1718" t="s">
        <v>10</v>
      </c>
      <c r="D1718" s="192">
        <v>42999</v>
      </c>
      <c r="E1718" t="s">
        <v>523</v>
      </c>
      <c r="F1718" s="347"/>
      <c r="G1718" t="s">
        <v>32</v>
      </c>
      <c r="H1718">
        <v>61</v>
      </c>
      <c r="I1718" t="s">
        <v>323</v>
      </c>
      <c r="J1718" t="s">
        <v>324</v>
      </c>
      <c r="K1718" s="255">
        <v>2</v>
      </c>
      <c r="L1718" s="255">
        <v>-2</v>
      </c>
      <c r="M1718" s="255"/>
      <c r="N1718" s="6">
        <f t="shared" si="124"/>
        <v>8135.8999999999633</v>
      </c>
      <c r="O1718" s="6">
        <f t="shared" si="125"/>
        <v>9140.7499999999709</v>
      </c>
      <c r="P1718" s="6">
        <f t="shared" si="126"/>
        <v>1004.8500000000076</v>
      </c>
      <c r="Q1718" s="7">
        <f t="shared" si="127"/>
        <v>0.12350815521331533</v>
      </c>
    </row>
    <row r="1719" spans="1:17" x14ac:dyDescent="0.2">
      <c r="A1719" s="2">
        <v>6209</v>
      </c>
      <c r="B1719"/>
      <c r="C1719" t="s">
        <v>10</v>
      </c>
      <c r="D1719"/>
      <c r="E1719"/>
      <c r="F1719" s="347"/>
      <c r="G1719" t="s">
        <v>32</v>
      </c>
      <c r="H1719">
        <v>51</v>
      </c>
      <c r="I1719" t="s">
        <v>162</v>
      </c>
      <c r="J1719" t="s">
        <v>163</v>
      </c>
      <c r="K1719" s="255">
        <v>2</v>
      </c>
      <c r="L1719" s="255">
        <v>-2</v>
      </c>
      <c r="M1719" s="255"/>
      <c r="N1719" s="6">
        <f t="shared" si="124"/>
        <v>8133.8999999999633</v>
      </c>
      <c r="O1719" s="6">
        <f t="shared" si="125"/>
        <v>9140.7499999999709</v>
      </c>
      <c r="P1719" s="6">
        <f t="shared" si="126"/>
        <v>1006.8500000000076</v>
      </c>
      <c r="Q1719" s="7">
        <f t="shared" si="127"/>
        <v>0.12378440846334626</v>
      </c>
    </row>
    <row r="1720" spans="1:17" x14ac:dyDescent="0.2">
      <c r="A1720" s="2">
        <v>6208</v>
      </c>
      <c r="B1720"/>
      <c r="C1720" t="s">
        <v>10</v>
      </c>
      <c r="D1720"/>
      <c r="E1720"/>
      <c r="F1720" s="347"/>
      <c r="G1720" t="s">
        <v>92</v>
      </c>
      <c r="H1720">
        <v>15</v>
      </c>
      <c r="I1720" t="s">
        <v>261</v>
      </c>
      <c r="J1720" t="s">
        <v>149</v>
      </c>
      <c r="K1720" s="255">
        <v>4</v>
      </c>
      <c r="L1720" s="255">
        <v>-4</v>
      </c>
      <c r="M1720" s="255"/>
      <c r="N1720" s="6">
        <f t="shared" si="124"/>
        <v>8131.8999999999633</v>
      </c>
      <c r="O1720" s="6">
        <f t="shared" si="125"/>
        <v>9140.7499999999709</v>
      </c>
      <c r="P1720" s="6">
        <f t="shared" si="126"/>
        <v>1008.8500000000076</v>
      </c>
      <c r="Q1720" s="7">
        <f t="shared" si="127"/>
        <v>0.12406079759957847</v>
      </c>
    </row>
    <row r="1721" spans="1:17" x14ac:dyDescent="0.2">
      <c r="A1721" s="2">
        <v>6207</v>
      </c>
      <c r="B1721"/>
      <c r="C1721" t="s">
        <v>10</v>
      </c>
      <c r="D1721"/>
      <c r="E1721"/>
      <c r="F1721" s="347"/>
      <c r="G1721" t="s">
        <v>32</v>
      </c>
      <c r="H1721">
        <v>101</v>
      </c>
      <c r="I1721" t="s">
        <v>1710</v>
      </c>
      <c r="J1721" t="s">
        <v>1711</v>
      </c>
      <c r="K1721" s="255">
        <v>2</v>
      </c>
      <c r="L1721" s="255">
        <v>122</v>
      </c>
      <c r="M1721" s="255"/>
      <c r="N1721" s="6">
        <f t="shared" si="124"/>
        <v>8127.8999999999633</v>
      </c>
      <c r="O1721" s="6">
        <f t="shared" si="125"/>
        <v>9140.7499999999709</v>
      </c>
      <c r="P1721" s="6">
        <f t="shared" si="126"/>
        <v>1012.8500000000076</v>
      </c>
      <c r="Q1721" s="7">
        <f t="shared" si="127"/>
        <v>0.12461398393189042</v>
      </c>
    </row>
    <row r="1722" spans="1:17" x14ac:dyDescent="0.2">
      <c r="A1722" s="2">
        <v>6206</v>
      </c>
      <c r="B1722" s="10" t="s">
        <v>1894</v>
      </c>
      <c r="C1722" s="10" t="s">
        <v>48</v>
      </c>
      <c r="D1722" s="193">
        <v>42999</v>
      </c>
      <c r="E1722" s="10" t="s">
        <v>546</v>
      </c>
      <c r="F1722" s="348"/>
      <c r="G1722" s="10" t="s">
        <v>32</v>
      </c>
      <c r="H1722" s="10">
        <v>71</v>
      </c>
      <c r="I1722" s="10" t="s">
        <v>1312</v>
      </c>
      <c r="J1722" s="10" t="s">
        <v>1313</v>
      </c>
      <c r="K1722" s="255">
        <v>2</v>
      </c>
      <c r="L1722" s="255">
        <v>-2</v>
      </c>
      <c r="M1722" s="255"/>
      <c r="N1722" s="6">
        <f t="shared" si="124"/>
        <v>8125.8999999999633</v>
      </c>
      <c r="O1722" s="6">
        <f t="shared" si="125"/>
        <v>9018.7499999999709</v>
      </c>
      <c r="P1722" s="6">
        <f t="shared" si="126"/>
        <v>892.85000000000764</v>
      </c>
      <c r="Q1722" s="7">
        <f t="shared" si="127"/>
        <v>0.10987705977184209</v>
      </c>
    </row>
    <row r="1723" spans="1:17" x14ac:dyDescent="0.2">
      <c r="A1723" s="2">
        <v>6205</v>
      </c>
      <c r="B1723" s="8"/>
      <c r="C1723" s="11" t="s">
        <v>48</v>
      </c>
      <c r="D1723" s="8"/>
      <c r="E1723" s="8"/>
      <c r="F1723" s="352"/>
      <c r="G1723" s="8" t="s">
        <v>32</v>
      </c>
      <c r="H1723" s="8">
        <v>151</v>
      </c>
      <c r="I1723" s="8" t="s">
        <v>1895</v>
      </c>
      <c r="J1723" s="8" t="s">
        <v>441</v>
      </c>
      <c r="K1723" s="255">
        <v>2</v>
      </c>
      <c r="L1723" s="255">
        <v>-2</v>
      </c>
      <c r="M1723" s="255"/>
      <c r="N1723" s="6">
        <f t="shared" si="124"/>
        <v>8123.8999999999633</v>
      </c>
      <c r="O1723" s="6">
        <f t="shared" si="125"/>
        <v>9018.7499999999709</v>
      </c>
      <c r="P1723" s="6">
        <f t="shared" si="126"/>
        <v>894.85000000000764</v>
      </c>
      <c r="Q1723" s="7">
        <f t="shared" si="127"/>
        <v>0.11015029727101659</v>
      </c>
    </row>
    <row r="1724" spans="1:17" x14ac:dyDescent="0.2">
      <c r="A1724" s="2">
        <v>6204</v>
      </c>
      <c r="B1724" s="8"/>
      <c r="C1724" s="11" t="s">
        <v>48</v>
      </c>
      <c r="D1724" s="8"/>
      <c r="E1724" s="8"/>
      <c r="F1724" s="352"/>
      <c r="G1724" s="8" t="s">
        <v>32</v>
      </c>
      <c r="H1724" s="8">
        <v>161</v>
      </c>
      <c r="I1724" s="8" t="s">
        <v>1748</v>
      </c>
      <c r="J1724" s="8" t="s">
        <v>1749</v>
      </c>
      <c r="K1724" s="255">
        <v>2</v>
      </c>
      <c r="L1724" s="255">
        <v>-2</v>
      </c>
      <c r="M1724" s="255"/>
      <c r="N1724" s="6">
        <f t="shared" si="124"/>
        <v>8121.8999999999633</v>
      </c>
      <c r="O1724" s="6">
        <f t="shared" si="125"/>
        <v>9018.7499999999709</v>
      </c>
      <c r="P1724" s="6">
        <f t="shared" si="126"/>
        <v>896.85000000000764</v>
      </c>
      <c r="Q1724" s="7">
        <f t="shared" si="127"/>
        <v>0.11042366933845672</v>
      </c>
    </row>
    <row r="1725" spans="1:17" x14ac:dyDescent="0.2">
      <c r="A1725" s="2">
        <v>6203</v>
      </c>
      <c r="B1725" s="8"/>
      <c r="C1725" s="11" t="s">
        <v>48</v>
      </c>
      <c r="D1725" s="8"/>
      <c r="E1725" s="8"/>
      <c r="F1725" s="352"/>
      <c r="G1725" s="8" t="s">
        <v>32</v>
      </c>
      <c r="H1725" s="8">
        <v>61</v>
      </c>
      <c r="I1725" s="8" t="s">
        <v>109</v>
      </c>
      <c r="J1725" s="8" t="s">
        <v>110</v>
      </c>
      <c r="K1725" s="255">
        <v>2</v>
      </c>
      <c r="L1725" s="255">
        <v>-2</v>
      </c>
      <c r="M1725" s="255"/>
      <c r="N1725" s="6">
        <f t="shared" si="124"/>
        <v>8119.8999999999633</v>
      </c>
      <c r="O1725" s="6">
        <f t="shared" si="125"/>
        <v>9018.7499999999709</v>
      </c>
      <c r="P1725" s="6">
        <f t="shared" si="126"/>
        <v>898.85000000000764</v>
      </c>
      <c r="Q1725" s="7">
        <f t="shared" si="127"/>
        <v>0.1106971760735984</v>
      </c>
    </row>
    <row r="1726" spans="1:17" x14ac:dyDescent="0.2">
      <c r="A1726" s="2">
        <v>6202</v>
      </c>
      <c r="B1726" s="8"/>
      <c r="C1726" s="11" t="s">
        <v>48</v>
      </c>
      <c r="D1726" s="8"/>
      <c r="E1726" s="8"/>
      <c r="F1726" s="352"/>
      <c r="G1726" s="8" t="s">
        <v>32</v>
      </c>
      <c r="H1726" s="8">
        <v>81</v>
      </c>
      <c r="I1726" s="8" t="s">
        <v>615</v>
      </c>
      <c r="J1726" s="8" t="s">
        <v>616</v>
      </c>
      <c r="K1726" s="255">
        <v>2</v>
      </c>
      <c r="L1726" s="255">
        <v>-2</v>
      </c>
      <c r="M1726" s="255"/>
      <c r="N1726" s="6">
        <f t="shared" si="124"/>
        <v>8117.8999999999633</v>
      </c>
      <c r="O1726" s="6">
        <f t="shared" si="125"/>
        <v>9018.7499999999709</v>
      </c>
      <c r="P1726" s="6">
        <f t="shared" si="126"/>
        <v>900.85000000000764</v>
      </c>
      <c r="Q1726" s="7">
        <f t="shared" si="127"/>
        <v>0.11097081757597553</v>
      </c>
    </row>
    <row r="1727" spans="1:17" x14ac:dyDescent="0.2">
      <c r="A1727" s="2">
        <v>6201</v>
      </c>
      <c r="B1727" s="8"/>
      <c r="C1727" s="11" t="s">
        <v>48</v>
      </c>
      <c r="D1727" s="8"/>
      <c r="E1727" s="8"/>
      <c r="F1727" s="352"/>
      <c r="G1727" s="8" t="s">
        <v>32</v>
      </c>
      <c r="H1727" s="8">
        <v>67</v>
      </c>
      <c r="I1727" s="8" t="s">
        <v>1840</v>
      </c>
      <c r="J1727" s="8" t="s">
        <v>36</v>
      </c>
      <c r="K1727" s="255">
        <v>2</v>
      </c>
      <c r="L1727" s="255">
        <v>-2</v>
      </c>
      <c r="M1727" s="255"/>
      <c r="N1727" s="6">
        <f t="shared" si="124"/>
        <v>8115.8999999999633</v>
      </c>
      <c r="O1727" s="6">
        <f t="shared" si="125"/>
        <v>9018.7499999999709</v>
      </c>
      <c r="P1727" s="6">
        <f t="shared" si="126"/>
        <v>902.85000000000764</v>
      </c>
      <c r="Q1727" s="7">
        <f t="shared" si="127"/>
        <v>0.11124459394522009</v>
      </c>
    </row>
    <row r="1728" spans="1:17" x14ac:dyDescent="0.2">
      <c r="A1728" s="2">
        <v>6200</v>
      </c>
      <c r="B1728" s="8"/>
      <c r="C1728" s="11" t="s">
        <v>48</v>
      </c>
      <c r="D1728" s="8"/>
      <c r="E1728" s="8"/>
      <c r="F1728" s="352"/>
      <c r="G1728" s="8" t="s">
        <v>32</v>
      </c>
      <c r="H1728" s="8">
        <v>67</v>
      </c>
      <c r="I1728" s="8" t="s">
        <v>1658</v>
      </c>
      <c r="J1728" s="8" t="s">
        <v>1659</v>
      </c>
      <c r="K1728" s="255">
        <v>2</v>
      </c>
      <c r="L1728" s="255">
        <v>-2</v>
      </c>
      <c r="M1728" s="255"/>
      <c r="N1728" s="6">
        <f t="shared" si="124"/>
        <v>8113.8999999999633</v>
      </c>
      <c r="O1728" s="6">
        <f t="shared" si="125"/>
        <v>9018.7499999999709</v>
      </c>
      <c r="P1728" s="6">
        <f t="shared" si="126"/>
        <v>904.85000000000764</v>
      </c>
      <c r="Q1728" s="7">
        <f t="shared" si="127"/>
        <v>0.11151850528106234</v>
      </c>
    </row>
    <row r="1729" spans="1:17" ht="13.5" thickBot="1" x14ac:dyDescent="0.25">
      <c r="A1729" s="2">
        <v>6199</v>
      </c>
      <c r="B1729" s="12"/>
      <c r="C1729" s="12" t="s">
        <v>48</v>
      </c>
      <c r="D1729" s="183"/>
      <c r="E1729" s="12"/>
      <c r="F1729" s="13"/>
      <c r="G1729" s="9" t="s">
        <v>1893</v>
      </c>
      <c r="H1729" s="9">
        <v>1.91</v>
      </c>
      <c r="I1729" s="9" t="s">
        <v>619</v>
      </c>
      <c r="J1729" s="9" t="s">
        <v>620</v>
      </c>
      <c r="K1729" s="255">
        <v>4.4000000000000004</v>
      </c>
      <c r="L1729" s="255">
        <v>8.4</v>
      </c>
      <c r="M1729" s="255"/>
      <c r="N1729" s="6">
        <f t="shared" si="124"/>
        <v>8111.8999999999633</v>
      </c>
      <c r="O1729" s="6">
        <f t="shared" si="125"/>
        <v>9018.7499999999709</v>
      </c>
      <c r="P1729" s="6">
        <f t="shared" si="126"/>
        <v>906.85000000000764</v>
      </c>
      <c r="Q1729" s="7">
        <f t="shared" si="127"/>
        <v>0.11179255168333088</v>
      </c>
    </row>
    <row r="1730" spans="1:17" x14ac:dyDescent="0.2">
      <c r="A1730" s="2">
        <v>6198</v>
      </c>
      <c r="B1730" t="s">
        <v>1890</v>
      </c>
      <c r="C1730" t="s">
        <v>48</v>
      </c>
      <c r="D1730" s="192">
        <v>42992</v>
      </c>
      <c r="E1730" t="s">
        <v>1891</v>
      </c>
      <c r="F1730" s="347"/>
      <c r="G1730" t="s">
        <v>32</v>
      </c>
      <c r="H1730">
        <v>51</v>
      </c>
      <c r="I1730" t="s">
        <v>354</v>
      </c>
      <c r="J1730" t="s">
        <v>355</v>
      </c>
      <c r="K1730" s="254">
        <v>2</v>
      </c>
      <c r="L1730" s="254">
        <v>-2</v>
      </c>
      <c r="M1730" s="254"/>
      <c r="N1730" s="6">
        <f t="shared" si="124"/>
        <v>8107.4999999999636</v>
      </c>
      <c r="O1730" s="6">
        <f t="shared" si="125"/>
        <v>9010.3499999999713</v>
      </c>
      <c r="P1730" s="6">
        <f t="shared" si="126"/>
        <v>902.85000000000764</v>
      </c>
      <c r="Q1730" s="7">
        <f t="shared" si="127"/>
        <v>0.11135985198890061</v>
      </c>
    </row>
    <row r="1731" spans="1:17" x14ac:dyDescent="0.2">
      <c r="A1731" s="2">
        <v>6197</v>
      </c>
      <c r="B1731"/>
      <c r="C1731" t="s">
        <v>48</v>
      </c>
      <c r="D1731"/>
      <c r="E1731"/>
      <c r="F1731" s="347"/>
      <c r="G1731" t="s">
        <v>32</v>
      </c>
      <c r="H1731">
        <v>56</v>
      </c>
      <c r="I1731" t="s">
        <v>1840</v>
      </c>
      <c r="J1731" t="s">
        <v>36</v>
      </c>
      <c r="K1731" s="254">
        <v>2</v>
      </c>
      <c r="L1731" s="254">
        <v>-2</v>
      </c>
      <c r="M1731" s="254"/>
      <c r="N1731" s="6">
        <f t="shared" si="124"/>
        <v>8105.4999999999636</v>
      </c>
      <c r="O1731" s="6">
        <f t="shared" si="125"/>
        <v>9010.3499999999713</v>
      </c>
      <c r="P1731" s="6">
        <f t="shared" si="126"/>
        <v>904.85000000000764</v>
      </c>
      <c r="Q1731" s="7">
        <f t="shared" si="127"/>
        <v>0.11163407562766167</v>
      </c>
    </row>
    <row r="1732" spans="1:17" x14ac:dyDescent="0.2">
      <c r="A1732" s="2">
        <v>6196</v>
      </c>
      <c r="B1732"/>
      <c r="C1732" t="s">
        <v>48</v>
      </c>
      <c r="D1732"/>
      <c r="E1732"/>
      <c r="F1732" s="347"/>
      <c r="G1732" t="s">
        <v>32</v>
      </c>
      <c r="H1732">
        <v>81</v>
      </c>
      <c r="I1732" t="s">
        <v>82</v>
      </c>
      <c r="J1732" t="s">
        <v>155</v>
      </c>
      <c r="K1732" s="254">
        <v>2</v>
      </c>
      <c r="L1732" s="254">
        <v>-2</v>
      </c>
      <c r="M1732" s="254"/>
      <c r="N1732" s="6">
        <f t="shared" si="124"/>
        <v>8103.4999999999636</v>
      </c>
      <c r="O1732" s="6">
        <f t="shared" si="125"/>
        <v>9010.3499999999713</v>
      </c>
      <c r="P1732" s="6">
        <f t="shared" si="126"/>
        <v>906.85000000000764</v>
      </c>
      <c r="Q1732" s="7">
        <f t="shared" si="127"/>
        <v>0.11190843462701447</v>
      </c>
    </row>
    <row r="1733" spans="1:17" x14ac:dyDescent="0.2">
      <c r="A1733" s="2">
        <v>6195</v>
      </c>
      <c r="B1733"/>
      <c r="C1733" t="s">
        <v>48</v>
      </c>
      <c r="D1733"/>
      <c r="E1733"/>
      <c r="F1733" s="347"/>
      <c r="G1733" t="s">
        <v>32</v>
      </c>
      <c r="H1733">
        <v>67</v>
      </c>
      <c r="I1733" t="s">
        <v>1312</v>
      </c>
      <c r="J1733" t="s">
        <v>1313</v>
      </c>
      <c r="K1733" s="254">
        <v>2</v>
      </c>
      <c r="L1733" s="254">
        <v>-2</v>
      </c>
      <c r="M1733" s="254"/>
      <c r="N1733" s="6">
        <f t="shared" si="124"/>
        <v>8101.4999999999636</v>
      </c>
      <c r="O1733" s="6">
        <f t="shared" si="125"/>
        <v>9010.3499999999713</v>
      </c>
      <c r="P1733" s="6">
        <f t="shared" si="126"/>
        <v>908.85000000000764</v>
      </c>
      <c r="Q1733" s="7">
        <f t="shared" si="127"/>
        <v>0.11218292908720752</v>
      </c>
    </row>
    <row r="1734" spans="1:17" x14ac:dyDescent="0.2">
      <c r="A1734" s="2">
        <v>6194</v>
      </c>
      <c r="B1734"/>
      <c r="C1734" t="s">
        <v>48</v>
      </c>
      <c r="D1734"/>
      <c r="E1734"/>
      <c r="F1734" s="347"/>
      <c r="G1734" t="s">
        <v>32</v>
      </c>
      <c r="H1734">
        <v>101</v>
      </c>
      <c r="I1734" t="s">
        <v>1382</v>
      </c>
      <c r="J1734" t="s">
        <v>554</v>
      </c>
      <c r="K1734" s="254">
        <v>2</v>
      </c>
      <c r="L1734" s="254">
        <v>-2</v>
      </c>
      <c r="M1734" s="254"/>
      <c r="N1734" s="6">
        <f t="shared" si="124"/>
        <v>8099.4999999999636</v>
      </c>
      <c r="O1734" s="6">
        <f t="shared" si="125"/>
        <v>9010.3499999999713</v>
      </c>
      <c r="P1734" s="6">
        <f t="shared" si="126"/>
        <v>910.85000000000764</v>
      </c>
      <c r="Q1734" s="7">
        <f t="shared" si="127"/>
        <v>0.11245755910858841</v>
      </c>
    </row>
    <row r="1735" spans="1:17" x14ac:dyDescent="0.2">
      <c r="A1735" s="2">
        <v>6193</v>
      </c>
      <c r="B1735"/>
      <c r="C1735" t="s">
        <v>48</v>
      </c>
      <c r="D1735"/>
      <c r="E1735"/>
      <c r="F1735" s="347"/>
      <c r="G1735" t="s">
        <v>32</v>
      </c>
      <c r="H1735">
        <v>67</v>
      </c>
      <c r="I1735" t="s">
        <v>615</v>
      </c>
      <c r="J1735" t="s">
        <v>616</v>
      </c>
      <c r="K1735" s="254">
        <v>2</v>
      </c>
      <c r="L1735" s="254">
        <v>-2</v>
      </c>
      <c r="M1735" s="254"/>
      <c r="N1735" s="6">
        <f t="shared" si="124"/>
        <v>8097.4999999999636</v>
      </c>
      <c r="O1735" s="6">
        <f t="shared" si="125"/>
        <v>9010.3499999999713</v>
      </c>
      <c r="P1735" s="6">
        <f t="shared" si="126"/>
        <v>912.85000000000764</v>
      </c>
      <c r="Q1735" s="7">
        <f t="shared" si="127"/>
        <v>0.11273232479160379</v>
      </c>
    </row>
    <row r="1736" spans="1:17" x14ac:dyDescent="0.2">
      <c r="A1736" s="2">
        <v>6192</v>
      </c>
      <c r="B1736"/>
      <c r="C1736" t="s">
        <v>48</v>
      </c>
      <c r="D1736"/>
      <c r="E1736"/>
      <c r="F1736" s="347"/>
      <c r="G1736" t="s">
        <v>32</v>
      </c>
      <c r="H1736">
        <v>51</v>
      </c>
      <c r="I1736" t="s">
        <v>1117</v>
      </c>
      <c r="J1736" t="s">
        <v>1118</v>
      </c>
      <c r="K1736" s="254">
        <v>2</v>
      </c>
      <c r="L1736" s="254">
        <v>-2</v>
      </c>
      <c r="M1736" s="254"/>
      <c r="N1736" s="6">
        <f t="shared" si="124"/>
        <v>8095.4999999999636</v>
      </c>
      <c r="O1736" s="6">
        <f t="shared" si="125"/>
        <v>9010.3499999999713</v>
      </c>
      <c r="P1736" s="6">
        <f t="shared" si="126"/>
        <v>914.85000000000764</v>
      </c>
      <c r="Q1736" s="7">
        <f t="shared" si="127"/>
        <v>0.11300722623679968</v>
      </c>
    </row>
    <row r="1737" spans="1:17" x14ac:dyDescent="0.2">
      <c r="A1737" s="2">
        <v>6191</v>
      </c>
      <c r="B1737"/>
      <c r="C1737" t="s">
        <v>48</v>
      </c>
      <c r="D1737"/>
      <c r="E1737"/>
      <c r="F1737" s="347"/>
      <c r="G1737" t="s">
        <v>32</v>
      </c>
      <c r="H1737">
        <v>176</v>
      </c>
      <c r="I1737" t="s">
        <v>1892</v>
      </c>
      <c r="J1737" t="s">
        <v>1055</v>
      </c>
      <c r="K1737" s="254">
        <v>2</v>
      </c>
      <c r="L1737" s="254">
        <v>-2</v>
      </c>
      <c r="M1737" s="254"/>
      <c r="N1737" s="6">
        <f t="shared" si="124"/>
        <v>8093.4999999999636</v>
      </c>
      <c r="O1737" s="6">
        <f t="shared" si="125"/>
        <v>9010.3499999999713</v>
      </c>
      <c r="P1737" s="6">
        <f t="shared" si="126"/>
        <v>916.85000000000764</v>
      </c>
      <c r="Q1737" s="7">
        <f t="shared" si="127"/>
        <v>0.11328226354482138</v>
      </c>
    </row>
    <row r="1738" spans="1:17" x14ac:dyDescent="0.2">
      <c r="A1738" s="2">
        <v>6190</v>
      </c>
      <c r="B1738"/>
      <c r="C1738" t="s">
        <v>48</v>
      </c>
      <c r="D1738"/>
      <c r="E1738"/>
      <c r="F1738" s="347"/>
      <c r="G1738" t="s">
        <v>32</v>
      </c>
      <c r="H1738">
        <v>81</v>
      </c>
      <c r="I1738" t="s">
        <v>742</v>
      </c>
      <c r="J1738" t="s">
        <v>172</v>
      </c>
      <c r="K1738" s="254">
        <v>2</v>
      </c>
      <c r="L1738" s="254">
        <v>-2</v>
      </c>
      <c r="M1738" s="254"/>
      <c r="N1738" s="6">
        <f t="shared" si="124"/>
        <v>8091.4999999999636</v>
      </c>
      <c r="O1738" s="6">
        <f t="shared" si="125"/>
        <v>9010.3499999999713</v>
      </c>
      <c r="P1738" s="6">
        <f t="shared" si="126"/>
        <v>918.85000000000764</v>
      </c>
      <c r="Q1738" s="7">
        <f t="shared" si="127"/>
        <v>0.11355743681641373</v>
      </c>
    </row>
    <row r="1739" spans="1:17" x14ac:dyDescent="0.2">
      <c r="A1739" s="2">
        <v>6189</v>
      </c>
      <c r="B1739" s="10" t="s">
        <v>1889</v>
      </c>
      <c r="C1739" s="10" t="s">
        <v>10</v>
      </c>
      <c r="D1739" s="193">
        <v>42992</v>
      </c>
      <c r="E1739" s="10" t="s">
        <v>517</v>
      </c>
      <c r="F1739" s="348"/>
      <c r="G1739" s="10" t="s">
        <v>32</v>
      </c>
      <c r="H1739" s="10">
        <v>81</v>
      </c>
      <c r="I1739" s="10" t="s">
        <v>323</v>
      </c>
      <c r="J1739" s="10" t="s">
        <v>324</v>
      </c>
      <c r="K1739" s="254">
        <v>2</v>
      </c>
      <c r="L1739" s="254">
        <v>-2</v>
      </c>
      <c r="M1739" s="254"/>
      <c r="N1739" s="6">
        <f t="shared" ref="N1739:N1802" si="128">IF(L1739&lt;&gt;0,N1740+K1739,N1740)</f>
        <v>8089.4999999999636</v>
      </c>
      <c r="O1739" s="6">
        <f t="shared" ref="O1739:O1802" si="129">IF(L1739&gt;0,O1740+L1739,O1740)</f>
        <v>9010.3499999999713</v>
      </c>
      <c r="P1739" s="6">
        <f t="shared" ref="P1739:P1802" si="130">O1739-N1739</f>
        <v>920.85000000000764</v>
      </c>
      <c r="Q1739" s="7">
        <f t="shared" ref="Q1739:Q1802" si="131">(1/N1739)*P1739</f>
        <v>0.11383274615242127</v>
      </c>
    </row>
    <row r="1740" spans="1:17" x14ac:dyDescent="0.2">
      <c r="A1740" s="2">
        <v>6188</v>
      </c>
      <c r="B1740" s="8"/>
      <c r="C1740" s="8" t="s">
        <v>10</v>
      </c>
      <c r="D1740" s="8"/>
      <c r="E1740" s="8"/>
      <c r="F1740" s="352"/>
      <c r="G1740" s="8" t="s">
        <v>32</v>
      </c>
      <c r="H1740" s="8">
        <v>81</v>
      </c>
      <c r="I1740" s="8" t="s">
        <v>162</v>
      </c>
      <c r="J1740" s="8" t="s">
        <v>163</v>
      </c>
      <c r="K1740" s="254">
        <v>2</v>
      </c>
      <c r="L1740" s="254">
        <v>-2</v>
      </c>
      <c r="M1740" s="254"/>
      <c r="N1740" s="6">
        <f t="shared" si="128"/>
        <v>8087.4999999999636</v>
      </c>
      <c r="O1740" s="6">
        <f t="shared" si="129"/>
        <v>9010.3499999999713</v>
      </c>
      <c r="P1740" s="6">
        <f t="shared" si="130"/>
        <v>922.85000000000764</v>
      </c>
      <c r="Q1740" s="7">
        <f t="shared" si="131"/>
        <v>0.11410819165378817</v>
      </c>
    </row>
    <row r="1741" spans="1:17" x14ac:dyDescent="0.2">
      <c r="A1741" s="2">
        <v>6187</v>
      </c>
      <c r="B1741" s="8"/>
      <c r="C1741" s="8" t="s">
        <v>10</v>
      </c>
      <c r="D1741" s="8"/>
      <c r="E1741" s="8"/>
      <c r="F1741" s="352"/>
      <c r="G1741" s="8" t="s">
        <v>32</v>
      </c>
      <c r="H1741" s="8">
        <v>101</v>
      </c>
      <c r="I1741" s="8" t="s">
        <v>1072</v>
      </c>
      <c r="J1741" s="8" t="s">
        <v>1094</v>
      </c>
      <c r="K1741" s="254">
        <v>2</v>
      </c>
      <c r="L1741" s="254">
        <v>-2</v>
      </c>
      <c r="M1741" s="254"/>
      <c r="N1741" s="6">
        <f t="shared" si="128"/>
        <v>8085.4999999999636</v>
      </c>
      <c r="O1741" s="6">
        <f t="shared" si="129"/>
        <v>9010.3499999999713</v>
      </c>
      <c r="P1741" s="6">
        <f t="shared" si="130"/>
        <v>924.85000000000764</v>
      </c>
      <c r="Q1741" s="7">
        <f t="shared" si="131"/>
        <v>0.11438377342155857</v>
      </c>
    </row>
    <row r="1742" spans="1:17" x14ac:dyDescent="0.2">
      <c r="A1742" s="2">
        <v>6186</v>
      </c>
      <c r="B1742" s="8"/>
      <c r="C1742" s="8" t="s">
        <v>10</v>
      </c>
      <c r="D1742" s="8"/>
      <c r="E1742" s="8"/>
      <c r="F1742" s="352"/>
      <c r="G1742" s="8" t="s">
        <v>32</v>
      </c>
      <c r="H1742" s="8">
        <v>141</v>
      </c>
      <c r="I1742" s="8" t="s">
        <v>828</v>
      </c>
      <c r="J1742" s="8" t="s">
        <v>829</v>
      </c>
      <c r="K1742" s="254">
        <v>2</v>
      </c>
      <c r="L1742" s="254">
        <v>-2</v>
      </c>
      <c r="M1742" s="254"/>
      <c r="N1742" s="6">
        <f t="shared" si="128"/>
        <v>8083.4999999999636</v>
      </c>
      <c r="O1742" s="6">
        <f t="shared" si="129"/>
        <v>9010.3499999999713</v>
      </c>
      <c r="P1742" s="6">
        <f t="shared" si="130"/>
        <v>926.85000000000764</v>
      </c>
      <c r="Q1742" s="7">
        <f t="shared" si="131"/>
        <v>0.11465949155687657</v>
      </c>
    </row>
    <row r="1743" spans="1:17" ht="13.5" thickBot="1" x14ac:dyDescent="0.25">
      <c r="A1743" s="2">
        <v>6185</v>
      </c>
      <c r="B1743" s="12"/>
      <c r="C1743" s="12" t="s">
        <v>10</v>
      </c>
      <c r="D1743" s="183"/>
      <c r="E1743" s="12"/>
      <c r="F1743" s="13"/>
      <c r="G1743" s="9" t="s">
        <v>1888</v>
      </c>
      <c r="H1743" s="9">
        <v>1.91</v>
      </c>
      <c r="I1743" s="9" t="s">
        <v>162</v>
      </c>
      <c r="J1743" s="9" t="s">
        <v>163</v>
      </c>
      <c r="K1743" s="254">
        <v>4.4000000000000004</v>
      </c>
      <c r="L1743" s="254">
        <v>8.4</v>
      </c>
      <c r="M1743" s="254"/>
      <c r="N1743" s="6">
        <f t="shared" si="128"/>
        <v>8081.4999999999636</v>
      </c>
      <c r="O1743" s="6">
        <f t="shared" si="129"/>
        <v>9010.3499999999713</v>
      </c>
      <c r="P1743" s="6">
        <f t="shared" si="130"/>
        <v>928.85000000000764</v>
      </c>
      <c r="Q1743" s="7">
        <f t="shared" si="131"/>
        <v>0.11493534616098641</v>
      </c>
    </row>
    <row r="1744" spans="1:17" x14ac:dyDescent="0.2">
      <c r="A1744" s="2">
        <v>6184</v>
      </c>
      <c r="B1744" s="8" t="s">
        <v>1886</v>
      </c>
      <c r="C1744" s="8" t="s">
        <v>48</v>
      </c>
      <c r="D1744" s="197">
        <v>42985</v>
      </c>
      <c r="E1744" s="8" t="s">
        <v>499</v>
      </c>
      <c r="F1744" s="352"/>
      <c r="G1744" s="8" t="s">
        <v>32</v>
      </c>
      <c r="H1744" s="8">
        <v>46</v>
      </c>
      <c r="I1744" s="8" t="s">
        <v>1237</v>
      </c>
      <c r="J1744" s="8" t="s">
        <v>117</v>
      </c>
      <c r="K1744" s="253">
        <v>2</v>
      </c>
      <c r="L1744" s="253">
        <v>-2</v>
      </c>
      <c r="M1744" s="253"/>
      <c r="N1744" s="6">
        <f t="shared" si="128"/>
        <v>8077.099999999964</v>
      </c>
      <c r="O1744" s="6">
        <f t="shared" si="129"/>
        <v>9001.9499999999716</v>
      </c>
      <c r="P1744" s="6">
        <f t="shared" si="130"/>
        <v>924.85000000000764</v>
      </c>
      <c r="Q1744" s="7">
        <f t="shared" si="131"/>
        <v>0.11450272994020277</v>
      </c>
    </row>
    <row r="1745" spans="1:17" x14ac:dyDescent="0.2">
      <c r="A1745" s="2">
        <v>6183</v>
      </c>
      <c r="B1745" s="8"/>
      <c r="C1745" s="8" t="s">
        <v>48</v>
      </c>
      <c r="D1745" s="8"/>
      <c r="E1745" s="8"/>
      <c r="F1745" s="352"/>
      <c r="G1745" s="8" t="s">
        <v>32</v>
      </c>
      <c r="H1745" s="8">
        <v>81</v>
      </c>
      <c r="I1745" s="8" t="s">
        <v>449</v>
      </c>
      <c r="J1745" s="8" t="s">
        <v>20</v>
      </c>
      <c r="K1745" s="253">
        <v>2</v>
      </c>
      <c r="L1745" s="253">
        <v>21</v>
      </c>
      <c r="M1745" s="253"/>
      <c r="N1745" s="6">
        <f t="shared" si="128"/>
        <v>8075.099999999964</v>
      </c>
      <c r="O1745" s="6">
        <f t="shared" si="129"/>
        <v>9001.9499999999716</v>
      </c>
      <c r="P1745" s="6">
        <f t="shared" si="130"/>
        <v>926.85000000000764</v>
      </c>
      <c r="Q1745" s="7">
        <f t="shared" si="131"/>
        <v>0.11477876434966895</v>
      </c>
    </row>
    <row r="1746" spans="1:17" x14ac:dyDescent="0.2">
      <c r="A1746" s="2">
        <v>6182</v>
      </c>
      <c r="B1746" s="8"/>
      <c r="C1746" s="8" t="s">
        <v>48</v>
      </c>
      <c r="D1746" s="8"/>
      <c r="E1746" s="8"/>
      <c r="F1746" s="352"/>
      <c r="G1746" s="8" t="s">
        <v>23</v>
      </c>
      <c r="H1746" s="8">
        <v>31</v>
      </c>
      <c r="I1746" s="8" t="s">
        <v>755</v>
      </c>
      <c r="J1746" s="8" t="s">
        <v>202</v>
      </c>
      <c r="K1746" s="253">
        <v>2</v>
      </c>
      <c r="L1746" s="253">
        <v>-2</v>
      </c>
      <c r="M1746" s="253"/>
      <c r="N1746" s="6">
        <f t="shared" si="128"/>
        <v>8073.099999999964</v>
      </c>
      <c r="O1746" s="6">
        <f t="shared" si="129"/>
        <v>8980.9499999999716</v>
      </c>
      <c r="P1746" s="6">
        <f t="shared" si="130"/>
        <v>907.85000000000764</v>
      </c>
      <c r="Q1746" s="7">
        <f t="shared" si="131"/>
        <v>0.11245370427716882</v>
      </c>
    </row>
    <row r="1747" spans="1:17" x14ac:dyDescent="0.2">
      <c r="A1747" s="2">
        <v>6181</v>
      </c>
      <c r="B1747" s="8"/>
      <c r="C1747" s="8" t="s">
        <v>48</v>
      </c>
      <c r="D1747" s="8"/>
      <c r="E1747" s="8"/>
      <c r="F1747" s="352"/>
      <c r="G1747" s="8" t="s">
        <v>32</v>
      </c>
      <c r="H1747" s="8">
        <v>101</v>
      </c>
      <c r="I1747" s="8" t="s">
        <v>1312</v>
      </c>
      <c r="J1747" s="8" t="s">
        <v>1313</v>
      </c>
      <c r="K1747" s="253">
        <v>2</v>
      </c>
      <c r="L1747" s="253">
        <v>-2</v>
      </c>
      <c r="M1747" s="253"/>
      <c r="N1747" s="6">
        <f t="shared" si="128"/>
        <v>8071.099999999964</v>
      </c>
      <c r="O1747" s="6">
        <f t="shared" si="129"/>
        <v>8980.9499999999716</v>
      </c>
      <c r="P1747" s="6">
        <f t="shared" si="130"/>
        <v>909.85000000000764</v>
      </c>
      <c r="Q1747" s="7">
        <f t="shared" si="131"/>
        <v>0.11272936774417511</v>
      </c>
    </row>
    <row r="1748" spans="1:17" x14ac:dyDescent="0.2">
      <c r="A1748" s="2">
        <v>6180</v>
      </c>
      <c r="B1748" s="8"/>
      <c r="C1748" s="8" t="s">
        <v>48</v>
      </c>
      <c r="D1748" s="8"/>
      <c r="E1748" s="8"/>
      <c r="F1748" s="352"/>
      <c r="G1748" s="8" t="s">
        <v>32</v>
      </c>
      <c r="H1748" s="8">
        <v>51</v>
      </c>
      <c r="I1748" s="8" t="s">
        <v>1887</v>
      </c>
      <c r="J1748" s="8" t="s">
        <v>304</v>
      </c>
      <c r="K1748" s="253">
        <v>2</v>
      </c>
      <c r="L1748" s="253">
        <v>-2</v>
      </c>
      <c r="M1748" s="253"/>
      <c r="N1748" s="6">
        <f t="shared" si="128"/>
        <v>8069.099999999964</v>
      </c>
      <c r="O1748" s="6">
        <f t="shared" si="129"/>
        <v>8980.9499999999716</v>
      </c>
      <c r="P1748" s="6">
        <f t="shared" si="130"/>
        <v>911.85000000000764</v>
      </c>
      <c r="Q1748" s="7">
        <f t="shared" si="131"/>
        <v>0.11300516786258835</v>
      </c>
    </row>
    <row r="1749" spans="1:17" ht="13.5" thickBot="1" x14ac:dyDescent="0.25">
      <c r="A1749" s="2">
        <v>6179</v>
      </c>
      <c r="B1749" s="9"/>
      <c r="C1749" s="9" t="s">
        <v>48</v>
      </c>
      <c r="D1749" s="9"/>
      <c r="E1749" s="9"/>
      <c r="F1749" s="350"/>
      <c r="G1749" s="9" t="s">
        <v>32</v>
      </c>
      <c r="H1749" s="9">
        <v>126</v>
      </c>
      <c r="I1749" s="9" t="s">
        <v>1519</v>
      </c>
      <c r="J1749" s="9" t="s">
        <v>1520</v>
      </c>
      <c r="K1749" s="253">
        <v>2</v>
      </c>
      <c r="L1749" s="253">
        <v>-2</v>
      </c>
      <c r="M1749" s="253"/>
      <c r="N1749" s="6">
        <f t="shared" si="128"/>
        <v>8067.099999999964</v>
      </c>
      <c r="O1749" s="6">
        <f t="shared" si="129"/>
        <v>8980.9499999999716</v>
      </c>
      <c r="P1749" s="6">
        <f t="shared" si="130"/>
        <v>913.85000000000764</v>
      </c>
      <c r="Q1749" s="7">
        <f t="shared" si="131"/>
        <v>0.11328110473404467</v>
      </c>
    </row>
    <row r="1750" spans="1:17" x14ac:dyDescent="0.2">
      <c r="A1750" s="2">
        <v>6178</v>
      </c>
      <c r="B1750" t="s">
        <v>1883</v>
      </c>
      <c r="C1750" t="s">
        <v>10</v>
      </c>
      <c r="D1750" s="192">
        <v>42979</v>
      </c>
      <c r="E1750" t="s">
        <v>495</v>
      </c>
      <c r="F1750" s="347"/>
      <c r="G1750" t="s">
        <v>23</v>
      </c>
      <c r="H1750">
        <v>26</v>
      </c>
      <c r="I1750" t="s">
        <v>392</v>
      </c>
      <c r="J1750" t="s">
        <v>304</v>
      </c>
      <c r="K1750" s="252">
        <v>2</v>
      </c>
      <c r="L1750" s="252">
        <v>-2</v>
      </c>
      <c r="M1750" s="252"/>
      <c r="N1750" s="6">
        <f t="shared" si="128"/>
        <v>8065.099999999964</v>
      </c>
      <c r="O1750" s="6">
        <f t="shared" si="129"/>
        <v>8980.9499999999716</v>
      </c>
      <c r="P1750" s="6">
        <f t="shared" si="130"/>
        <v>915.85000000000764</v>
      </c>
      <c r="Q1750" s="7">
        <f t="shared" si="131"/>
        <v>0.11355717846028092</v>
      </c>
    </row>
    <row r="1751" spans="1:17" x14ac:dyDescent="0.2">
      <c r="A1751" s="2">
        <v>6177</v>
      </c>
      <c r="B1751"/>
      <c r="C1751" t="s">
        <v>10</v>
      </c>
      <c r="D1751"/>
      <c r="E1751"/>
      <c r="F1751" s="347"/>
      <c r="G1751" t="s">
        <v>32</v>
      </c>
      <c r="H1751">
        <v>36</v>
      </c>
      <c r="I1751" t="s">
        <v>166</v>
      </c>
      <c r="J1751" t="s">
        <v>167</v>
      </c>
      <c r="K1751" s="252">
        <v>2</v>
      </c>
      <c r="L1751" s="252">
        <v>-2</v>
      </c>
      <c r="M1751" s="252"/>
      <c r="N1751" s="6">
        <f t="shared" si="128"/>
        <v>8063.099999999964</v>
      </c>
      <c r="O1751" s="6">
        <f t="shared" si="129"/>
        <v>8980.9499999999716</v>
      </c>
      <c r="P1751" s="6">
        <f t="shared" si="130"/>
        <v>917.85000000000764</v>
      </c>
      <c r="Q1751" s="7">
        <f t="shared" si="131"/>
        <v>0.11383338914313498</v>
      </c>
    </row>
    <row r="1752" spans="1:17" x14ac:dyDescent="0.2">
      <c r="A1752" s="2">
        <v>6176</v>
      </c>
      <c r="B1752"/>
      <c r="C1752" t="s">
        <v>10</v>
      </c>
      <c r="D1752"/>
      <c r="E1752"/>
      <c r="F1752" s="347"/>
      <c r="G1752" t="s">
        <v>32</v>
      </c>
      <c r="H1752">
        <v>51</v>
      </c>
      <c r="I1752" t="s">
        <v>323</v>
      </c>
      <c r="J1752" t="s">
        <v>324</v>
      </c>
      <c r="K1752" s="252">
        <v>2</v>
      </c>
      <c r="L1752" s="252">
        <v>-2</v>
      </c>
      <c r="M1752" s="252"/>
      <c r="N1752" s="6">
        <f t="shared" si="128"/>
        <v>8061.099999999964</v>
      </c>
      <c r="O1752" s="6">
        <f t="shared" si="129"/>
        <v>8980.9499999999716</v>
      </c>
      <c r="P1752" s="6">
        <f t="shared" si="130"/>
        <v>919.85000000000764</v>
      </c>
      <c r="Q1752" s="7">
        <f t="shared" si="131"/>
        <v>0.11410973688454575</v>
      </c>
    </row>
    <row r="1753" spans="1:17" x14ac:dyDescent="0.2">
      <c r="A1753" s="2">
        <v>6175</v>
      </c>
      <c r="B1753"/>
      <c r="C1753" t="s">
        <v>10</v>
      </c>
      <c r="D1753"/>
      <c r="E1753"/>
      <c r="F1753" s="347"/>
      <c r="G1753" t="s">
        <v>32</v>
      </c>
      <c r="H1753">
        <v>56</v>
      </c>
      <c r="I1753" t="s">
        <v>162</v>
      </c>
      <c r="J1753" t="s">
        <v>163</v>
      </c>
      <c r="K1753" s="252">
        <v>2</v>
      </c>
      <c r="L1753" s="252">
        <v>-2</v>
      </c>
      <c r="M1753" s="252"/>
      <c r="N1753" s="6">
        <f t="shared" si="128"/>
        <v>8059.099999999964</v>
      </c>
      <c r="O1753" s="6">
        <f t="shared" si="129"/>
        <v>8980.9499999999716</v>
      </c>
      <c r="P1753" s="6">
        <f t="shared" si="130"/>
        <v>921.85000000000764</v>
      </c>
      <c r="Q1753" s="7">
        <f t="shared" si="131"/>
        <v>0.11438622178655329</v>
      </c>
    </row>
    <row r="1754" spans="1:17" x14ac:dyDescent="0.2">
      <c r="A1754" s="2">
        <v>6174</v>
      </c>
      <c r="B1754"/>
      <c r="C1754" t="s">
        <v>10</v>
      </c>
      <c r="D1754"/>
      <c r="E1754"/>
      <c r="F1754" s="347"/>
      <c r="G1754" t="s">
        <v>23</v>
      </c>
      <c r="H1754">
        <v>36</v>
      </c>
      <c r="I1754" t="s">
        <v>1224</v>
      </c>
      <c r="J1754" t="s">
        <v>1225</v>
      </c>
      <c r="K1754" s="252">
        <v>2</v>
      </c>
      <c r="L1754" s="252">
        <v>-2</v>
      </c>
      <c r="M1754" s="252"/>
      <c r="N1754" s="6">
        <f t="shared" si="128"/>
        <v>8057.099999999964</v>
      </c>
      <c r="O1754" s="6">
        <f t="shared" si="129"/>
        <v>8980.9499999999716</v>
      </c>
      <c r="P1754" s="6">
        <f t="shared" si="130"/>
        <v>923.85000000000764</v>
      </c>
      <c r="Q1754" s="7">
        <f t="shared" si="131"/>
        <v>0.11466284395129907</v>
      </c>
    </row>
    <row r="1755" spans="1:17" x14ac:dyDescent="0.2">
      <c r="A1755" s="2">
        <v>6173</v>
      </c>
      <c r="B1755"/>
      <c r="C1755" t="s">
        <v>10</v>
      </c>
      <c r="D1755"/>
      <c r="E1755"/>
      <c r="F1755" s="347"/>
      <c r="G1755" t="s">
        <v>32</v>
      </c>
      <c r="H1755">
        <v>101</v>
      </c>
      <c r="I1755" t="s">
        <v>1710</v>
      </c>
      <c r="J1755" t="s">
        <v>1711</v>
      </c>
      <c r="K1755" s="252">
        <v>2</v>
      </c>
      <c r="L1755" s="252">
        <v>-2</v>
      </c>
      <c r="M1755" s="252"/>
      <c r="N1755" s="6">
        <f t="shared" si="128"/>
        <v>8055.099999999964</v>
      </c>
      <c r="O1755" s="6">
        <f t="shared" si="129"/>
        <v>8980.9499999999716</v>
      </c>
      <c r="P1755" s="6">
        <f t="shared" si="130"/>
        <v>925.85000000000764</v>
      </c>
      <c r="Q1755" s="7">
        <f t="shared" si="131"/>
        <v>0.1149396034810259</v>
      </c>
    </row>
    <row r="1756" spans="1:17" x14ac:dyDescent="0.2">
      <c r="A1756" s="2">
        <v>6172</v>
      </c>
      <c r="B1756" s="10" t="s">
        <v>1885</v>
      </c>
      <c r="C1756" s="10" t="s">
        <v>48</v>
      </c>
      <c r="D1756" s="193">
        <v>42978</v>
      </c>
      <c r="E1756" s="10" t="s">
        <v>1140</v>
      </c>
      <c r="F1756" s="348"/>
      <c r="G1756" s="10" t="s">
        <v>23</v>
      </c>
      <c r="H1756" s="10">
        <v>36</v>
      </c>
      <c r="I1756" s="10" t="s">
        <v>868</v>
      </c>
      <c r="J1756" s="10" t="s">
        <v>869</v>
      </c>
      <c r="K1756" s="252">
        <v>2</v>
      </c>
      <c r="L1756" s="252">
        <v>-2</v>
      </c>
      <c r="M1756" s="252"/>
      <c r="N1756" s="6">
        <f t="shared" si="128"/>
        <v>8053.099999999964</v>
      </c>
      <c r="O1756" s="6">
        <f t="shared" si="129"/>
        <v>8980.9499999999716</v>
      </c>
      <c r="P1756" s="6">
        <f t="shared" si="130"/>
        <v>927.85000000000764</v>
      </c>
      <c r="Q1756" s="7">
        <f t="shared" si="131"/>
        <v>0.11521650047807823</v>
      </c>
    </row>
    <row r="1757" spans="1:17" x14ac:dyDescent="0.2">
      <c r="A1757" s="2">
        <v>6171</v>
      </c>
      <c r="B1757" s="8"/>
      <c r="C1757" s="8" t="s">
        <v>48</v>
      </c>
      <c r="D1757" s="8"/>
      <c r="E1757" s="8"/>
      <c r="F1757" s="352"/>
      <c r="G1757" s="8" t="s">
        <v>32</v>
      </c>
      <c r="H1757" s="8">
        <v>51</v>
      </c>
      <c r="I1757" s="8" t="s">
        <v>1141</v>
      </c>
      <c r="J1757" s="8" t="s">
        <v>1142</v>
      </c>
      <c r="K1757" s="252">
        <v>2</v>
      </c>
      <c r="L1757" s="252">
        <v>-2</v>
      </c>
      <c r="M1757" s="252"/>
      <c r="N1757" s="6">
        <f t="shared" si="128"/>
        <v>8051.099999999964</v>
      </c>
      <c r="O1757" s="6">
        <f t="shared" si="129"/>
        <v>8980.9499999999716</v>
      </c>
      <c r="P1757" s="6">
        <f t="shared" si="130"/>
        <v>929.85000000000764</v>
      </c>
      <c r="Q1757" s="7">
        <f t="shared" si="131"/>
        <v>0.11549353504490215</v>
      </c>
    </row>
    <row r="1758" spans="1:17" x14ac:dyDescent="0.2">
      <c r="A1758" s="2">
        <v>6170</v>
      </c>
      <c r="B1758" s="8"/>
      <c r="C1758" s="8" t="s">
        <v>48</v>
      </c>
      <c r="D1758" s="8"/>
      <c r="E1758" s="8"/>
      <c r="F1758" s="352"/>
      <c r="G1758" s="8" t="s">
        <v>32</v>
      </c>
      <c r="H1758" s="8">
        <v>71</v>
      </c>
      <c r="I1758" s="8" t="s">
        <v>1292</v>
      </c>
      <c r="J1758" s="8" t="s">
        <v>304</v>
      </c>
      <c r="K1758" s="252">
        <v>2</v>
      </c>
      <c r="L1758" s="252">
        <v>-2</v>
      </c>
      <c r="M1758" s="252"/>
      <c r="N1758" s="6">
        <f t="shared" si="128"/>
        <v>8049.099999999964</v>
      </c>
      <c r="O1758" s="6">
        <f t="shared" si="129"/>
        <v>8980.9499999999716</v>
      </c>
      <c r="P1758" s="6">
        <f t="shared" si="130"/>
        <v>931.85000000000764</v>
      </c>
      <c r="Q1758" s="7">
        <f t="shared" si="131"/>
        <v>0.11577070728404565</v>
      </c>
    </row>
    <row r="1759" spans="1:17" x14ac:dyDescent="0.2">
      <c r="A1759" s="2">
        <v>6169</v>
      </c>
      <c r="B1759" s="8"/>
      <c r="C1759" s="8" t="s">
        <v>48</v>
      </c>
      <c r="D1759" s="8"/>
      <c r="E1759" s="8"/>
      <c r="F1759" s="352"/>
      <c r="G1759" s="8" t="s">
        <v>32</v>
      </c>
      <c r="H1759" s="8">
        <v>56</v>
      </c>
      <c r="I1759" s="8" t="s">
        <v>1473</v>
      </c>
      <c r="J1759" s="8" t="s">
        <v>117</v>
      </c>
      <c r="K1759" s="252">
        <v>2</v>
      </c>
      <c r="L1759" s="252">
        <v>-2</v>
      </c>
      <c r="M1759" s="252"/>
      <c r="N1759" s="6">
        <f t="shared" si="128"/>
        <v>8047.099999999964</v>
      </c>
      <c r="O1759" s="6">
        <f t="shared" si="129"/>
        <v>8980.9499999999716</v>
      </c>
      <c r="P1759" s="6">
        <f t="shared" si="130"/>
        <v>933.85000000000764</v>
      </c>
      <c r="Q1759" s="7">
        <f t="shared" si="131"/>
        <v>0.11604801729815857</v>
      </c>
    </row>
    <row r="1760" spans="1:17" x14ac:dyDescent="0.2">
      <c r="A1760" s="2">
        <v>6168</v>
      </c>
      <c r="B1760" s="8"/>
      <c r="C1760" s="8" t="s">
        <v>48</v>
      </c>
      <c r="D1760" s="8"/>
      <c r="E1760" s="8"/>
      <c r="F1760" s="352"/>
      <c r="G1760" s="8" t="s">
        <v>32</v>
      </c>
      <c r="H1760" s="8">
        <v>56</v>
      </c>
      <c r="I1760" s="8" t="s">
        <v>1584</v>
      </c>
      <c r="J1760" s="8" t="s">
        <v>1585</v>
      </c>
      <c r="K1760" s="252">
        <v>2</v>
      </c>
      <c r="L1760" s="252">
        <v>70.75</v>
      </c>
      <c r="M1760" s="252"/>
      <c r="N1760" s="6">
        <f t="shared" si="128"/>
        <v>8045.099999999964</v>
      </c>
      <c r="O1760" s="6">
        <f t="shared" si="129"/>
        <v>8980.9499999999716</v>
      </c>
      <c r="P1760" s="6">
        <f t="shared" si="130"/>
        <v>935.85000000000764</v>
      </c>
      <c r="Q1760" s="7">
        <f t="shared" si="131"/>
        <v>0.11632546518999289</v>
      </c>
    </row>
    <row r="1761" spans="1:17" x14ac:dyDescent="0.2">
      <c r="A1761" s="2">
        <v>6167</v>
      </c>
      <c r="B1761" s="8"/>
      <c r="C1761" s="8" t="s">
        <v>48</v>
      </c>
      <c r="D1761" s="8"/>
      <c r="E1761" s="8"/>
      <c r="F1761" s="352"/>
      <c r="G1761" s="8" t="s">
        <v>32</v>
      </c>
      <c r="H1761" s="8">
        <v>101</v>
      </c>
      <c r="I1761" s="8" t="s">
        <v>303</v>
      </c>
      <c r="J1761" s="8" t="s">
        <v>304</v>
      </c>
      <c r="K1761" s="252">
        <v>2</v>
      </c>
      <c r="L1761" s="252">
        <v>-2</v>
      </c>
      <c r="M1761" s="252"/>
      <c r="N1761" s="6">
        <f t="shared" si="128"/>
        <v>8043.099999999964</v>
      </c>
      <c r="O1761" s="6">
        <f t="shared" si="129"/>
        <v>8910.1999999999716</v>
      </c>
      <c r="P1761" s="6">
        <f t="shared" si="130"/>
        <v>867.10000000000764</v>
      </c>
      <c r="Q1761" s="7">
        <f t="shared" si="131"/>
        <v>0.10780669144981556</v>
      </c>
    </row>
    <row r="1762" spans="1:17" ht="13.5" thickBot="1" x14ac:dyDescent="0.25">
      <c r="A1762" s="2">
        <v>6166</v>
      </c>
      <c r="B1762" s="12"/>
      <c r="C1762" s="12" t="s">
        <v>48</v>
      </c>
      <c r="D1762" s="183"/>
      <c r="E1762" s="12"/>
      <c r="F1762" s="13"/>
      <c r="G1762" s="9" t="s">
        <v>1884</v>
      </c>
      <c r="H1762" s="9">
        <v>1.91</v>
      </c>
      <c r="I1762" s="9" t="s">
        <v>1780</v>
      </c>
      <c r="J1762" s="9" t="s">
        <v>1781</v>
      </c>
      <c r="K1762" s="252">
        <v>4.4000000000000004</v>
      </c>
      <c r="L1762" s="252">
        <v>-4.4000000000000004</v>
      </c>
      <c r="M1762" s="252"/>
      <c r="N1762" s="6">
        <f t="shared" si="128"/>
        <v>8041.099999999964</v>
      </c>
      <c r="O1762" s="6">
        <f t="shared" si="129"/>
        <v>8910.1999999999716</v>
      </c>
      <c r="P1762" s="6">
        <f t="shared" si="130"/>
        <v>869.10000000000764</v>
      </c>
      <c r="Q1762" s="7">
        <f t="shared" si="131"/>
        <v>0.10808222755593284</v>
      </c>
    </row>
    <row r="1763" spans="1:17" x14ac:dyDescent="0.2">
      <c r="A1763" s="2">
        <v>6165</v>
      </c>
      <c r="B1763" t="s">
        <v>1881</v>
      </c>
      <c r="C1763" t="s">
        <v>10</v>
      </c>
      <c r="D1763" s="192">
        <v>42971</v>
      </c>
      <c r="E1763" t="s">
        <v>1882</v>
      </c>
      <c r="F1763" s="347"/>
      <c r="G1763" t="s">
        <v>32</v>
      </c>
      <c r="H1763">
        <v>101</v>
      </c>
      <c r="I1763" t="s">
        <v>168</v>
      </c>
      <c r="J1763" t="s">
        <v>115</v>
      </c>
      <c r="K1763" s="251">
        <v>2</v>
      </c>
      <c r="L1763" s="251">
        <v>-2</v>
      </c>
      <c r="M1763" s="251"/>
      <c r="N1763" s="6">
        <f t="shared" si="128"/>
        <v>8036.6999999999643</v>
      </c>
      <c r="O1763" s="6">
        <f t="shared" si="129"/>
        <v>8910.1999999999716</v>
      </c>
      <c r="P1763" s="6">
        <f t="shared" si="130"/>
        <v>873.50000000000728</v>
      </c>
      <c r="Q1763" s="7">
        <f t="shared" si="131"/>
        <v>0.10868888971841816</v>
      </c>
    </row>
    <row r="1764" spans="1:17" x14ac:dyDescent="0.2">
      <c r="A1764" s="2">
        <v>6164</v>
      </c>
      <c r="B1764"/>
      <c r="C1764" t="s">
        <v>10</v>
      </c>
      <c r="D1764"/>
      <c r="E1764"/>
      <c r="F1764" s="347"/>
      <c r="G1764" t="s">
        <v>32</v>
      </c>
      <c r="H1764">
        <v>151</v>
      </c>
      <c r="I1764" t="s">
        <v>296</v>
      </c>
      <c r="J1764" t="s">
        <v>297</v>
      </c>
      <c r="K1764" s="251">
        <v>2</v>
      </c>
      <c r="L1764" s="251">
        <v>-2</v>
      </c>
      <c r="M1764" s="251"/>
      <c r="N1764" s="6">
        <f t="shared" si="128"/>
        <v>8034.6999999999643</v>
      </c>
      <c r="O1764" s="6">
        <f t="shared" si="129"/>
        <v>8910.1999999999716</v>
      </c>
      <c r="P1764" s="6">
        <f t="shared" si="130"/>
        <v>875.50000000000728</v>
      </c>
      <c r="Q1764" s="7">
        <f t="shared" si="131"/>
        <v>0.10896486489850414</v>
      </c>
    </row>
    <row r="1765" spans="1:17" x14ac:dyDescent="0.2">
      <c r="A1765" s="2">
        <v>6163</v>
      </c>
      <c r="B1765"/>
      <c r="C1765" t="s">
        <v>10</v>
      </c>
      <c r="D1765"/>
      <c r="E1765"/>
      <c r="F1765" s="347"/>
      <c r="G1765" t="s">
        <v>32</v>
      </c>
      <c r="H1765">
        <v>67</v>
      </c>
      <c r="I1765" t="s">
        <v>1123</v>
      </c>
      <c r="J1765" t="s">
        <v>125</v>
      </c>
      <c r="K1765" s="251">
        <v>2</v>
      </c>
      <c r="L1765" s="251">
        <v>-2</v>
      </c>
      <c r="M1765" s="251"/>
      <c r="N1765" s="6">
        <f t="shared" si="128"/>
        <v>8032.6999999999643</v>
      </c>
      <c r="O1765" s="6">
        <f t="shared" si="129"/>
        <v>8910.1999999999716</v>
      </c>
      <c r="P1765" s="6">
        <f t="shared" si="130"/>
        <v>877.50000000000728</v>
      </c>
      <c r="Q1765" s="7">
        <f t="shared" si="131"/>
        <v>0.10924097750445196</v>
      </c>
    </row>
    <row r="1766" spans="1:17" x14ac:dyDescent="0.2">
      <c r="A1766" s="2">
        <v>6162</v>
      </c>
      <c r="B1766"/>
      <c r="C1766" t="s">
        <v>10</v>
      </c>
      <c r="D1766"/>
      <c r="E1766"/>
      <c r="F1766" s="347"/>
      <c r="G1766" t="s">
        <v>32</v>
      </c>
      <c r="H1766">
        <v>251</v>
      </c>
      <c r="I1766" t="s">
        <v>477</v>
      </c>
      <c r="J1766" t="s">
        <v>119</v>
      </c>
      <c r="K1766" s="251">
        <v>2</v>
      </c>
      <c r="L1766" s="251">
        <v>-2</v>
      </c>
      <c r="M1766" s="251"/>
      <c r="N1766" s="6">
        <f t="shared" si="128"/>
        <v>8030.6999999999643</v>
      </c>
      <c r="O1766" s="6">
        <f t="shared" si="129"/>
        <v>8910.1999999999716</v>
      </c>
      <c r="P1766" s="6">
        <f t="shared" si="130"/>
        <v>879.50000000000728</v>
      </c>
      <c r="Q1766" s="7">
        <f t="shared" si="131"/>
        <v>0.10951722763893698</v>
      </c>
    </row>
    <row r="1767" spans="1:17" x14ac:dyDescent="0.2">
      <c r="A1767" s="2">
        <v>6161</v>
      </c>
      <c r="B1767"/>
      <c r="C1767" t="s">
        <v>10</v>
      </c>
      <c r="D1767"/>
      <c r="E1767"/>
      <c r="F1767" s="347"/>
      <c r="G1767" t="s">
        <v>32</v>
      </c>
      <c r="H1767">
        <v>251</v>
      </c>
      <c r="I1767" t="s">
        <v>601</v>
      </c>
      <c r="J1767" t="s">
        <v>600</v>
      </c>
      <c r="K1767" s="251">
        <v>2</v>
      </c>
      <c r="L1767" s="251">
        <v>-2</v>
      </c>
      <c r="M1767" s="251"/>
      <c r="N1767" s="6">
        <f t="shared" si="128"/>
        <v>8028.6999999999643</v>
      </c>
      <c r="O1767" s="6">
        <f t="shared" si="129"/>
        <v>8910.1999999999716</v>
      </c>
      <c r="P1767" s="6">
        <f t="shared" si="130"/>
        <v>881.50000000000728</v>
      </c>
      <c r="Q1767" s="7">
        <f t="shared" si="131"/>
        <v>0.10979361540473691</v>
      </c>
    </row>
    <row r="1768" spans="1:17" x14ac:dyDescent="0.2">
      <c r="A1768" s="2">
        <v>6160</v>
      </c>
      <c r="B1768"/>
      <c r="C1768" t="s">
        <v>10</v>
      </c>
      <c r="D1768"/>
      <c r="E1768"/>
      <c r="F1768" s="347"/>
      <c r="G1768" t="s">
        <v>32</v>
      </c>
      <c r="H1768">
        <v>151</v>
      </c>
      <c r="I1768" t="s">
        <v>1111</v>
      </c>
      <c r="J1768" t="s">
        <v>679</v>
      </c>
      <c r="K1768" s="251">
        <v>2</v>
      </c>
      <c r="L1768" s="251">
        <v>-2</v>
      </c>
      <c r="M1768" s="251"/>
      <c r="N1768" s="6">
        <f t="shared" si="128"/>
        <v>8026.6999999999643</v>
      </c>
      <c r="O1768" s="6">
        <f t="shared" si="129"/>
        <v>8910.1999999999716</v>
      </c>
      <c r="P1768" s="6">
        <f t="shared" si="130"/>
        <v>883.50000000000728</v>
      </c>
      <c r="Q1768" s="7">
        <f t="shared" si="131"/>
        <v>0.11007014090473184</v>
      </c>
    </row>
    <row r="1769" spans="1:17" x14ac:dyDescent="0.2">
      <c r="A1769" s="2">
        <v>6159</v>
      </c>
      <c r="B1769" s="10" t="s">
        <v>1879</v>
      </c>
      <c r="C1769" s="10" t="s">
        <v>48</v>
      </c>
      <c r="D1769" s="193">
        <v>42971</v>
      </c>
      <c r="E1769" s="10" t="s">
        <v>1136</v>
      </c>
      <c r="F1769" s="348"/>
      <c r="G1769" s="10" t="s">
        <v>92</v>
      </c>
      <c r="H1769" s="10">
        <v>15</v>
      </c>
      <c r="I1769" s="10" t="s">
        <v>205</v>
      </c>
      <c r="J1769" s="10" t="s">
        <v>206</v>
      </c>
      <c r="K1769" s="251">
        <v>4</v>
      </c>
      <c r="L1769" s="251">
        <v>-4</v>
      </c>
      <c r="M1769" s="251"/>
      <c r="N1769" s="6">
        <f t="shared" si="128"/>
        <v>8024.6999999999643</v>
      </c>
      <c r="O1769" s="6">
        <f t="shared" si="129"/>
        <v>8910.1999999999716</v>
      </c>
      <c r="P1769" s="6">
        <f t="shared" si="130"/>
        <v>885.50000000000728</v>
      </c>
      <c r="Q1769" s="7">
        <f t="shared" si="131"/>
        <v>0.11034680424190452</v>
      </c>
    </row>
    <row r="1770" spans="1:17" x14ac:dyDescent="0.2">
      <c r="A1770" s="2">
        <v>6158</v>
      </c>
      <c r="B1770" s="8"/>
      <c r="C1770" s="11" t="s">
        <v>48</v>
      </c>
      <c r="D1770" s="8"/>
      <c r="E1770" s="8"/>
      <c r="F1770" s="352"/>
      <c r="G1770" s="8" t="s">
        <v>23</v>
      </c>
      <c r="H1770" s="8">
        <v>34</v>
      </c>
      <c r="I1770" s="8" t="s">
        <v>744</v>
      </c>
      <c r="J1770" s="8" t="s">
        <v>363</v>
      </c>
      <c r="K1770" s="251">
        <v>2</v>
      </c>
      <c r="L1770" s="251">
        <v>-2</v>
      </c>
      <c r="M1770" s="251"/>
      <c r="N1770" s="6">
        <f t="shared" si="128"/>
        <v>8020.6999999999643</v>
      </c>
      <c r="O1770" s="6">
        <f t="shared" si="129"/>
        <v>8910.1999999999716</v>
      </c>
      <c r="P1770" s="6">
        <f t="shared" si="130"/>
        <v>889.50000000000728</v>
      </c>
      <c r="Q1770" s="7">
        <f t="shared" si="131"/>
        <v>0.11090054484022731</v>
      </c>
    </row>
    <row r="1771" spans="1:17" x14ac:dyDescent="0.2">
      <c r="A1771" s="2">
        <v>6157</v>
      </c>
      <c r="B1771" s="8"/>
      <c r="C1771" s="11" t="s">
        <v>48</v>
      </c>
      <c r="D1771" s="8"/>
      <c r="E1771" s="8"/>
      <c r="F1771" s="352"/>
      <c r="G1771" s="8" t="s">
        <v>32</v>
      </c>
      <c r="H1771" s="8">
        <v>41</v>
      </c>
      <c r="I1771" s="8" t="s">
        <v>1880</v>
      </c>
      <c r="J1771" s="8" t="s">
        <v>306</v>
      </c>
      <c r="K1771" s="251">
        <v>2</v>
      </c>
      <c r="L1771" s="251">
        <v>-2</v>
      </c>
      <c r="M1771" s="251"/>
      <c r="N1771" s="6">
        <f t="shared" si="128"/>
        <v>8018.6999999999643</v>
      </c>
      <c r="O1771" s="6">
        <f t="shared" si="129"/>
        <v>8910.1999999999716</v>
      </c>
      <c r="P1771" s="6">
        <f t="shared" si="130"/>
        <v>891.50000000000728</v>
      </c>
      <c r="Q1771" s="7">
        <f t="shared" si="131"/>
        <v>0.1111776223078568</v>
      </c>
    </row>
    <row r="1772" spans="1:17" x14ac:dyDescent="0.2">
      <c r="A1772" s="2">
        <v>6156</v>
      </c>
      <c r="B1772" s="8"/>
      <c r="C1772" s="11" t="s">
        <v>48</v>
      </c>
      <c r="D1772" s="8"/>
      <c r="E1772" s="8"/>
      <c r="F1772" s="352"/>
      <c r="G1772" s="8" t="s">
        <v>32</v>
      </c>
      <c r="H1772" s="8">
        <v>81</v>
      </c>
      <c r="I1772" s="8" t="s">
        <v>1748</v>
      </c>
      <c r="J1772" s="8" t="s">
        <v>1749</v>
      </c>
      <c r="K1772" s="251">
        <v>2</v>
      </c>
      <c r="L1772" s="251">
        <v>-2</v>
      </c>
      <c r="M1772" s="251"/>
      <c r="N1772" s="6">
        <f t="shared" si="128"/>
        <v>8016.6999999999643</v>
      </c>
      <c r="O1772" s="6">
        <f t="shared" si="129"/>
        <v>8910.1999999999716</v>
      </c>
      <c r="P1772" s="6">
        <f t="shared" si="130"/>
        <v>893.50000000000728</v>
      </c>
      <c r="Q1772" s="7">
        <f t="shared" si="131"/>
        <v>0.11145483802562292</v>
      </c>
    </row>
    <row r="1773" spans="1:17" x14ac:dyDescent="0.2">
      <c r="A1773" s="2">
        <v>6155</v>
      </c>
      <c r="B1773" s="8"/>
      <c r="C1773" s="11" t="s">
        <v>48</v>
      </c>
      <c r="D1773" s="8"/>
      <c r="E1773" s="8"/>
      <c r="F1773" s="352"/>
      <c r="G1773" s="8" t="s">
        <v>32</v>
      </c>
      <c r="H1773" s="8">
        <v>41</v>
      </c>
      <c r="I1773" s="8" t="s">
        <v>318</v>
      </c>
      <c r="J1773" s="8" t="s">
        <v>319</v>
      </c>
      <c r="K1773" s="251">
        <v>2</v>
      </c>
      <c r="L1773" s="251">
        <v>-2</v>
      </c>
      <c r="M1773" s="251"/>
      <c r="N1773" s="6">
        <f t="shared" si="128"/>
        <v>8014.6999999999643</v>
      </c>
      <c r="O1773" s="6">
        <f t="shared" si="129"/>
        <v>8910.1999999999716</v>
      </c>
      <c r="P1773" s="6">
        <f t="shared" si="130"/>
        <v>895.50000000000728</v>
      </c>
      <c r="Q1773" s="7">
        <f t="shared" si="131"/>
        <v>0.11173219209702312</v>
      </c>
    </row>
    <row r="1774" spans="1:17" x14ac:dyDescent="0.2">
      <c r="A1774" s="2">
        <v>6154</v>
      </c>
      <c r="B1774" s="8"/>
      <c r="C1774" s="11" t="s">
        <v>48</v>
      </c>
      <c r="D1774" s="8"/>
      <c r="E1774" s="8"/>
      <c r="F1774" s="352"/>
      <c r="G1774" s="8" t="s">
        <v>32</v>
      </c>
      <c r="H1774" s="8">
        <v>51</v>
      </c>
      <c r="I1774" s="8" t="s">
        <v>362</v>
      </c>
      <c r="J1774" s="8" t="s">
        <v>363</v>
      </c>
      <c r="K1774" s="251">
        <v>2</v>
      </c>
      <c r="L1774" s="251">
        <v>-2</v>
      </c>
      <c r="M1774" s="251"/>
      <c r="N1774" s="6">
        <f t="shared" si="128"/>
        <v>8012.6999999999643</v>
      </c>
      <c r="O1774" s="6">
        <f t="shared" si="129"/>
        <v>8910.1999999999716</v>
      </c>
      <c r="P1774" s="6">
        <f t="shared" si="130"/>
        <v>897.50000000000728</v>
      </c>
      <c r="Q1774" s="7">
        <f t="shared" si="131"/>
        <v>0.11200968462565818</v>
      </c>
    </row>
    <row r="1775" spans="1:17" ht="13.5" thickBot="1" x14ac:dyDescent="0.25">
      <c r="A1775" s="2">
        <v>6153</v>
      </c>
      <c r="B1775" s="12"/>
      <c r="C1775" s="12" t="s">
        <v>48</v>
      </c>
      <c r="D1775" s="183"/>
      <c r="E1775" s="12"/>
      <c r="F1775" s="13"/>
      <c r="G1775" s="9" t="s">
        <v>1877</v>
      </c>
      <c r="H1775" s="9">
        <v>2</v>
      </c>
      <c r="I1775" s="9" t="s">
        <v>1878</v>
      </c>
      <c r="J1775" s="9" t="s">
        <v>707</v>
      </c>
      <c r="K1775" s="251">
        <v>4</v>
      </c>
      <c r="L1775" s="251">
        <v>8</v>
      </c>
      <c r="M1775" s="251"/>
      <c r="N1775" s="6">
        <f t="shared" si="128"/>
        <v>8010.6999999999643</v>
      </c>
      <c r="O1775" s="6">
        <f t="shared" si="129"/>
        <v>8910.1999999999716</v>
      </c>
      <c r="P1775" s="6">
        <f t="shared" si="130"/>
        <v>899.50000000000728</v>
      </c>
      <c r="Q1775" s="7">
        <f t="shared" si="131"/>
        <v>0.11228731571523227</v>
      </c>
    </row>
    <row r="1776" spans="1:17" x14ac:dyDescent="0.2">
      <c r="A1776" s="2">
        <v>6152</v>
      </c>
      <c r="B1776" s="8" t="s">
        <v>1875</v>
      </c>
      <c r="C1776" s="8" t="s">
        <v>10</v>
      </c>
      <c r="D1776" s="197">
        <v>42964</v>
      </c>
      <c r="E1776" s="8" t="s">
        <v>476</v>
      </c>
      <c r="F1776" s="352"/>
      <c r="G1776" s="8" t="s">
        <v>32</v>
      </c>
      <c r="H1776" s="8">
        <v>56</v>
      </c>
      <c r="I1776" s="8" t="s">
        <v>870</v>
      </c>
      <c r="J1776" s="8" t="s">
        <v>1678</v>
      </c>
      <c r="K1776" s="250">
        <v>2</v>
      </c>
      <c r="L1776" s="250">
        <v>-2</v>
      </c>
      <c r="M1776" s="250"/>
      <c r="N1776" s="6">
        <f t="shared" si="128"/>
        <v>8006.6999999999643</v>
      </c>
      <c r="O1776" s="6">
        <f t="shared" si="129"/>
        <v>8902.1999999999716</v>
      </c>
      <c r="P1776" s="6">
        <f t="shared" si="130"/>
        <v>895.50000000000728</v>
      </c>
      <c r="Q1776" s="7">
        <f t="shared" si="131"/>
        <v>0.11184383079171334</v>
      </c>
    </row>
    <row r="1777" spans="1:17" x14ac:dyDescent="0.2">
      <c r="A1777" s="2">
        <v>6151</v>
      </c>
      <c r="B1777" s="8"/>
      <c r="C1777" s="8" t="s">
        <v>10</v>
      </c>
      <c r="D1777" s="8"/>
      <c r="E1777" s="8"/>
      <c r="F1777" s="352"/>
      <c r="G1777" s="8" t="s">
        <v>32</v>
      </c>
      <c r="H1777" s="8">
        <v>51</v>
      </c>
      <c r="I1777" s="8" t="s">
        <v>416</v>
      </c>
      <c r="J1777" s="8" t="s">
        <v>417</v>
      </c>
      <c r="K1777" s="250">
        <v>2</v>
      </c>
      <c r="L1777" s="250">
        <v>-2</v>
      </c>
      <c r="M1777" s="250"/>
      <c r="N1777" s="6">
        <f t="shared" si="128"/>
        <v>8004.6999999999643</v>
      </c>
      <c r="O1777" s="6">
        <f t="shared" si="129"/>
        <v>8902.1999999999716</v>
      </c>
      <c r="P1777" s="6">
        <f t="shared" si="130"/>
        <v>897.50000000000728</v>
      </c>
      <c r="Q1777" s="7">
        <f t="shared" si="131"/>
        <v>0.11212162854323225</v>
      </c>
    </row>
    <row r="1778" spans="1:17" x14ac:dyDescent="0.2">
      <c r="A1778" s="2">
        <v>6150</v>
      </c>
      <c r="B1778" s="8"/>
      <c r="C1778" s="8" t="s">
        <v>10</v>
      </c>
      <c r="D1778" s="8"/>
      <c r="E1778" s="8"/>
      <c r="F1778" s="352"/>
      <c r="G1778" s="8" t="s">
        <v>23</v>
      </c>
      <c r="H1778" s="8">
        <v>36</v>
      </c>
      <c r="I1778" s="8" t="s">
        <v>974</v>
      </c>
      <c r="J1778" s="8" t="s">
        <v>975</v>
      </c>
      <c r="K1778" s="250">
        <v>2</v>
      </c>
      <c r="L1778" s="250">
        <v>-2</v>
      </c>
      <c r="M1778" s="250"/>
      <c r="N1778" s="6">
        <f t="shared" si="128"/>
        <v>8002.6999999999643</v>
      </c>
      <c r="O1778" s="6">
        <f t="shared" si="129"/>
        <v>8902.1999999999716</v>
      </c>
      <c r="P1778" s="6">
        <f t="shared" si="130"/>
        <v>899.50000000000728</v>
      </c>
      <c r="Q1778" s="7">
        <f t="shared" si="131"/>
        <v>0.11239956514676439</v>
      </c>
    </row>
    <row r="1779" spans="1:17" x14ac:dyDescent="0.2">
      <c r="A1779" s="2">
        <v>6149</v>
      </c>
      <c r="B1779" s="8"/>
      <c r="C1779" s="11" t="s">
        <v>10</v>
      </c>
      <c r="D1779" s="8"/>
      <c r="E1779" s="8"/>
      <c r="F1779" s="352"/>
      <c r="G1779" s="8" t="s">
        <v>32</v>
      </c>
      <c r="H1779" s="8">
        <v>67</v>
      </c>
      <c r="I1779" s="8" t="s">
        <v>777</v>
      </c>
      <c r="J1779" s="8" t="s">
        <v>620</v>
      </c>
      <c r="K1779" s="250">
        <v>2</v>
      </c>
      <c r="L1779" s="250">
        <v>-2</v>
      </c>
      <c r="M1779" s="250"/>
      <c r="N1779" s="6">
        <f t="shared" si="128"/>
        <v>8000.6999999999643</v>
      </c>
      <c r="O1779" s="6">
        <f t="shared" si="129"/>
        <v>8902.1999999999716</v>
      </c>
      <c r="P1779" s="6">
        <f t="shared" si="130"/>
        <v>901.50000000000728</v>
      </c>
      <c r="Q1779" s="7">
        <f t="shared" si="131"/>
        <v>0.1126776407064396</v>
      </c>
    </row>
    <row r="1780" spans="1:17" x14ac:dyDescent="0.2">
      <c r="A1780" s="2">
        <v>6148</v>
      </c>
      <c r="B1780" s="8"/>
      <c r="C1780" s="11" t="s">
        <v>10</v>
      </c>
      <c r="D1780" s="8"/>
      <c r="E1780" s="8"/>
      <c r="F1780" s="352"/>
      <c r="G1780" s="8" t="s">
        <v>32</v>
      </c>
      <c r="H1780" s="8">
        <v>67</v>
      </c>
      <c r="I1780" s="8" t="s">
        <v>952</v>
      </c>
      <c r="J1780" s="8" t="s">
        <v>96</v>
      </c>
      <c r="K1780" s="250">
        <v>2</v>
      </c>
      <c r="L1780" s="250">
        <v>-2</v>
      </c>
      <c r="M1780" s="250"/>
      <c r="N1780" s="6">
        <f t="shared" si="128"/>
        <v>7998.6999999999643</v>
      </c>
      <c r="O1780" s="6">
        <f t="shared" si="129"/>
        <v>8902.1999999999716</v>
      </c>
      <c r="P1780" s="6">
        <f t="shared" si="130"/>
        <v>903.50000000000728</v>
      </c>
      <c r="Q1780" s="7">
        <f t="shared" si="131"/>
        <v>0.11295585532649197</v>
      </c>
    </row>
    <row r="1781" spans="1:17" x14ac:dyDescent="0.2">
      <c r="A1781" s="2">
        <v>6147</v>
      </c>
      <c r="B1781" s="8"/>
      <c r="C1781" s="11" t="s">
        <v>10</v>
      </c>
      <c r="D1781" s="8"/>
      <c r="E1781" s="8"/>
      <c r="F1781" s="352"/>
      <c r="G1781" s="8" t="s">
        <v>32</v>
      </c>
      <c r="H1781" s="8">
        <v>81</v>
      </c>
      <c r="I1781" s="8" t="s">
        <v>1261</v>
      </c>
      <c r="J1781" s="8" t="s">
        <v>1262</v>
      </c>
      <c r="K1781" s="250">
        <v>2</v>
      </c>
      <c r="L1781" s="250">
        <v>-2</v>
      </c>
      <c r="M1781" s="250"/>
      <c r="N1781" s="6">
        <f t="shared" si="128"/>
        <v>7996.6999999999643</v>
      </c>
      <c r="O1781" s="6">
        <f t="shared" si="129"/>
        <v>8902.1999999999716</v>
      </c>
      <c r="P1781" s="6">
        <f t="shared" si="130"/>
        <v>905.50000000000728</v>
      </c>
      <c r="Q1781" s="7">
        <f t="shared" si="131"/>
        <v>0.11323420911125981</v>
      </c>
    </row>
    <row r="1782" spans="1:17" ht="13.5" thickBot="1" x14ac:dyDescent="0.25">
      <c r="A1782" s="2">
        <v>6146</v>
      </c>
      <c r="B1782" s="12"/>
      <c r="C1782" s="12" t="s">
        <v>10</v>
      </c>
      <c r="D1782" s="183"/>
      <c r="E1782" s="12"/>
      <c r="F1782" s="13"/>
      <c r="G1782" s="9" t="s">
        <v>1876</v>
      </c>
      <c r="H1782" s="9">
        <v>1.91</v>
      </c>
      <c r="I1782" s="9" t="s">
        <v>952</v>
      </c>
      <c r="J1782" s="9" t="s">
        <v>96</v>
      </c>
      <c r="K1782" s="250">
        <v>4.4000000000000004</v>
      </c>
      <c r="L1782" s="250">
        <v>8.4</v>
      </c>
      <c r="M1782" s="250"/>
      <c r="N1782" s="6">
        <f t="shared" si="128"/>
        <v>7994.6999999999643</v>
      </c>
      <c r="O1782" s="6">
        <f t="shared" si="129"/>
        <v>8902.1999999999716</v>
      </c>
      <c r="P1782" s="6">
        <f t="shared" si="130"/>
        <v>907.50000000000728</v>
      </c>
      <c r="Q1782" s="7">
        <f t="shared" si="131"/>
        <v>0.11351270216518586</v>
      </c>
    </row>
    <row r="1783" spans="1:17" x14ac:dyDescent="0.2">
      <c r="A1783" s="2">
        <v>6145</v>
      </c>
      <c r="B1783" t="s">
        <v>1873</v>
      </c>
      <c r="C1783" t="s">
        <v>259</v>
      </c>
      <c r="D1783" s="192">
        <v>42956</v>
      </c>
      <c r="E1783" t="s">
        <v>295</v>
      </c>
      <c r="F1783" s="347"/>
      <c r="G1783" t="s">
        <v>32</v>
      </c>
      <c r="H1783">
        <v>71</v>
      </c>
      <c r="I1783" t="s">
        <v>18</v>
      </c>
      <c r="J1783" t="s">
        <v>269</v>
      </c>
      <c r="K1783" s="248">
        <v>2</v>
      </c>
      <c r="L1783" s="248">
        <v>-2</v>
      </c>
      <c r="M1783" s="248"/>
      <c r="N1783" s="6">
        <f t="shared" si="128"/>
        <v>7990.2999999999647</v>
      </c>
      <c r="O1783" s="6">
        <f t="shared" si="129"/>
        <v>8893.799999999972</v>
      </c>
      <c r="P1783" s="6">
        <f t="shared" si="130"/>
        <v>903.50000000000728</v>
      </c>
      <c r="Q1783" s="7">
        <f t="shared" si="131"/>
        <v>0.11307460295608567</v>
      </c>
    </row>
    <row r="1784" spans="1:17" x14ac:dyDescent="0.2">
      <c r="A1784" s="2">
        <v>6144</v>
      </c>
      <c r="B1784"/>
      <c r="C1784" t="s">
        <v>259</v>
      </c>
      <c r="D1784"/>
      <c r="E1784"/>
      <c r="F1784" s="347"/>
      <c r="G1784" t="s">
        <v>32</v>
      </c>
      <c r="H1784">
        <v>101</v>
      </c>
      <c r="I1784" t="s">
        <v>1087</v>
      </c>
      <c r="J1784" t="s">
        <v>137</v>
      </c>
      <c r="K1784" s="248">
        <v>2</v>
      </c>
      <c r="L1784" s="248">
        <v>10.5</v>
      </c>
      <c r="M1784" s="248"/>
      <c r="N1784" s="6">
        <f t="shared" si="128"/>
        <v>7988.2999999999647</v>
      </c>
      <c r="O1784" s="6">
        <f t="shared" si="129"/>
        <v>8893.799999999972</v>
      </c>
      <c r="P1784" s="6">
        <f t="shared" si="130"/>
        <v>905.50000000000728</v>
      </c>
      <c r="Q1784" s="7">
        <f t="shared" si="131"/>
        <v>0.1133532791707887</v>
      </c>
    </row>
    <row r="1785" spans="1:17" x14ac:dyDescent="0.2">
      <c r="A1785" s="2">
        <v>6143</v>
      </c>
      <c r="B1785"/>
      <c r="C1785" t="s">
        <v>259</v>
      </c>
      <c r="D1785"/>
      <c r="E1785"/>
      <c r="F1785" s="347"/>
      <c r="G1785" t="s">
        <v>32</v>
      </c>
      <c r="H1785">
        <v>61</v>
      </c>
      <c r="I1785" t="s">
        <v>1289</v>
      </c>
      <c r="J1785" t="s">
        <v>554</v>
      </c>
      <c r="K1785" s="248">
        <v>2</v>
      </c>
      <c r="L1785" s="248">
        <v>-2</v>
      </c>
      <c r="M1785" s="248"/>
      <c r="N1785" s="6">
        <f t="shared" si="128"/>
        <v>7986.2999999999647</v>
      </c>
      <c r="O1785" s="6">
        <f t="shared" si="129"/>
        <v>8883.299999999972</v>
      </c>
      <c r="P1785" s="6">
        <f t="shared" si="130"/>
        <v>897.00000000000728</v>
      </c>
      <c r="Q1785" s="7">
        <f t="shared" si="131"/>
        <v>0.11231734345066066</v>
      </c>
    </row>
    <row r="1786" spans="1:17" x14ac:dyDescent="0.2">
      <c r="A1786" s="2">
        <v>6142</v>
      </c>
      <c r="B1786"/>
      <c r="C1786" t="s">
        <v>259</v>
      </c>
      <c r="D1786"/>
      <c r="E1786"/>
      <c r="F1786" s="347"/>
      <c r="G1786" t="s">
        <v>32</v>
      </c>
      <c r="H1786">
        <v>81</v>
      </c>
      <c r="I1786" t="s">
        <v>283</v>
      </c>
      <c r="J1786" t="s">
        <v>736</v>
      </c>
      <c r="K1786" s="248">
        <v>2</v>
      </c>
      <c r="L1786" s="248">
        <v>-2</v>
      </c>
      <c r="M1786" s="248"/>
      <c r="N1786" s="6">
        <f t="shared" si="128"/>
        <v>7984.2999999999647</v>
      </c>
      <c r="O1786" s="6">
        <f t="shared" si="129"/>
        <v>8883.299999999972</v>
      </c>
      <c r="P1786" s="6">
        <f t="shared" si="130"/>
        <v>899.00000000000728</v>
      </c>
      <c r="Q1786" s="7">
        <f t="shared" si="131"/>
        <v>0.11259596959032242</v>
      </c>
    </row>
    <row r="1787" spans="1:17" x14ac:dyDescent="0.2">
      <c r="A1787" s="2">
        <v>6141</v>
      </c>
      <c r="B1787"/>
      <c r="C1787" t="s">
        <v>259</v>
      </c>
      <c r="D1787"/>
      <c r="E1787"/>
      <c r="F1787" s="347"/>
      <c r="G1787" t="s">
        <v>32</v>
      </c>
      <c r="H1787">
        <v>126</v>
      </c>
      <c r="I1787" t="s">
        <v>420</v>
      </c>
      <c r="J1787" t="s">
        <v>421</v>
      </c>
      <c r="K1787" s="248">
        <v>2</v>
      </c>
      <c r="L1787" s="248">
        <v>-2</v>
      </c>
      <c r="M1787" s="248"/>
      <c r="N1787" s="6">
        <f t="shared" si="128"/>
        <v>7982.2999999999647</v>
      </c>
      <c r="O1787" s="6">
        <f t="shared" si="129"/>
        <v>8883.299999999972</v>
      </c>
      <c r="P1787" s="6">
        <f t="shared" si="130"/>
        <v>901.00000000000728</v>
      </c>
      <c r="Q1787" s="7">
        <f t="shared" si="131"/>
        <v>0.11287473535196763</v>
      </c>
    </row>
    <row r="1788" spans="1:17" x14ac:dyDescent="0.2">
      <c r="A1788" s="2">
        <v>6140</v>
      </c>
      <c r="B1788"/>
      <c r="C1788" t="s">
        <v>259</v>
      </c>
      <c r="D1788"/>
      <c r="E1788"/>
      <c r="F1788" s="347"/>
      <c r="G1788" t="s">
        <v>32</v>
      </c>
      <c r="H1788">
        <v>126</v>
      </c>
      <c r="I1788" t="s">
        <v>1710</v>
      </c>
      <c r="J1788" t="s">
        <v>1711</v>
      </c>
      <c r="K1788" s="248">
        <v>2</v>
      </c>
      <c r="L1788" s="248">
        <v>-2</v>
      </c>
      <c r="M1788" s="248"/>
      <c r="N1788" s="6">
        <f t="shared" si="128"/>
        <v>7980.2999999999647</v>
      </c>
      <c r="O1788" s="6">
        <f t="shared" si="129"/>
        <v>8883.299999999972</v>
      </c>
      <c r="P1788" s="6">
        <f t="shared" si="130"/>
        <v>903.00000000000728</v>
      </c>
      <c r="Q1788" s="7">
        <f t="shared" si="131"/>
        <v>0.11315364084057132</v>
      </c>
    </row>
    <row r="1789" spans="1:17" x14ac:dyDescent="0.2">
      <c r="A1789" s="2">
        <v>6139</v>
      </c>
      <c r="B1789" s="2"/>
      <c r="C1789" s="2" t="s">
        <v>259</v>
      </c>
      <c r="D1789" s="177"/>
      <c r="E1789" s="2"/>
      <c r="F1789" s="1"/>
      <c r="G1789" t="s">
        <v>1874</v>
      </c>
      <c r="H1789">
        <v>1.91</v>
      </c>
      <c r="I1789" t="s">
        <v>266</v>
      </c>
      <c r="J1789" t="s">
        <v>267</v>
      </c>
      <c r="K1789" s="248">
        <v>4.4000000000000004</v>
      </c>
      <c r="L1789" s="248">
        <v>8.4</v>
      </c>
      <c r="M1789" s="248"/>
      <c r="N1789" s="6">
        <f t="shared" si="128"/>
        <v>7978.2999999999647</v>
      </c>
      <c r="O1789" s="6">
        <f t="shared" si="129"/>
        <v>8883.299999999972</v>
      </c>
      <c r="P1789" s="6">
        <f t="shared" si="130"/>
        <v>905.00000000000728</v>
      </c>
      <c r="Q1789" s="7">
        <f t="shared" si="131"/>
        <v>0.11343268616121371</v>
      </c>
    </row>
    <row r="1790" spans="1:17" x14ac:dyDescent="0.2">
      <c r="A1790" s="2">
        <v>6138</v>
      </c>
      <c r="B1790" s="10" t="s">
        <v>1872</v>
      </c>
      <c r="C1790" s="10" t="s">
        <v>10</v>
      </c>
      <c r="D1790" s="193">
        <v>42950</v>
      </c>
      <c r="E1790" s="10" t="s">
        <v>463</v>
      </c>
      <c r="F1790" s="348"/>
      <c r="G1790" s="10" t="s">
        <v>23</v>
      </c>
      <c r="H1790" s="10">
        <v>34</v>
      </c>
      <c r="I1790" s="10" t="s">
        <v>37</v>
      </c>
      <c r="J1790" s="10" t="s">
        <v>20</v>
      </c>
      <c r="K1790" s="247">
        <v>2</v>
      </c>
      <c r="L1790" s="247">
        <v>-2</v>
      </c>
      <c r="M1790" s="247"/>
      <c r="N1790" s="6">
        <f t="shared" si="128"/>
        <v>7973.8999999999651</v>
      </c>
      <c r="O1790" s="6">
        <f t="shared" si="129"/>
        <v>8874.8999999999724</v>
      </c>
      <c r="P1790" s="6">
        <f t="shared" si="130"/>
        <v>901.00000000000728</v>
      </c>
      <c r="Q1790" s="7">
        <f t="shared" si="131"/>
        <v>0.11299364175623113</v>
      </c>
    </row>
    <row r="1791" spans="1:17" x14ac:dyDescent="0.2">
      <c r="A1791" s="2">
        <v>6137</v>
      </c>
      <c r="B1791" s="8"/>
      <c r="C1791" s="28" t="s">
        <v>10</v>
      </c>
      <c r="D1791" s="8"/>
      <c r="E1791" s="8"/>
      <c r="F1791" s="352"/>
      <c r="G1791" s="8" t="s">
        <v>32</v>
      </c>
      <c r="H1791" s="8">
        <v>51</v>
      </c>
      <c r="I1791" s="8" t="s">
        <v>706</v>
      </c>
      <c r="J1791" s="8" t="s">
        <v>707</v>
      </c>
      <c r="K1791" s="247">
        <v>2</v>
      </c>
      <c r="L1791" s="247">
        <v>-2</v>
      </c>
      <c r="M1791" s="247"/>
      <c r="N1791" s="6">
        <f t="shared" si="128"/>
        <v>7971.8999999999651</v>
      </c>
      <c r="O1791" s="6">
        <f t="shared" si="129"/>
        <v>8874.8999999999724</v>
      </c>
      <c r="P1791" s="6">
        <f t="shared" si="130"/>
        <v>903.00000000000728</v>
      </c>
      <c r="Q1791" s="7">
        <f t="shared" si="131"/>
        <v>0.11327287095924575</v>
      </c>
    </row>
    <row r="1792" spans="1:17" x14ac:dyDescent="0.2">
      <c r="A1792" s="2">
        <v>6136</v>
      </c>
      <c r="B1792" s="8"/>
      <c r="C1792" s="28" t="s">
        <v>10</v>
      </c>
      <c r="D1792" s="8"/>
      <c r="E1792" s="8"/>
      <c r="F1792" s="352"/>
      <c r="G1792" s="8" t="s">
        <v>32</v>
      </c>
      <c r="H1792" s="8">
        <v>56</v>
      </c>
      <c r="I1792" s="8" t="s">
        <v>496</v>
      </c>
      <c r="J1792" s="8" t="s">
        <v>497</v>
      </c>
      <c r="K1792" s="247">
        <v>2</v>
      </c>
      <c r="L1792" s="247">
        <v>-2</v>
      </c>
      <c r="M1792" s="247"/>
      <c r="N1792" s="6">
        <f t="shared" si="128"/>
        <v>7969.8999999999651</v>
      </c>
      <c r="O1792" s="6">
        <f t="shared" si="129"/>
        <v>8874.8999999999724</v>
      </c>
      <c r="P1792" s="6">
        <f t="shared" si="130"/>
        <v>905.00000000000728</v>
      </c>
      <c r="Q1792" s="7">
        <f t="shared" si="131"/>
        <v>0.11355224030414576</v>
      </c>
    </row>
    <row r="1793" spans="1:17" x14ac:dyDescent="0.2">
      <c r="A1793" s="2">
        <v>6135</v>
      </c>
      <c r="B1793" s="8"/>
      <c r="C1793" s="28" t="s">
        <v>10</v>
      </c>
      <c r="D1793" s="8"/>
      <c r="E1793" s="8"/>
      <c r="F1793" s="352"/>
      <c r="G1793" s="8" t="s">
        <v>32</v>
      </c>
      <c r="H1793" s="8">
        <v>151</v>
      </c>
      <c r="I1793" s="8" t="s">
        <v>1338</v>
      </c>
      <c r="J1793" s="8" t="s">
        <v>945</v>
      </c>
      <c r="K1793" s="247">
        <v>2</v>
      </c>
      <c r="L1793" s="247">
        <v>-2</v>
      </c>
      <c r="M1793" s="247"/>
      <c r="N1793" s="6">
        <f t="shared" si="128"/>
        <v>7967.8999999999651</v>
      </c>
      <c r="O1793" s="6">
        <f t="shared" si="129"/>
        <v>8874.8999999999724</v>
      </c>
      <c r="P1793" s="6">
        <f t="shared" si="130"/>
        <v>907.00000000000728</v>
      </c>
      <c r="Q1793" s="7">
        <f t="shared" si="131"/>
        <v>0.11383174989646096</v>
      </c>
    </row>
    <row r="1794" spans="1:17" ht="13.5" thickBot="1" x14ac:dyDescent="0.25">
      <c r="A1794" s="2">
        <v>6134</v>
      </c>
      <c r="B1794" s="9"/>
      <c r="C1794" s="162" t="s">
        <v>10</v>
      </c>
      <c r="D1794" s="9"/>
      <c r="E1794" s="9"/>
      <c r="F1794" s="350"/>
      <c r="G1794" s="9" t="s">
        <v>32</v>
      </c>
      <c r="H1794" s="9">
        <v>101</v>
      </c>
      <c r="I1794" s="9" t="s">
        <v>1870</v>
      </c>
      <c r="J1794" s="9" t="s">
        <v>1871</v>
      </c>
      <c r="K1794" s="247">
        <v>2</v>
      </c>
      <c r="L1794" s="247">
        <v>-2</v>
      </c>
      <c r="M1794" s="247"/>
      <c r="N1794" s="6">
        <f t="shared" si="128"/>
        <v>7965.8999999999651</v>
      </c>
      <c r="O1794" s="6">
        <f t="shared" si="129"/>
        <v>8874.8999999999724</v>
      </c>
      <c r="P1794" s="6">
        <f t="shared" si="130"/>
        <v>909.00000000000728</v>
      </c>
      <c r="Q1794" s="7">
        <f t="shared" si="131"/>
        <v>0.11411139984182719</v>
      </c>
    </row>
    <row r="1795" spans="1:17" x14ac:dyDescent="0.2">
      <c r="A1795" s="2">
        <v>6133</v>
      </c>
      <c r="B1795" s="8" t="s">
        <v>1869</v>
      </c>
      <c r="C1795" s="8" t="s">
        <v>160</v>
      </c>
      <c r="D1795" s="197">
        <v>42950</v>
      </c>
      <c r="E1795" s="8" t="s">
        <v>471</v>
      </c>
      <c r="F1795" s="352"/>
      <c r="G1795" s="8" t="s">
        <v>92</v>
      </c>
      <c r="H1795" s="8">
        <v>19</v>
      </c>
      <c r="I1795" s="8" t="s">
        <v>190</v>
      </c>
      <c r="J1795" s="8" t="s">
        <v>191</v>
      </c>
      <c r="K1795" s="247">
        <v>4</v>
      </c>
      <c r="L1795" s="247">
        <v>-4</v>
      </c>
      <c r="M1795" s="247"/>
      <c r="N1795" s="6">
        <f t="shared" si="128"/>
        <v>7963.8999999999651</v>
      </c>
      <c r="O1795" s="6">
        <f t="shared" si="129"/>
        <v>8874.8999999999724</v>
      </c>
      <c r="P1795" s="6">
        <f t="shared" si="130"/>
        <v>911.00000000000728</v>
      </c>
      <c r="Q1795" s="7">
        <f t="shared" si="131"/>
        <v>0.11439119024598642</v>
      </c>
    </row>
    <row r="1796" spans="1:17" x14ac:dyDescent="0.2">
      <c r="A1796" s="2">
        <v>6132</v>
      </c>
      <c r="B1796" s="8"/>
      <c r="C1796" s="28" t="s">
        <v>160</v>
      </c>
      <c r="D1796" s="8"/>
      <c r="E1796" s="8"/>
      <c r="F1796" s="352"/>
      <c r="G1796" s="8" t="s">
        <v>23</v>
      </c>
      <c r="H1796" s="8">
        <v>34</v>
      </c>
      <c r="I1796" s="8" t="s">
        <v>392</v>
      </c>
      <c r="J1796" s="8" t="s">
        <v>304</v>
      </c>
      <c r="K1796" s="247">
        <v>2</v>
      </c>
      <c r="L1796" s="247">
        <v>-2</v>
      </c>
      <c r="M1796" s="247"/>
      <c r="N1796" s="6">
        <f t="shared" si="128"/>
        <v>7959.8999999999651</v>
      </c>
      <c r="O1796" s="6">
        <f t="shared" si="129"/>
        <v>8874.8999999999724</v>
      </c>
      <c r="P1796" s="6">
        <f t="shared" si="130"/>
        <v>915.00000000000728</v>
      </c>
      <c r="Q1796" s="7">
        <f t="shared" si="131"/>
        <v>0.114951192854183</v>
      </c>
    </row>
    <row r="1797" spans="1:17" x14ac:dyDescent="0.2">
      <c r="A1797" s="2">
        <v>6131</v>
      </c>
      <c r="B1797" s="8"/>
      <c r="C1797" s="28" t="s">
        <v>160</v>
      </c>
      <c r="D1797" s="8"/>
      <c r="E1797" s="8"/>
      <c r="F1797" s="352"/>
      <c r="G1797" s="8" t="s">
        <v>32</v>
      </c>
      <c r="H1797" s="8">
        <v>51</v>
      </c>
      <c r="I1797" s="8" t="s">
        <v>1213</v>
      </c>
      <c r="J1797" s="8" t="s">
        <v>149</v>
      </c>
      <c r="K1797" s="247">
        <v>2</v>
      </c>
      <c r="L1797" s="247">
        <v>-2</v>
      </c>
      <c r="M1797" s="247"/>
      <c r="N1797" s="6">
        <f t="shared" si="128"/>
        <v>7957.8999999999651</v>
      </c>
      <c r="O1797" s="6">
        <f t="shared" si="129"/>
        <v>8874.8999999999724</v>
      </c>
      <c r="P1797" s="6">
        <f t="shared" si="130"/>
        <v>917.00000000000728</v>
      </c>
      <c r="Q1797" s="7">
        <f t="shared" si="131"/>
        <v>0.11523140527023604</v>
      </c>
    </row>
    <row r="1798" spans="1:17" x14ac:dyDescent="0.2">
      <c r="A1798" s="2">
        <v>6130</v>
      </c>
      <c r="B1798" s="8"/>
      <c r="C1798" s="28" t="s">
        <v>160</v>
      </c>
      <c r="D1798" s="8"/>
      <c r="E1798" s="8"/>
      <c r="F1798" s="352"/>
      <c r="G1798" s="8" t="s">
        <v>32</v>
      </c>
      <c r="H1798" s="8">
        <v>67</v>
      </c>
      <c r="I1798" s="8" t="s">
        <v>168</v>
      </c>
      <c r="J1798" s="8" t="s">
        <v>115</v>
      </c>
      <c r="K1798" s="247">
        <v>2</v>
      </c>
      <c r="L1798" s="247">
        <v>-2</v>
      </c>
      <c r="M1798" s="247"/>
      <c r="N1798" s="6">
        <f t="shared" si="128"/>
        <v>7955.8999999999651</v>
      </c>
      <c r="O1798" s="6">
        <f t="shared" si="129"/>
        <v>8874.8999999999724</v>
      </c>
      <c r="P1798" s="6">
        <f t="shared" si="130"/>
        <v>919.00000000000728</v>
      </c>
      <c r="Q1798" s="7">
        <f t="shared" si="131"/>
        <v>0.11551175856911367</v>
      </c>
    </row>
    <row r="1799" spans="1:17" x14ac:dyDescent="0.2">
      <c r="A1799" s="2">
        <v>6129</v>
      </c>
      <c r="B1799" s="8"/>
      <c r="C1799" s="28" t="s">
        <v>160</v>
      </c>
      <c r="D1799" s="8"/>
      <c r="E1799" s="8"/>
      <c r="F1799" s="352"/>
      <c r="G1799" s="8" t="s">
        <v>32</v>
      </c>
      <c r="H1799" s="8">
        <v>101</v>
      </c>
      <c r="I1799" s="8" t="s">
        <v>296</v>
      </c>
      <c r="J1799" s="8" t="s">
        <v>297</v>
      </c>
      <c r="K1799" s="247">
        <v>2</v>
      </c>
      <c r="L1799" s="247">
        <v>-2</v>
      </c>
      <c r="M1799" s="247"/>
      <c r="N1799" s="6">
        <f t="shared" si="128"/>
        <v>7953.8999999999651</v>
      </c>
      <c r="O1799" s="6">
        <f t="shared" si="129"/>
        <v>8874.8999999999724</v>
      </c>
      <c r="P1799" s="6">
        <f t="shared" si="130"/>
        <v>921.00000000000728</v>
      </c>
      <c r="Q1799" s="7">
        <f t="shared" si="131"/>
        <v>0.1157922528570904</v>
      </c>
    </row>
    <row r="1800" spans="1:17" x14ac:dyDescent="0.2">
      <c r="A1800" s="2">
        <v>6128</v>
      </c>
      <c r="B1800" s="8"/>
      <c r="C1800" s="28" t="s">
        <v>160</v>
      </c>
      <c r="D1800" s="8"/>
      <c r="E1800" s="8"/>
      <c r="F1800" s="352"/>
      <c r="G1800" s="8" t="s">
        <v>32</v>
      </c>
      <c r="H1800" s="8">
        <v>71</v>
      </c>
      <c r="I1800" s="8" t="s">
        <v>18</v>
      </c>
      <c r="J1800" s="8" t="s">
        <v>269</v>
      </c>
      <c r="K1800" s="247">
        <v>2</v>
      </c>
      <c r="L1800" s="247">
        <v>18.5</v>
      </c>
      <c r="M1800" s="247"/>
      <c r="N1800" s="6">
        <f t="shared" si="128"/>
        <v>7951.8999999999651</v>
      </c>
      <c r="O1800" s="6">
        <f t="shared" si="129"/>
        <v>8874.8999999999724</v>
      </c>
      <c r="P1800" s="6">
        <f t="shared" si="130"/>
        <v>923.00000000000728</v>
      </c>
      <c r="Q1800" s="7">
        <f t="shared" si="131"/>
        <v>0.11607288824054769</v>
      </c>
    </row>
    <row r="1801" spans="1:17" ht="13.5" thickBot="1" x14ac:dyDescent="0.25">
      <c r="A1801" s="2">
        <v>6127</v>
      </c>
      <c r="B1801" s="12"/>
      <c r="C1801" s="12" t="s">
        <v>160</v>
      </c>
      <c r="D1801" s="183"/>
      <c r="E1801" s="12"/>
      <c r="F1801" s="13"/>
      <c r="G1801" s="9" t="s">
        <v>1868</v>
      </c>
      <c r="H1801" s="9">
        <v>2</v>
      </c>
      <c r="I1801" s="9" t="s">
        <v>266</v>
      </c>
      <c r="J1801" s="9" t="s">
        <v>267</v>
      </c>
      <c r="K1801" s="247">
        <v>4</v>
      </c>
      <c r="L1801" s="247">
        <v>8</v>
      </c>
      <c r="M1801" s="247"/>
      <c r="N1801" s="6">
        <f t="shared" si="128"/>
        <v>7949.8999999999651</v>
      </c>
      <c r="O1801" s="6">
        <f t="shared" si="129"/>
        <v>8856.3999999999724</v>
      </c>
      <c r="P1801" s="6">
        <f t="shared" si="130"/>
        <v>906.50000000000728</v>
      </c>
      <c r="Q1801" s="7">
        <f t="shared" si="131"/>
        <v>0.11402659152945463</v>
      </c>
    </row>
    <row r="1802" spans="1:17" x14ac:dyDescent="0.2">
      <c r="A1802" s="2">
        <v>6126</v>
      </c>
      <c r="B1802" t="s">
        <v>1865</v>
      </c>
      <c r="C1802" t="s">
        <v>48</v>
      </c>
      <c r="D1802" s="192">
        <v>42943</v>
      </c>
      <c r="E1802" t="s">
        <v>1866</v>
      </c>
      <c r="F1802" s="347"/>
      <c r="G1802" t="s">
        <v>32</v>
      </c>
      <c r="H1802">
        <v>101</v>
      </c>
      <c r="I1802" t="s">
        <v>150</v>
      </c>
      <c r="J1802" t="s">
        <v>151</v>
      </c>
      <c r="K1802" s="247">
        <v>2</v>
      </c>
      <c r="L1802" s="247">
        <v>-2</v>
      </c>
      <c r="M1802" s="247"/>
      <c r="N1802" s="6">
        <f t="shared" si="128"/>
        <v>7945.8999999999651</v>
      </c>
      <c r="O1802" s="6">
        <f t="shared" si="129"/>
        <v>8848.3999999999724</v>
      </c>
      <c r="P1802" s="6">
        <f t="shared" si="130"/>
        <v>902.50000000000728</v>
      </c>
      <c r="Q1802" s="7">
        <f t="shared" si="131"/>
        <v>0.11358058873129681</v>
      </c>
    </row>
    <row r="1803" spans="1:17" x14ac:dyDescent="0.2">
      <c r="A1803" s="2">
        <v>6125</v>
      </c>
      <c r="B1803"/>
      <c r="C1803" s="109" t="s">
        <v>48</v>
      </c>
      <c r="D1803"/>
      <c r="E1803"/>
      <c r="F1803" s="347"/>
      <c r="G1803" t="s">
        <v>32</v>
      </c>
      <c r="H1803">
        <v>101</v>
      </c>
      <c r="I1803" t="s">
        <v>702</v>
      </c>
      <c r="J1803" t="s">
        <v>577</v>
      </c>
      <c r="K1803" s="247">
        <v>2</v>
      </c>
      <c r="L1803" s="247">
        <v>-2</v>
      </c>
      <c r="M1803" s="247"/>
      <c r="N1803" s="6">
        <f t="shared" ref="N1803:N1866" si="132">IF(L1803&lt;&gt;0,N1804+K1803,N1804)</f>
        <v>7943.8999999999651</v>
      </c>
      <c r="O1803" s="6">
        <f t="shared" ref="O1803:O1866" si="133">IF(L1803&gt;0,O1804+L1803,O1804)</f>
        <v>8848.3999999999724</v>
      </c>
      <c r="P1803" s="6">
        <f t="shared" ref="P1803:P1866" si="134">O1803-N1803</f>
        <v>904.50000000000728</v>
      </c>
      <c r="Q1803" s="7">
        <f t="shared" ref="Q1803:Q1866" si="135">(1/N1803)*P1803</f>
        <v>0.11386094991125408</v>
      </c>
    </row>
    <row r="1804" spans="1:17" x14ac:dyDescent="0.2">
      <c r="A1804" s="2">
        <v>6124</v>
      </c>
      <c r="B1804"/>
      <c r="C1804" s="109" t="s">
        <v>48</v>
      </c>
      <c r="D1804"/>
      <c r="E1804"/>
      <c r="F1804" s="347"/>
      <c r="G1804" t="s">
        <v>32</v>
      </c>
      <c r="H1804">
        <v>126</v>
      </c>
      <c r="I1804" t="s">
        <v>1292</v>
      </c>
      <c r="J1804" t="s">
        <v>304</v>
      </c>
      <c r="K1804" s="247">
        <v>2</v>
      </c>
      <c r="L1804" s="247">
        <v>-2</v>
      </c>
      <c r="M1804" s="247"/>
      <c r="N1804" s="6">
        <f t="shared" si="132"/>
        <v>7941.8999999999651</v>
      </c>
      <c r="O1804" s="6">
        <f t="shared" si="133"/>
        <v>8848.3999999999724</v>
      </c>
      <c r="P1804" s="6">
        <f t="shared" si="134"/>
        <v>906.50000000000728</v>
      </c>
      <c r="Q1804" s="7">
        <f t="shared" si="135"/>
        <v>0.11414145229731062</v>
      </c>
    </row>
    <row r="1805" spans="1:17" x14ac:dyDescent="0.2">
      <c r="A1805" s="2">
        <v>6123</v>
      </c>
      <c r="B1805"/>
      <c r="C1805" s="109" t="s">
        <v>48</v>
      </c>
      <c r="D1805"/>
      <c r="E1805"/>
      <c r="F1805" s="347"/>
      <c r="G1805" t="s">
        <v>32</v>
      </c>
      <c r="H1805">
        <v>71</v>
      </c>
      <c r="I1805" t="s">
        <v>868</v>
      </c>
      <c r="J1805" t="s">
        <v>869</v>
      </c>
      <c r="K1805" s="247">
        <v>2</v>
      </c>
      <c r="L1805" s="247">
        <v>-2</v>
      </c>
      <c r="M1805" s="247"/>
      <c r="N1805" s="6">
        <f t="shared" si="132"/>
        <v>7939.8999999999651</v>
      </c>
      <c r="O1805" s="6">
        <f t="shared" si="133"/>
        <v>8848.3999999999724</v>
      </c>
      <c r="P1805" s="6">
        <f t="shared" si="134"/>
        <v>908.50000000000728</v>
      </c>
      <c r="Q1805" s="7">
        <f t="shared" si="135"/>
        <v>0.11442209599617266</v>
      </c>
    </row>
    <row r="1806" spans="1:17" x14ac:dyDescent="0.2">
      <c r="A1806" s="2">
        <v>6122</v>
      </c>
      <c r="B1806"/>
      <c r="C1806" s="109" t="s">
        <v>48</v>
      </c>
      <c r="D1806"/>
      <c r="E1806"/>
      <c r="F1806" s="347"/>
      <c r="G1806" t="s">
        <v>32</v>
      </c>
      <c r="H1806">
        <v>51</v>
      </c>
      <c r="I1806" t="s">
        <v>1097</v>
      </c>
      <c r="J1806" t="s">
        <v>1098</v>
      </c>
      <c r="K1806" s="247">
        <v>2</v>
      </c>
      <c r="L1806" s="247">
        <v>-2</v>
      </c>
      <c r="M1806" s="247"/>
      <c r="N1806" s="6">
        <f t="shared" si="132"/>
        <v>7937.8999999999651</v>
      </c>
      <c r="O1806" s="6">
        <f t="shared" si="133"/>
        <v>8848.3999999999724</v>
      </c>
      <c r="P1806" s="6">
        <f t="shared" si="134"/>
        <v>910.50000000000728</v>
      </c>
      <c r="Q1806" s="7">
        <f t="shared" si="135"/>
        <v>0.1147028811146539</v>
      </c>
    </row>
    <row r="1807" spans="1:17" x14ac:dyDescent="0.2">
      <c r="A1807" s="2">
        <v>6121</v>
      </c>
      <c r="B1807"/>
      <c r="C1807" s="109" t="s">
        <v>48</v>
      </c>
      <c r="D1807"/>
      <c r="E1807"/>
      <c r="F1807" s="347"/>
      <c r="G1807" t="s">
        <v>32</v>
      </c>
      <c r="H1807">
        <v>226</v>
      </c>
      <c r="I1807" t="s">
        <v>1867</v>
      </c>
      <c r="J1807" t="s">
        <v>1025</v>
      </c>
      <c r="K1807" s="247">
        <v>2</v>
      </c>
      <c r="L1807" s="247">
        <v>-2</v>
      </c>
      <c r="M1807" s="247"/>
      <c r="N1807" s="6">
        <f t="shared" si="132"/>
        <v>7935.8999999999651</v>
      </c>
      <c r="O1807" s="6">
        <f t="shared" si="133"/>
        <v>8848.3999999999724</v>
      </c>
      <c r="P1807" s="6">
        <f t="shared" si="134"/>
        <v>912.50000000000728</v>
      </c>
      <c r="Q1807" s="7">
        <f t="shared" si="135"/>
        <v>0.11498380775967582</v>
      </c>
    </row>
    <row r="1808" spans="1:17" x14ac:dyDescent="0.2">
      <c r="A1808" s="2">
        <v>6120</v>
      </c>
      <c r="B1808" s="10" t="s">
        <v>1864</v>
      </c>
      <c r="C1808" s="10" t="s">
        <v>10</v>
      </c>
      <c r="D1808" s="193">
        <v>42943</v>
      </c>
      <c r="E1808" s="10" t="s">
        <v>459</v>
      </c>
      <c r="F1808" s="348"/>
      <c r="G1808" s="10" t="s">
        <v>32</v>
      </c>
      <c r="H1808" s="10">
        <v>67</v>
      </c>
      <c r="I1808" s="10" t="s">
        <v>477</v>
      </c>
      <c r="J1808" s="10" t="s">
        <v>119</v>
      </c>
      <c r="K1808" s="247">
        <v>2</v>
      </c>
      <c r="L1808" s="247">
        <v>-2</v>
      </c>
      <c r="M1808" s="247"/>
      <c r="N1808" s="6">
        <f t="shared" si="132"/>
        <v>7933.8999999999651</v>
      </c>
      <c r="O1808" s="6">
        <f t="shared" si="133"/>
        <v>8848.3999999999724</v>
      </c>
      <c r="P1808" s="6">
        <f t="shared" si="134"/>
        <v>914.50000000000728</v>
      </c>
      <c r="Q1808" s="7">
        <f t="shared" si="135"/>
        <v>0.1152648760382676</v>
      </c>
    </row>
    <row r="1809" spans="1:17" x14ac:dyDescent="0.2">
      <c r="A1809" s="2">
        <v>6119</v>
      </c>
      <c r="B1809" s="8"/>
      <c r="C1809" s="28" t="s">
        <v>10</v>
      </c>
      <c r="D1809" s="8"/>
      <c r="E1809" s="8"/>
      <c r="F1809" s="352"/>
      <c r="G1809" s="8" t="s">
        <v>23</v>
      </c>
      <c r="H1809" s="8">
        <v>26</v>
      </c>
      <c r="I1809" s="8" t="s">
        <v>323</v>
      </c>
      <c r="J1809" s="8" t="s">
        <v>324</v>
      </c>
      <c r="K1809" s="247">
        <v>2</v>
      </c>
      <c r="L1809" s="247">
        <v>-2</v>
      </c>
      <c r="M1809" s="247"/>
      <c r="N1809" s="6">
        <f t="shared" si="132"/>
        <v>7931.8999999999651</v>
      </c>
      <c r="O1809" s="6">
        <f t="shared" si="133"/>
        <v>8848.3999999999724</v>
      </c>
      <c r="P1809" s="6">
        <f t="shared" si="134"/>
        <v>916.50000000000728</v>
      </c>
      <c r="Q1809" s="7">
        <f t="shared" si="135"/>
        <v>0.11554608605756646</v>
      </c>
    </row>
    <row r="1810" spans="1:17" x14ac:dyDescent="0.2">
      <c r="A1810" s="2">
        <v>6118</v>
      </c>
      <c r="B1810" s="8"/>
      <c r="C1810" s="28" t="s">
        <v>10</v>
      </c>
      <c r="D1810" s="8"/>
      <c r="E1810" s="8"/>
      <c r="F1810" s="352"/>
      <c r="G1810" s="8" t="s">
        <v>32</v>
      </c>
      <c r="H1810" s="8">
        <v>81</v>
      </c>
      <c r="I1810" s="8" t="s">
        <v>601</v>
      </c>
      <c r="J1810" s="8" t="s">
        <v>600</v>
      </c>
      <c r="K1810" s="247">
        <v>2</v>
      </c>
      <c r="L1810" s="247">
        <v>-2</v>
      </c>
      <c r="M1810" s="247"/>
      <c r="N1810" s="6">
        <f t="shared" si="132"/>
        <v>7929.8999999999651</v>
      </c>
      <c r="O1810" s="6">
        <f t="shared" si="133"/>
        <v>8848.3999999999724</v>
      </c>
      <c r="P1810" s="6">
        <f t="shared" si="134"/>
        <v>918.50000000000728</v>
      </c>
      <c r="Q1810" s="7">
        <f t="shared" si="135"/>
        <v>0.11582743792481764</v>
      </c>
    </row>
    <row r="1811" spans="1:17" x14ac:dyDescent="0.2">
      <c r="A1811" s="2">
        <v>6117</v>
      </c>
      <c r="B1811" s="8"/>
      <c r="C1811" s="28" t="s">
        <v>10</v>
      </c>
      <c r="D1811" s="8"/>
      <c r="E1811" s="8"/>
      <c r="F1811" s="352"/>
      <c r="G1811" s="8" t="s">
        <v>32</v>
      </c>
      <c r="H1811" s="8">
        <v>61</v>
      </c>
      <c r="I1811" s="8" t="s">
        <v>416</v>
      </c>
      <c r="J1811" s="8" t="s">
        <v>417</v>
      </c>
      <c r="K1811" s="247">
        <v>2</v>
      </c>
      <c r="L1811" s="247">
        <v>-2</v>
      </c>
      <c r="M1811" s="247"/>
      <c r="N1811" s="6">
        <f t="shared" si="132"/>
        <v>7927.8999999999651</v>
      </c>
      <c r="O1811" s="6">
        <f t="shared" si="133"/>
        <v>8848.3999999999724</v>
      </c>
      <c r="P1811" s="6">
        <f t="shared" si="134"/>
        <v>920.50000000000728</v>
      </c>
      <c r="Q1811" s="7">
        <f t="shared" si="135"/>
        <v>0.11610893174737462</v>
      </c>
    </row>
    <row r="1812" spans="1:17" x14ac:dyDescent="0.2">
      <c r="A1812" s="2">
        <v>6116</v>
      </c>
      <c r="B1812" s="8"/>
      <c r="C1812" s="28" t="s">
        <v>10</v>
      </c>
      <c r="D1812" s="8"/>
      <c r="E1812" s="8"/>
      <c r="F1812" s="352"/>
      <c r="G1812" s="8" t="s">
        <v>32</v>
      </c>
      <c r="H1812" s="8">
        <v>101</v>
      </c>
      <c r="I1812" s="8" t="s">
        <v>171</v>
      </c>
      <c r="J1812" s="8" t="s">
        <v>172</v>
      </c>
      <c r="K1812" s="247">
        <v>2</v>
      </c>
      <c r="L1812" s="247">
        <v>-2</v>
      </c>
      <c r="M1812" s="247"/>
      <c r="N1812" s="6">
        <f t="shared" si="132"/>
        <v>7925.8999999999651</v>
      </c>
      <c r="O1812" s="6">
        <f t="shared" si="133"/>
        <v>8848.3999999999724</v>
      </c>
      <c r="P1812" s="6">
        <f t="shared" si="134"/>
        <v>922.50000000000728</v>
      </c>
      <c r="Q1812" s="7">
        <f t="shared" si="135"/>
        <v>0.1163905676326993</v>
      </c>
    </row>
    <row r="1813" spans="1:17" x14ac:dyDescent="0.2">
      <c r="A1813" s="2">
        <v>6115</v>
      </c>
      <c r="B1813" s="8"/>
      <c r="C1813" s="28" t="s">
        <v>10</v>
      </c>
      <c r="D1813" s="8"/>
      <c r="E1813" s="8"/>
      <c r="F1813" s="352"/>
      <c r="G1813" s="8" t="s">
        <v>32</v>
      </c>
      <c r="H1813" s="8">
        <v>81</v>
      </c>
      <c r="I1813" s="8" t="s">
        <v>37</v>
      </c>
      <c r="J1813" s="8" t="s">
        <v>20</v>
      </c>
      <c r="K1813" s="247">
        <v>2</v>
      </c>
      <c r="L1813" s="247">
        <v>-2</v>
      </c>
      <c r="M1813" s="247"/>
      <c r="N1813" s="6">
        <f t="shared" si="132"/>
        <v>7923.8999999999651</v>
      </c>
      <c r="O1813" s="6">
        <f t="shared" si="133"/>
        <v>8848.3999999999724</v>
      </c>
      <c r="P1813" s="6">
        <f t="shared" si="134"/>
        <v>924.50000000000728</v>
      </c>
      <c r="Q1813" s="7">
        <f t="shared" si="135"/>
        <v>0.11667234568836196</v>
      </c>
    </row>
    <row r="1814" spans="1:17" ht="13.5" thickBot="1" x14ac:dyDescent="0.25">
      <c r="A1814" s="2">
        <v>6114</v>
      </c>
      <c r="B1814" s="12"/>
      <c r="C1814" s="12" t="s">
        <v>10</v>
      </c>
      <c r="D1814" s="183"/>
      <c r="E1814" s="12"/>
      <c r="F1814" s="13"/>
      <c r="G1814" s="9" t="s">
        <v>1863</v>
      </c>
      <c r="H1814" s="9">
        <v>1.91</v>
      </c>
      <c r="I1814" s="9" t="s">
        <v>416</v>
      </c>
      <c r="J1814" s="9" t="s">
        <v>417</v>
      </c>
      <c r="K1814" s="247">
        <v>4.4000000000000004</v>
      </c>
      <c r="L1814" s="247">
        <v>8.4</v>
      </c>
      <c r="M1814" s="247"/>
      <c r="N1814" s="6">
        <f t="shared" si="132"/>
        <v>7921.8999999999651</v>
      </c>
      <c r="O1814" s="6">
        <f t="shared" si="133"/>
        <v>8848.3999999999724</v>
      </c>
      <c r="P1814" s="6">
        <f t="shared" si="134"/>
        <v>926.50000000000728</v>
      </c>
      <c r="Q1814" s="7">
        <f t="shared" si="135"/>
        <v>0.11695426602204161</v>
      </c>
    </row>
    <row r="1815" spans="1:17" x14ac:dyDescent="0.2">
      <c r="A1815" s="2">
        <v>6113</v>
      </c>
      <c r="B1815" s="28" t="s">
        <v>1860</v>
      </c>
      <c r="C1815" s="28" t="s">
        <v>259</v>
      </c>
      <c r="D1815" s="249">
        <v>42936</v>
      </c>
      <c r="E1815" s="28" t="s">
        <v>1861</v>
      </c>
      <c r="F1815" s="353"/>
      <c r="G1815" s="28" t="s">
        <v>92</v>
      </c>
      <c r="H1815" s="28">
        <v>17</v>
      </c>
      <c r="I1815" s="28" t="s">
        <v>190</v>
      </c>
      <c r="J1815" s="28" t="s">
        <v>191</v>
      </c>
      <c r="K1815" s="247">
        <v>4</v>
      </c>
      <c r="L1815" s="247">
        <v>-2</v>
      </c>
      <c r="M1815" s="247"/>
      <c r="N1815" s="6">
        <f t="shared" si="132"/>
        <v>7917.4999999999654</v>
      </c>
      <c r="O1815" s="6">
        <f t="shared" si="133"/>
        <v>8839.9999999999727</v>
      </c>
      <c r="P1815" s="6">
        <f t="shared" si="134"/>
        <v>922.50000000000728</v>
      </c>
      <c r="Q1815" s="7">
        <f t="shared" si="135"/>
        <v>0.11651405115251169</v>
      </c>
    </row>
    <row r="1816" spans="1:17" x14ac:dyDescent="0.2">
      <c r="A1816" s="2">
        <v>6112</v>
      </c>
      <c r="B1816" s="28"/>
      <c r="C1816" s="28" t="s">
        <v>259</v>
      </c>
      <c r="D1816" s="28"/>
      <c r="E1816" s="28"/>
      <c r="F1816" s="353"/>
      <c r="G1816" s="28" t="s">
        <v>23</v>
      </c>
      <c r="H1816" s="28">
        <v>41</v>
      </c>
      <c r="I1816" s="28" t="s">
        <v>429</v>
      </c>
      <c r="J1816" s="28" t="s">
        <v>430</v>
      </c>
      <c r="K1816" s="247">
        <v>2</v>
      </c>
      <c r="L1816" s="247">
        <v>-2</v>
      </c>
      <c r="M1816" s="247"/>
      <c r="N1816" s="6">
        <f t="shared" si="132"/>
        <v>7913.4999999999654</v>
      </c>
      <c r="O1816" s="6">
        <f t="shared" si="133"/>
        <v>8839.9999999999727</v>
      </c>
      <c r="P1816" s="6">
        <f t="shared" si="134"/>
        <v>926.50000000000728</v>
      </c>
      <c r="Q1816" s="7">
        <f t="shared" si="135"/>
        <v>0.11707841031149444</v>
      </c>
    </row>
    <row r="1817" spans="1:17" x14ac:dyDescent="0.2">
      <c r="A1817" s="2">
        <v>6111</v>
      </c>
      <c r="B1817" s="28"/>
      <c r="C1817" s="28" t="s">
        <v>259</v>
      </c>
      <c r="D1817" s="28"/>
      <c r="E1817" s="28"/>
      <c r="F1817" s="353"/>
      <c r="G1817" s="28" t="s">
        <v>265</v>
      </c>
      <c r="H1817" s="28">
        <v>23</v>
      </c>
      <c r="I1817" s="28" t="s">
        <v>1018</v>
      </c>
      <c r="J1817" s="28" t="s">
        <v>1019</v>
      </c>
      <c r="K1817" s="247">
        <v>3</v>
      </c>
      <c r="L1817" s="247">
        <v>-2</v>
      </c>
      <c r="M1817" s="247"/>
      <c r="N1817" s="6">
        <f t="shared" si="132"/>
        <v>7911.4999999999654</v>
      </c>
      <c r="O1817" s="6">
        <f t="shared" si="133"/>
        <v>8839.9999999999727</v>
      </c>
      <c r="P1817" s="6">
        <f t="shared" si="134"/>
        <v>928.50000000000728</v>
      </c>
      <c r="Q1817" s="7">
        <f t="shared" si="135"/>
        <v>0.11736080389306848</v>
      </c>
    </row>
    <row r="1818" spans="1:17" x14ac:dyDescent="0.2">
      <c r="A1818" s="2">
        <v>6110</v>
      </c>
      <c r="B1818" s="28"/>
      <c r="C1818" s="28" t="s">
        <v>259</v>
      </c>
      <c r="D1818" s="28"/>
      <c r="E1818" s="28"/>
      <c r="F1818" s="353"/>
      <c r="G1818" s="28" t="s">
        <v>32</v>
      </c>
      <c r="H1818" s="28">
        <v>151</v>
      </c>
      <c r="I1818" s="28" t="s">
        <v>168</v>
      </c>
      <c r="J1818" s="28" t="s">
        <v>115</v>
      </c>
      <c r="K1818" s="247">
        <v>2</v>
      </c>
      <c r="L1818" s="247">
        <v>-2</v>
      </c>
      <c r="M1818" s="247"/>
      <c r="N1818" s="6">
        <f t="shared" si="132"/>
        <v>7908.4999999999654</v>
      </c>
      <c r="O1818" s="6">
        <f t="shared" si="133"/>
        <v>8839.9999999999727</v>
      </c>
      <c r="P1818" s="6">
        <f t="shared" si="134"/>
        <v>931.50000000000728</v>
      </c>
      <c r="Q1818" s="7">
        <f t="shared" si="135"/>
        <v>0.11778466207245514</v>
      </c>
    </row>
    <row r="1819" spans="1:17" x14ac:dyDescent="0.2">
      <c r="A1819" s="2">
        <v>6109</v>
      </c>
      <c r="B1819" s="28"/>
      <c r="C1819" s="28" t="s">
        <v>259</v>
      </c>
      <c r="D1819" s="28"/>
      <c r="E1819" s="28"/>
      <c r="F1819" s="353"/>
      <c r="G1819" s="28" t="s">
        <v>32</v>
      </c>
      <c r="H1819" s="28">
        <v>71</v>
      </c>
      <c r="I1819" s="28" t="s">
        <v>1213</v>
      </c>
      <c r="J1819" s="28" t="s">
        <v>149</v>
      </c>
      <c r="K1819" s="247">
        <v>2</v>
      </c>
      <c r="L1819" s="247">
        <v>-2</v>
      </c>
      <c r="M1819" s="247"/>
      <c r="N1819" s="6">
        <f t="shared" si="132"/>
        <v>7906.4999999999654</v>
      </c>
      <c r="O1819" s="6">
        <f t="shared" si="133"/>
        <v>8839.9999999999727</v>
      </c>
      <c r="P1819" s="6">
        <f t="shared" si="134"/>
        <v>933.50000000000728</v>
      </c>
      <c r="Q1819" s="7">
        <f t="shared" si="135"/>
        <v>0.11806741288813147</v>
      </c>
    </row>
    <row r="1820" spans="1:17" x14ac:dyDescent="0.2">
      <c r="A1820" s="2">
        <v>6108</v>
      </c>
      <c r="B1820" s="28"/>
      <c r="C1820" s="28" t="s">
        <v>259</v>
      </c>
      <c r="D1820" s="28"/>
      <c r="E1820" s="28"/>
      <c r="F1820" s="353"/>
      <c r="G1820" s="28" t="s">
        <v>265</v>
      </c>
      <c r="H1820" s="28">
        <v>21</v>
      </c>
      <c r="I1820" s="28" t="s">
        <v>102</v>
      </c>
      <c r="J1820" s="28" t="s">
        <v>103</v>
      </c>
      <c r="K1820" s="247">
        <v>3</v>
      </c>
      <c r="L1820" s="247">
        <v>-2</v>
      </c>
      <c r="M1820" s="247"/>
      <c r="N1820" s="6">
        <f t="shared" si="132"/>
        <v>7904.4999999999654</v>
      </c>
      <c r="O1820" s="6">
        <f t="shared" si="133"/>
        <v>8839.9999999999727</v>
      </c>
      <c r="P1820" s="6">
        <f t="shared" si="134"/>
        <v>935.50000000000728</v>
      </c>
      <c r="Q1820" s="7">
        <f t="shared" si="135"/>
        <v>0.11835030678727451</v>
      </c>
    </row>
    <row r="1821" spans="1:17" x14ac:dyDescent="0.2">
      <c r="A1821" s="2">
        <v>6107</v>
      </c>
      <c r="B1821" s="28"/>
      <c r="C1821" s="28" t="s">
        <v>259</v>
      </c>
      <c r="D1821" s="28"/>
      <c r="E1821" s="28"/>
      <c r="F1821" s="353"/>
      <c r="G1821" s="28" t="s">
        <v>32</v>
      </c>
      <c r="H1821" s="28">
        <v>151</v>
      </c>
      <c r="I1821" s="28" t="s">
        <v>296</v>
      </c>
      <c r="J1821" s="28" t="s">
        <v>297</v>
      </c>
      <c r="K1821" s="247">
        <v>2</v>
      </c>
      <c r="L1821" s="247">
        <v>-2</v>
      </c>
      <c r="M1821" s="247"/>
      <c r="N1821" s="6">
        <f t="shared" si="132"/>
        <v>7901.4999999999654</v>
      </c>
      <c r="O1821" s="6">
        <f t="shared" si="133"/>
        <v>8839.9999999999727</v>
      </c>
      <c r="P1821" s="6">
        <f t="shared" si="134"/>
        <v>938.50000000000728</v>
      </c>
      <c r="Q1821" s="7">
        <f t="shared" si="135"/>
        <v>0.11877491615516186</v>
      </c>
    </row>
    <row r="1822" spans="1:17" x14ac:dyDescent="0.2">
      <c r="A1822" s="2">
        <v>6106</v>
      </c>
      <c r="B1822" s="28"/>
      <c r="C1822" s="28" t="s">
        <v>259</v>
      </c>
      <c r="D1822" s="28"/>
      <c r="E1822" s="28"/>
      <c r="F1822" s="353"/>
      <c r="G1822" s="28" t="s">
        <v>32</v>
      </c>
      <c r="H1822" s="28">
        <v>201</v>
      </c>
      <c r="I1822" s="28" t="s">
        <v>601</v>
      </c>
      <c r="J1822" s="28" t="s">
        <v>600</v>
      </c>
      <c r="K1822" s="247">
        <v>2</v>
      </c>
      <c r="L1822" s="247">
        <v>-2</v>
      </c>
      <c r="M1822" s="247"/>
      <c r="N1822" s="6">
        <f t="shared" si="132"/>
        <v>7899.4999999999654</v>
      </c>
      <c r="O1822" s="6">
        <f t="shared" si="133"/>
        <v>8839.9999999999727</v>
      </c>
      <c r="P1822" s="6">
        <f t="shared" si="134"/>
        <v>940.50000000000728</v>
      </c>
      <c r="Q1822" s="7">
        <f t="shared" si="135"/>
        <v>0.11905816823849756</v>
      </c>
    </row>
    <row r="1823" spans="1:17" x14ac:dyDescent="0.2">
      <c r="A1823" s="2">
        <v>6105</v>
      </c>
      <c r="B1823" s="28"/>
      <c r="C1823" s="28" t="s">
        <v>259</v>
      </c>
      <c r="D1823" s="28"/>
      <c r="E1823" s="28"/>
      <c r="F1823" s="353"/>
      <c r="G1823" s="28" t="s">
        <v>32</v>
      </c>
      <c r="H1823" s="28">
        <v>126</v>
      </c>
      <c r="I1823" s="28" t="s">
        <v>596</v>
      </c>
      <c r="J1823" s="28" t="s">
        <v>240</v>
      </c>
      <c r="K1823" s="247">
        <v>2</v>
      </c>
      <c r="L1823" s="247">
        <v>-2</v>
      </c>
      <c r="M1823" s="247"/>
      <c r="N1823" s="6">
        <f t="shared" si="132"/>
        <v>7897.4999999999654</v>
      </c>
      <c r="O1823" s="6">
        <f t="shared" si="133"/>
        <v>8839.9999999999727</v>
      </c>
      <c r="P1823" s="6">
        <f t="shared" si="134"/>
        <v>942.50000000000728</v>
      </c>
      <c r="Q1823" s="7">
        <f t="shared" si="135"/>
        <v>0.11934156378600967</v>
      </c>
    </row>
    <row r="1824" spans="1:17" ht="13.5" thickBot="1" x14ac:dyDescent="0.25">
      <c r="A1824" s="2">
        <v>6104</v>
      </c>
      <c r="B1824" s="12"/>
      <c r="C1824" s="12" t="s">
        <v>259</v>
      </c>
      <c r="D1824" s="183"/>
      <c r="E1824" s="12"/>
      <c r="F1824" s="13"/>
      <c r="G1824" s="162" t="s">
        <v>1862</v>
      </c>
      <c r="H1824" s="162">
        <v>1.95</v>
      </c>
      <c r="I1824" s="162" t="s">
        <v>122</v>
      </c>
      <c r="J1824" s="162" t="s">
        <v>123</v>
      </c>
      <c r="K1824" s="247">
        <v>5</v>
      </c>
      <c r="L1824" s="247">
        <v>-5</v>
      </c>
      <c r="M1824" s="247"/>
      <c r="N1824" s="6">
        <f t="shared" si="132"/>
        <v>7895.4999999999654</v>
      </c>
      <c r="O1824" s="6">
        <f t="shared" si="133"/>
        <v>8839.9999999999727</v>
      </c>
      <c r="P1824" s="6">
        <f t="shared" si="134"/>
        <v>944.50000000000728</v>
      </c>
      <c r="Q1824" s="7">
        <f t="shared" si="135"/>
        <v>0.11962510290672047</v>
      </c>
    </row>
    <row r="1825" spans="1:17" x14ac:dyDescent="0.2">
      <c r="A1825" s="2">
        <v>6103</v>
      </c>
      <c r="B1825" t="s">
        <v>1858</v>
      </c>
      <c r="C1825" t="s">
        <v>48</v>
      </c>
      <c r="D1825" s="192">
        <v>42929</v>
      </c>
      <c r="E1825" t="s">
        <v>1859</v>
      </c>
      <c r="F1825" s="347"/>
      <c r="G1825" t="s">
        <v>32</v>
      </c>
      <c r="H1825">
        <v>61</v>
      </c>
      <c r="I1825" t="s">
        <v>168</v>
      </c>
      <c r="J1825" t="s">
        <v>115</v>
      </c>
      <c r="K1825" s="246">
        <v>2</v>
      </c>
      <c r="L1825" s="246">
        <v>-2</v>
      </c>
      <c r="M1825" s="246"/>
      <c r="N1825" s="6">
        <f t="shared" si="132"/>
        <v>7890.4999999999654</v>
      </c>
      <c r="O1825" s="6">
        <f t="shared" si="133"/>
        <v>8839.9999999999727</v>
      </c>
      <c r="P1825" s="6">
        <f t="shared" si="134"/>
        <v>949.50000000000728</v>
      </c>
      <c r="Q1825" s="7">
        <f t="shared" si="135"/>
        <v>0.1203345795576974</v>
      </c>
    </row>
    <row r="1826" spans="1:17" x14ac:dyDescent="0.2">
      <c r="A1826" s="2">
        <v>6102</v>
      </c>
      <c r="B1826"/>
      <c r="C1826" t="s">
        <v>48</v>
      </c>
      <c r="D1826"/>
      <c r="E1826"/>
      <c r="F1826" s="347"/>
      <c r="G1826" t="s">
        <v>32</v>
      </c>
      <c r="H1826">
        <v>81</v>
      </c>
      <c r="I1826" t="s">
        <v>601</v>
      </c>
      <c r="J1826" t="s">
        <v>600</v>
      </c>
      <c r="K1826" s="246">
        <v>2</v>
      </c>
      <c r="L1826" s="246">
        <v>-2</v>
      </c>
      <c r="M1826" s="246"/>
      <c r="N1826" s="6">
        <f t="shared" si="132"/>
        <v>7888.4999999999654</v>
      </c>
      <c r="O1826" s="6">
        <f t="shared" si="133"/>
        <v>8839.9999999999727</v>
      </c>
      <c r="P1826" s="6">
        <f t="shared" si="134"/>
        <v>951.50000000000728</v>
      </c>
      <c r="Q1826" s="7">
        <f t="shared" si="135"/>
        <v>0.12061862204475014</v>
      </c>
    </row>
    <row r="1827" spans="1:17" x14ac:dyDescent="0.2">
      <c r="A1827" s="2">
        <v>6101</v>
      </c>
      <c r="B1827"/>
      <c r="C1827" t="s">
        <v>48</v>
      </c>
      <c r="D1827"/>
      <c r="E1827"/>
      <c r="F1827" s="347"/>
      <c r="G1827" t="s">
        <v>32</v>
      </c>
      <c r="H1827">
        <v>81</v>
      </c>
      <c r="I1827" t="s">
        <v>247</v>
      </c>
      <c r="J1827" t="s">
        <v>248</v>
      </c>
      <c r="K1827" s="246">
        <v>2</v>
      </c>
      <c r="L1827" s="246">
        <v>-2</v>
      </c>
      <c r="M1827" s="246"/>
      <c r="N1827" s="6">
        <f t="shared" si="132"/>
        <v>7886.4999999999654</v>
      </c>
      <c r="O1827" s="6">
        <f t="shared" si="133"/>
        <v>8839.9999999999727</v>
      </c>
      <c r="P1827" s="6">
        <f t="shared" si="134"/>
        <v>953.50000000000728</v>
      </c>
      <c r="Q1827" s="7">
        <f t="shared" si="135"/>
        <v>0.12090280859697096</v>
      </c>
    </row>
    <row r="1828" spans="1:17" x14ac:dyDescent="0.2">
      <c r="A1828" s="2">
        <v>6100</v>
      </c>
      <c r="B1828"/>
      <c r="C1828" t="s">
        <v>48</v>
      </c>
      <c r="D1828"/>
      <c r="E1828"/>
      <c r="F1828" s="347"/>
      <c r="G1828" t="s">
        <v>32</v>
      </c>
      <c r="H1828">
        <v>51</v>
      </c>
      <c r="I1828" t="s">
        <v>671</v>
      </c>
      <c r="J1828" t="s">
        <v>672</v>
      </c>
      <c r="K1828" s="246">
        <v>2</v>
      </c>
      <c r="L1828" s="246">
        <v>-2</v>
      </c>
      <c r="M1828" s="246"/>
      <c r="N1828" s="6">
        <f t="shared" si="132"/>
        <v>7884.4999999999654</v>
      </c>
      <c r="O1828" s="6">
        <f t="shared" si="133"/>
        <v>8839.9999999999727</v>
      </c>
      <c r="P1828" s="6">
        <f t="shared" si="134"/>
        <v>955.50000000000728</v>
      </c>
      <c r="Q1828" s="7">
        <f t="shared" si="135"/>
        <v>0.12118713932399157</v>
      </c>
    </row>
    <row r="1829" spans="1:17" x14ac:dyDescent="0.2">
      <c r="A1829" s="2">
        <v>6099</v>
      </c>
      <c r="B1829"/>
      <c r="C1829" t="s">
        <v>48</v>
      </c>
      <c r="D1829"/>
      <c r="E1829"/>
      <c r="F1829" s="347"/>
      <c r="G1829" t="s">
        <v>23</v>
      </c>
      <c r="H1829">
        <v>46</v>
      </c>
      <c r="I1829" t="s">
        <v>402</v>
      </c>
      <c r="J1829" t="s">
        <v>83</v>
      </c>
      <c r="K1829" s="246">
        <v>2</v>
      </c>
      <c r="L1829" s="246">
        <v>-2</v>
      </c>
      <c r="M1829" s="246"/>
      <c r="N1829" s="6">
        <f t="shared" si="132"/>
        <v>7882.4999999999654</v>
      </c>
      <c r="O1829" s="6">
        <f t="shared" si="133"/>
        <v>8839.9999999999727</v>
      </c>
      <c r="P1829" s="6">
        <f t="shared" si="134"/>
        <v>957.50000000000728</v>
      </c>
      <c r="Q1829" s="7">
        <f t="shared" si="135"/>
        <v>0.12147161433555491</v>
      </c>
    </row>
    <row r="1830" spans="1:17" x14ac:dyDescent="0.2">
      <c r="A1830" s="2">
        <v>6098</v>
      </c>
      <c r="B1830"/>
      <c r="C1830" t="s">
        <v>48</v>
      </c>
      <c r="D1830"/>
      <c r="E1830"/>
      <c r="F1830" s="347"/>
      <c r="G1830" t="s">
        <v>32</v>
      </c>
      <c r="H1830">
        <v>111</v>
      </c>
      <c r="I1830" t="s">
        <v>447</v>
      </c>
      <c r="J1830" t="s">
        <v>448</v>
      </c>
      <c r="K1830" s="246">
        <v>2</v>
      </c>
      <c r="L1830" s="246">
        <v>-2</v>
      </c>
      <c r="M1830" s="246"/>
      <c r="N1830" s="6">
        <f t="shared" si="132"/>
        <v>7880.4999999999654</v>
      </c>
      <c r="O1830" s="6">
        <f t="shared" si="133"/>
        <v>8839.9999999999727</v>
      </c>
      <c r="P1830" s="6">
        <f t="shared" si="134"/>
        <v>959.50000000000728</v>
      </c>
      <c r="Q1830" s="7">
        <f t="shared" si="135"/>
        <v>0.12175623374151533</v>
      </c>
    </row>
    <row r="1831" spans="1:17" x14ac:dyDescent="0.2">
      <c r="A1831" s="2">
        <v>6097</v>
      </c>
      <c r="B1831" s="10" t="s">
        <v>1857</v>
      </c>
      <c r="C1831" s="10" t="s">
        <v>10</v>
      </c>
      <c r="D1831" s="193">
        <v>42929</v>
      </c>
      <c r="E1831" s="10" t="s">
        <v>435</v>
      </c>
      <c r="F1831" s="348"/>
      <c r="G1831" s="10" t="s">
        <v>32</v>
      </c>
      <c r="H1831" s="10">
        <v>41</v>
      </c>
      <c r="I1831" s="10" t="s">
        <v>953</v>
      </c>
      <c r="J1831" s="10" t="s">
        <v>51</v>
      </c>
      <c r="K1831" s="246">
        <v>2</v>
      </c>
      <c r="L1831" s="246">
        <v>-2</v>
      </c>
      <c r="M1831" s="246"/>
      <c r="N1831" s="6">
        <f t="shared" si="132"/>
        <v>7878.4999999999654</v>
      </c>
      <c r="O1831" s="6">
        <f t="shared" si="133"/>
        <v>8839.9999999999727</v>
      </c>
      <c r="P1831" s="6">
        <f t="shared" si="134"/>
        <v>961.50000000000728</v>
      </c>
      <c r="Q1831" s="7">
        <f t="shared" si="135"/>
        <v>0.12204099765183873</v>
      </c>
    </row>
    <row r="1832" spans="1:17" x14ac:dyDescent="0.2">
      <c r="A1832" s="2">
        <v>6096</v>
      </c>
      <c r="B1832" s="8"/>
      <c r="C1832" s="11" t="s">
        <v>10</v>
      </c>
      <c r="D1832" s="8"/>
      <c r="E1832" s="8"/>
      <c r="F1832" s="352"/>
      <c r="G1832" s="8" t="s">
        <v>32</v>
      </c>
      <c r="H1832" s="8">
        <v>67</v>
      </c>
      <c r="I1832" s="8" t="s">
        <v>416</v>
      </c>
      <c r="J1832" s="8" t="s">
        <v>417</v>
      </c>
      <c r="K1832" s="246">
        <v>2</v>
      </c>
      <c r="L1832" s="246">
        <v>-2</v>
      </c>
      <c r="M1832" s="246"/>
      <c r="N1832" s="6">
        <f t="shared" si="132"/>
        <v>7876.4999999999654</v>
      </c>
      <c r="O1832" s="6">
        <f t="shared" si="133"/>
        <v>8839.9999999999727</v>
      </c>
      <c r="P1832" s="6">
        <f t="shared" si="134"/>
        <v>963.50000000000728</v>
      </c>
      <c r="Q1832" s="7">
        <f t="shared" si="135"/>
        <v>0.12232590617660273</v>
      </c>
    </row>
    <row r="1833" spans="1:17" x14ac:dyDescent="0.2">
      <c r="A1833" s="2">
        <v>6095</v>
      </c>
      <c r="B1833" s="8"/>
      <c r="C1833" s="11" t="s">
        <v>10</v>
      </c>
      <c r="D1833" s="8"/>
      <c r="E1833" s="8"/>
      <c r="F1833" s="352"/>
      <c r="G1833" s="8" t="s">
        <v>32</v>
      </c>
      <c r="H1833" s="8">
        <v>91</v>
      </c>
      <c r="I1833" s="8" t="s">
        <v>777</v>
      </c>
      <c r="J1833" s="8" t="s">
        <v>620</v>
      </c>
      <c r="K1833" s="246">
        <v>2</v>
      </c>
      <c r="L1833" s="246">
        <v>-2</v>
      </c>
      <c r="M1833" s="246"/>
      <c r="N1833" s="6">
        <f t="shared" si="132"/>
        <v>7874.4999999999654</v>
      </c>
      <c r="O1833" s="6">
        <f t="shared" si="133"/>
        <v>8839.9999999999727</v>
      </c>
      <c r="P1833" s="6">
        <f t="shared" si="134"/>
        <v>965.50000000000728</v>
      </c>
      <c r="Q1833" s="7">
        <f t="shared" si="135"/>
        <v>0.12261095942599677</v>
      </c>
    </row>
    <row r="1834" spans="1:17" x14ac:dyDescent="0.2">
      <c r="A1834" s="2">
        <v>6094</v>
      </c>
      <c r="B1834" s="8"/>
      <c r="C1834" s="11" t="s">
        <v>10</v>
      </c>
      <c r="D1834" s="8"/>
      <c r="E1834" s="8"/>
      <c r="F1834" s="352"/>
      <c r="G1834" s="8" t="s">
        <v>32</v>
      </c>
      <c r="H1834" s="8">
        <v>67</v>
      </c>
      <c r="I1834" s="8" t="s">
        <v>783</v>
      </c>
      <c r="J1834" s="8" t="s">
        <v>25</v>
      </c>
      <c r="K1834" s="246">
        <v>2</v>
      </c>
      <c r="L1834" s="246">
        <v>-2</v>
      </c>
      <c r="M1834" s="246"/>
      <c r="N1834" s="6">
        <f t="shared" si="132"/>
        <v>7872.4999999999654</v>
      </c>
      <c r="O1834" s="6">
        <f t="shared" si="133"/>
        <v>8839.9999999999727</v>
      </c>
      <c r="P1834" s="6">
        <f t="shared" si="134"/>
        <v>967.50000000000728</v>
      </c>
      <c r="Q1834" s="7">
        <f t="shared" si="135"/>
        <v>0.12289615751032221</v>
      </c>
    </row>
    <row r="1835" spans="1:17" x14ac:dyDescent="0.2">
      <c r="A1835" s="2">
        <v>6093</v>
      </c>
      <c r="B1835" s="8"/>
      <c r="C1835" s="11" t="s">
        <v>10</v>
      </c>
      <c r="D1835" s="8"/>
      <c r="E1835" s="8"/>
      <c r="F1835" s="352"/>
      <c r="G1835" s="8" t="s">
        <v>32</v>
      </c>
      <c r="H1835" s="8">
        <v>51</v>
      </c>
      <c r="I1835" s="8" t="s">
        <v>798</v>
      </c>
      <c r="J1835" s="8" t="s">
        <v>328</v>
      </c>
      <c r="K1835" s="246">
        <v>2</v>
      </c>
      <c r="L1835" s="246">
        <v>-2</v>
      </c>
      <c r="M1835" s="246"/>
      <c r="N1835" s="6">
        <f t="shared" si="132"/>
        <v>7870.4999999999654</v>
      </c>
      <c r="O1835" s="6">
        <f t="shared" si="133"/>
        <v>8839.9999999999727</v>
      </c>
      <c r="P1835" s="6">
        <f t="shared" si="134"/>
        <v>969.50000000000728</v>
      </c>
      <c r="Q1835" s="7">
        <f t="shared" si="135"/>
        <v>0.12318150053999258</v>
      </c>
    </row>
    <row r="1836" spans="1:17" ht="13.5" thickBot="1" x14ac:dyDescent="0.25">
      <c r="A1836" s="2">
        <v>6092</v>
      </c>
      <c r="B1836" s="9"/>
      <c r="C1836" s="9" t="s">
        <v>10</v>
      </c>
      <c r="D1836" s="9"/>
      <c r="E1836" s="9"/>
      <c r="F1836" s="350"/>
      <c r="G1836" s="9" t="s">
        <v>32</v>
      </c>
      <c r="H1836" s="9">
        <v>51</v>
      </c>
      <c r="I1836" s="9" t="s">
        <v>780</v>
      </c>
      <c r="J1836" s="9" t="s">
        <v>137</v>
      </c>
      <c r="K1836" s="246">
        <v>2</v>
      </c>
      <c r="L1836" s="246">
        <v>-2</v>
      </c>
      <c r="M1836" s="246"/>
      <c r="N1836" s="6">
        <f t="shared" si="132"/>
        <v>7868.4999999999654</v>
      </c>
      <c r="O1836" s="6">
        <f t="shared" si="133"/>
        <v>8839.9999999999727</v>
      </c>
      <c r="P1836" s="6">
        <f t="shared" si="134"/>
        <v>971.50000000000728</v>
      </c>
      <c r="Q1836" s="7">
        <f t="shared" si="135"/>
        <v>0.12346698862553365</v>
      </c>
    </row>
    <row r="1837" spans="1:17" x14ac:dyDescent="0.2">
      <c r="A1837" s="2">
        <v>6091</v>
      </c>
      <c r="B1837" t="s">
        <v>1853</v>
      </c>
      <c r="C1837" t="s">
        <v>48</v>
      </c>
      <c r="D1837" s="192">
        <v>42922</v>
      </c>
      <c r="E1837" t="s">
        <v>1854</v>
      </c>
      <c r="F1837" s="347"/>
      <c r="G1837" t="s">
        <v>23</v>
      </c>
      <c r="H1837">
        <v>26</v>
      </c>
      <c r="I1837" t="s">
        <v>1657</v>
      </c>
      <c r="J1837" t="s">
        <v>87</v>
      </c>
      <c r="K1837" s="245">
        <v>2</v>
      </c>
      <c r="L1837" s="245">
        <v>-2</v>
      </c>
      <c r="M1837" s="245"/>
      <c r="N1837" s="6">
        <f t="shared" si="132"/>
        <v>7866.4999999999654</v>
      </c>
      <c r="O1837" s="6">
        <f t="shared" si="133"/>
        <v>8839.9999999999727</v>
      </c>
      <c r="P1837" s="6">
        <f t="shared" si="134"/>
        <v>973.50000000000728</v>
      </c>
      <c r="Q1837" s="7">
        <f t="shared" si="135"/>
        <v>0.12375262187758364</v>
      </c>
    </row>
    <row r="1838" spans="1:17" x14ac:dyDescent="0.2">
      <c r="A1838" s="2">
        <v>6090</v>
      </c>
      <c r="B1838"/>
      <c r="C1838" t="s">
        <v>48</v>
      </c>
      <c r="D1838"/>
      <c r="E1838"/>
      <c r="F1838" s="347"/>
      <c r="G1838" t="s">
        <v>32</v>
      </c>
      <c r="H1838">
        <v>51</v>
      </c>
      <c r="I1838" t="s">
        <v>402</v>
      </c>
      <c r="J1838" t="s">
        <v>83</v>
      </c>
      <c r="K1838" s="245">
        <v>2</v>
      </c>
      <c r="L1838" s="245">
        <v>-2</v>
      </c>
      <c r="M1838" s="245"/>
      <c r="N1838" s="6">
        <f t="shared" si="132"/>
        <v>7864.4999999999654</v>
      </c>
      <c r="O1838" s="6">
        <f t="shared" si="133"/>
        <v>8839.9999999999727</v>
      </c>
      <c r="P1838" s="6">
        <f t="shared" si="134"/>
        <v>975.50000000000728</v>
      </c>
      <c r="Q1838" s="7">
        <f t="shared" si="135"/>
        <v>0.12403840040689319</v>
      </c>
    </row>
    <row r="1839" spans="1:17" x14ac:dyDescent="0.2">
      <c r="A1839" s="2">
        <v>6089</v>
      </c>
      <c r="B1839"/>
      <c r="C1839" t="s">
        <v>48</v>
      </c>
      <c r="D1839"/>
      <c r="E1839"/>
      <c r="F1839" s="347"/>
      <c r="G1839" t="s">
        <v>32</v>
      </c>
      <c r="H1839">
        <v>41</v>
      </c>
      <c r="I1839" t="s">
        <v>1409</v>
      </c>
      <c r="J1839" t="s">
        <v>306</v>
      </c>
      <c r="K1839" s="245">
        <v>2</v>
      </c>
      <c r="L1839" s="245">
        <v>-2</v>
      </c>
      <c r="M1839" s="245"/>
      <c r="N1839" s="6">
        <f t="shared" si="132"/>
        <v>7862.4999999999654</v>
      </c>
      <c r="O1839" s="6">
        <f t="shared" si="133"/>
        <v>8839.9999999999727</v>
      </c>
      <c r="P1839" s="6">
        <f t="shared" si="134"/>
        <v>977.50000000000728</v>
      </c>
      <c r="Q1839" s="7">
        <f t="shared" si="135"/>
        <v>0.1243243243243258</v>
      </c>
    </row>
    <row r="1840" spans="1:17" x14ac:dyDescent="0.2">
      <c r="A1840" s="2">
        <v>6088</v>
      </c>
      <c r="B1840"/>
      <c r="C1840" t="s">
        <v>48</v>
      </c>
      <c r="D1840"/>
      <c r="E1840"/>
      <c r="F1840" s="347"/>
      <c r="G1840" t="s">
        <v>32</v>
      </c>
      <c r="H1840">
        <v>46</v>
      </c>
      <c r="I1840" t="s">
        <v>755</v>
      </c>
      <c r="J1840" t="s">
        <v>202</v>
      </c>
      <c r="K1840" s="245">
        <v>2</v>
      </c>
      <c r="L1840" s="245">
        <v>-2</v>
      </c>
      <c r="M1840" s="245"/>
      <c r="N1840" s="6">
        <f t="shared" si="132"/>
        <v>7860.4999999999654</v>
      </c>
      <c r="O1840" s="6">
        <f t="shared" si="133"/>
        <v>8839.9999999999727</v>
      </c>
      <c r="P1840" s="6">
        <f t="shared" si="134"/>
        <v>979.50000000000728</v>
      </c>
      <c r="Q1840" s="7">
        <f t="shared" si="135"/>
        <v>0.12461039374085765</v>
      </c>
    </row>
    <row r="1841" spans="1:17" x14ac:dyDescent="0.2">
      <c r="A1841" s="2">
        <v>6087</v>
      </c>
      <c r="B1841"/>
      <c r="C1841" t="s">
        <v>48</v>
      </c>
      <c r="D1841"/>
      <c r="E1841"/>
      <c r="F1841" s="347"/>
      <c r="G1841" t="s">
        <v>32</v>
      </c>
      <c r="H1841">
        <v>81</v>
      </c>
      <c r="I1841" t="s">
        <v>1261</v>
      </c>
      <c r="J1841" t="s">
        <v>1262</v>
      </c>
      <c r="K1841" s="245">
        <v>2</v>
      </c>
      <c r="L1841" s="245">
        <v>-2</v>
      </c>
      <c r="M1841" s="245"/>
      <c r="N1841" s="6">
        <f t="shared" si="132"/>
        <v>7858.4999999999654</v>
      </c>
      <c r="O1841" s="6">
        <f t="shared" si="133"/>
        <v>8839.9999999999727</v>
      </c>
      <c r="P1841" s="6">
        <f t="shared" si="134"/>
        <v>981.50000000000728</v>
      </c>
      <c r="Q1841" s="7">
        <f t="shared" si="135"/>
        <v>0.12489660876757799</v>
      </c>
    </row>
    <row r="1842" spans="1:17" x14ac:dyDescent="0.2">
      <c r="A1842" s="2">
        <v>6086</v>
      </c>
      <c r="B1842"/>
      <c r="C1842" t="s">
        <v>48</v>
      </c>
      <c r="D1842"/>
      <c r="E1842"/>
      <c r="F1842" s="347"/>
      <c r="G1842" t="s">
        <v>264</v>
      </c>
      <c r="H1842">
        <v>41</v>
      </c>
      <c r="I1842" t="s">
        <v>122</v>
      </c>
      <c r="J1842" t="s">
        <v>123</v>
      </c>
      <c r="K1842" s="245">
        <v>1</v>
      </c>
      <c r="L1842" s="245">
        <v>-1</v>
      </c>
      <c r="M1842" s="245"/>
      <c r="N1842" s="6">
        <f t="shared" si="132"/>
        <v>7856.4999999999654</v>
      </c>
      <c r="O1842" s="6">
        <f t="shared" si="133"/>
        <v>8839.9999999999727</v>
      </c>
      <c r="P1842" s="6">
        <f t="shared" si="134"/>
        <v>983.50000000000728</v>
      </c>
      <c r="Q1842" s="7">
        <f t="shared" si="135"/>
        <v>0.12518296951568914</v>
      </c>
    </row>
    <row r="1843" spans="1:17" x14ac:dyDescent="0.2">
      <c r="A1843" s="2">
        <v>6085</v>
      </c>
      <c r="B1843"/>
      <c r="C1843" t="s">
        <v>48</v>
      </c>
      <c r="D1843"/>
      <c r="E1843"/>
      <c r="F1843" s="347"/>
      <c r="G1843" t="s">
        <v>32</v>
      </c>
      <c r="H1843">
        <v>151</v>
      </c>
      <c r="I1843" t="s">
        <v>1237</v>
      </c>
      <c r="J1843" t="s">
        <v>117</v>
      </c>
      <c r="K1843" s="245">
        <v>2</v>
      </c>
      <c r="L1843" s="245">
        <v>19.25</v>
      </c>
      <c r="M1843" s="245"/>
      <c r="N1843" s="6">
        <f t="shared" si="132"/>
        <v>7855.4999999999654</v>
      </c>
      <c r="O1843" s="6">
        <f t="shared" si="133"/>
        <v>8839.9999999999727</v>
      </c>
      <c r="P1843" s="6">
        <f t="shared" si="134"/>
        <v>984.50000000000728</v>
      </c>
      <c r="Q1843" s="7">
        <f t="shared" si="135"/>
        <v>0.12532620457004795</v>
      </c>
    </row>
    <row r="1844" spans="1:17" x14ac:dyDescent="0.2">
      <c r="A1844" s="2">
        <v>6084</v>
      </c>
      <c r="B1844" s="2"/>
      <c r="C1844" s="2" t="s">
        <v>48</v>
      </c>
      <c r="D1844" s="177"/>
      <c r="E1844" s="2"/>
      <c r="F1844" s="1"/>
      <c r="G1844" t="s">
        <v>1855</v>
      </c>
      <c r="H1844">
        <v>1.87</v>
      </c>
      <c r="I1844" t="s">
        <v>1258</v>
      </c>
      <c r="J1844" t="s">
        <v>642</v>
      </c>
      <c r="K1844" s="245">
        <v>5</v>
      </c>
      <c r="L1844" s="245">
        <v>-5</v>
      </c>
      <c r="M1844" s="245"/>
      <c r="N1844" s="6">
        <f t="shared" si="132"/>
        <v>7853.4999999999654</v>
      </c>
      <c r="O1844" s="6">
        <f t="shared" si="133"/>
        <v>8820.7499999999727</v>
      </c>
      <c r="P1844" s="6">
        <f t="shared" si="134"/>
        <v>967.25000000000728</v>
      </c>
      <c r="Q1844" s="7">
        <f t="shared" si="135"/>
        <v>0.12316164767301351</v>
      </c>
    </row>
    <row r="1845" spans="1:17" x14ac:dyDescent="0.2">
      <c r="A1845" s="2">
        <v>6083</v>
      </c>
      <c r="B1845" s="10" t="s">
        <v>1856</v>
      </c>
      <c r="C1845" s="10" t="s">
        <v>10</v>
      </c>
      <c r="D1845" s="193">
        <v>42922</v>
      </c>
      <c r="E1845" s="10" t="s">
        <v>414</v>
      </c>
      <c r="F1845" s="348"/>
      <c r="G1845" s="10" t="s">
        <v>23</v>
      </c>
      <c r="H1845" s="10">
        <v>26</v>
      </c>
      <c r="I1845" s="10" t="s">
        <v>477</v>
      </c>
      <c r="J1845" s="10" t="s">
        <v>119</v>
      </c>
      <c r="K1845" s="245">
        <v>2</v>
      </c>
      <c r="L1845" s="245">
        <v>-2</v>
      </c>
      <c r="M1845" s="245"/>
      <c r="N1845" s="6">
        <f t="shared" si="132"/>
        <v>7848.4999999999654</v>
      </c>
      <c r="O1845" s="6">
        <f t="shared" si="133"/>
        <v>8820.7499999999727</v>
      </c>
      <c r="P1845" s="6">
        <f t="shared" si="134"/>
        <v>972.25000000000728</v>
      </c>
      <c r="Q1845" s="7">
        <f t="shared" si="135"/>
        <v>0.12387717398229109</v>
      </c>
    </row>
    <row r="1846" spans="1:17" x14ac:dyDescent="0.2">
      <c r="A1846" s="2">
        <v>6082</v>
      </c>
      <c r="B1846" s="8"/>
      <c r="C1846" s="11" t="s">
        <v>10</v>
      </c>
      <c r="D1846" s="8"/>
      <c r="E1846" s="8"/>
      <c r="F1846" s="352"/>
      <c r="G1846" s="8" t="s">
        <v>23</v>
      </c>
      <c r="H1846" s="8">
        <v>19</v>
      </c>
      <c r="I1846" s="8" t="s">
        <v>188</v>
      </c>
      <c r="J1846" s="8" t="s">
        <v>189</v>
      </c>
      <c r="K1846" s="245">
        <v>2</v>
      </c>
      <c r="L1846" s="245">
        <v>-2</v>
      </c>
      <c r="M1846" s="245"/>
      <c r="N1846" s="6">
        <f t="shared" si="132"/>
        <v>7846.4999999999654</v>
      </c>
      <c r="O1846" s="6">
        <f t="shared" si="133"/>
        <v>8820.7499999999727</v>
      </c>
      <c r="P1846" s="6">
        <f t="shared" si="134"/>
        <v>974.25000000000728</v>
      </c>
      <c r="Q1846" s="7">
        <f t="shared" si="135"/>
        <v>0.12416363983942033</v>
      </c>
    </row>
    <row r="1847" spans="1:17" x14ac:dyDescent="0.2">
      <c r="A1847" s="2">
        <v>6081</v>
      </c>
      <c r="B1847" s="8"/>
      <c r="C1847" s="11" t="s">
        <v>10</v>
      </c>
      <c r="D1847" s="8"/>
      <c r="E1847" s="8"/>
      <c r="F1847" s="352"/>
      <c r="G1847" s="8" t="s">
        <v>23</v>
      </c>
      <c r="H1847" s="8">
        <v>29</v>
      </c>
      <c r="I1847" s="8" t="s">
        <v>162</v>
      </c>
      <c r="J1847" s="8" t="s">
        <v>163</v>
      </c>
      <c r="K1847" s="245">
        <v>2</v>
      </c>
      <c r="L1847" s="245">
        <v>-2</v>
      </c>
      <c r="M1847" s="245"/>
      <c r="N1847" s="6">
        <f t="shared" si="132"/>
        <v>7844.4999999999654</v>
      </c>
      <c r="O1847" s="6">
        <f t="shared" si="133"/>
        <v>8820.7499999999727</v>
      </c>
      <c r="P1847" s="6">
        <f t="shared" si="134"/>
        <v>976.25000000000728</v>
      </c>
      <c r="Q1847" s="7">
        <f t="shared" si="135"/>
        <v>0.12445025176875665</v>
      </c>
    </row>
    <row r="1848" spans="1:17" x14ac:dyDescent="0.2">
      <c r="A1848" s="2">
        <v>6080</v>
      </c>
      <c r="B1848" s="8"/>
      <c r="C1848" s="11" t="s">
        <v>10</v>
      </c>
      <c r="D1848" s="8"/>
      <c r="E1848" s="8"/>
      <c r="F1848" s="352"/>
      <c r="G1848" s="8" t="s">
        <v>32</v>
      </c>
      <c r="H1848" s="8">
        <v>81</v>
      </c>
      <c r="I1848" s="8" t="s">
        <v>447</v>
      </c>
      <c r="J1848" s="8" t="s">
        <v>448</v>
      </c>
      <c r="K1848" s="245">
        <v>2</v>
      </c>
      <c r="L1848" s="245">
        <v>-2</v>
      </c>
      <c r="M1848" s="245"/>
      <c r="N1848" s="6">
        <f t="shared" si="132"/>
        <v>7842.4999999999654</v>
      </c>
      <c r="O1848" s="6">
        <f t="shared" si="133"/>
        <v>8820.7499999999727</v>
      </c>
      <c r="P1848" s="6">
        <f t="shared" si="134"/>
        <v>978.25000000000728</v>
      </c>
      <c r="Q1848" s="7">
        <f t="shared" si="135"/>
        <v>0.1247370098820544</v>
      </c>
    </row>
    <row r="1849" spans="1:17" x14ac:dyDescent="0.2">
      <c r="A1849" s="2">
        <v>6079</v>
      </c>
      <c r="B1849" s="8"/>
      <c r="C1849" s="11" t="s">
        <v>10</v>
      </c>
      <c r="D1849" s="8"/>
      <c r="E1849" s="8"/>
      <c r="F1849" s="352"/>
      <c r="G1849" s="8" t="s">
        <v>32</v>
      </c>
      <c r="H1849" s="8">
        <v>56</v>
      </c>
      <c r="I1849" s="8" t="s">
        <v>708</v>
      </c>
      <c r="J1849" s="8" t="s">
        <v>1458</v>
      </c>
      <c r="K1849" s="245">
        <v>2</v>
      </c>
      <c r="L1849" s="245">
        <v>-2</v>
      </c>
      <c r="M1849" s="245"/>
      <c r="N1849" s="6">
        <f t="shared" si="132"/>
        <v>7840.4999999999654</v>
      </c>
      <c r="O1849" s="6">
        <f t="shared" si="133"/>
        <v>8820.7499999999727</v>
      </c>
      <c r="P1849" s="6">
        <f t="shared" si="134"/>
        <v>980.25000000000728</v>
      </c>
      <c r="Q1849" s="7">
        <f t="shared" si="135"/>
        <v>0.1250239142911819</v>
      </c>
    </row>
    <row r="1850" spans="1:17" ht="13.5" thickBot="1" x14ac:dyDescent="0.25">
      <c r="A1850" s="2">
        <v>6078</v>
      </c>
      <c r="B1850" s="9"/>
      <c r="C1850" s="9" t="s">
        <v>10</v>
      </c>
      <c r="D1850" s="9"/>
      <c r="E1850" s="9"/>
      <c r="F1850" s="350"/>
      <c r="G1850" s="9" t="s">
        <v>32</v>
      </c>
      <c r="H1850" s="9">
        <v>71</v>
      </c>
      <c r="I1850" s="9" t="s">
        <v>651</v>
      </c>
      <c r="J1850" s="9" t="s">
        <v>1543</v>
      </c>
      <c r="K1850" s="245">
        <v>2</v>
      </c>
      <c r="L1850" s="245">
        <v>-2</v>
      </c>
      <c r="M1850" s="245"/>
      <c r="N1850" s="6">
        <f t="shared" si="132"/>
        <v>7838.4999999999654</v>
      </c>
      <c r="O1850" s="6">
        <f t="shared" si="133"/>
        <v>8820.7499999999727</v>
      </c>
      <c r="P1850" s="6">
        <f t="shared" si="134"/>
        <v>982.25000000000728</v>
      </c>
      <c r="Q1850" s="7">
        <f t="shared" si="135"/>
        <v>0.12531096510812165</v>
      </c>
    </row>
    <row r="1851" spans="1:17" x14ac:dyDescent="0.2">
      <c r="A1851" s="2">
        <v>6077</v>
      </c>
      <c r="B1851" t="s">
        <v>1852</v>
      </c>
      <c r="C1851" t="s">
        <v>48</v>
      </c>
      <c r="D1851" s="192">
        <v>42915</v>
      </c>
      <c r="E1851" t="s">
        <v>419</v>
      </c>
      <c r="F1851" s="347"/>
      <c r="G1851" t="s">
        <v>23</v>
      </c>
      <c r="H1851">
        <v>29</v>
      </c>
      <c r="I1851" t="s">
        <v>1657</v>
      </c>
      <c r="J1851" t="s">
        <v>87</v>
      </c>
      <c r="K1851" s="244">
        <v>2</v>
      </c>
      <c r="L1851" s="244">
        <v>-2</v>
      </c>
      <c r="M1851" s="244"/>
      <c r="N1851" s="6">
        <f t="shared" si="132"/>
        <v>7836.4999999999654</v>
      </c>
      <c r="O1851" s="6">
        <f t="shared" si="133"/>
        <v>8820.7499999999727</v>
      </c>
      <c r="P1851" s="6">
        <f t="shared" si="134"/>
        <v>984.25000000000728</v>
      </c>
      <c r="Q1851" s="7">
        <f t="shared" si="135"/>
        <v>0.12559816244497055</v>
      </c>
    </row>
    <row r="1852" spans="1:17" x14ac:dyDescent="0.2">
      <c r="A1852" s="2">
        <v>6076</v>
      </c>
      <c r="B1852"/>
      <c r="C1852" t="s">
        <v>48</v>
      </c>
      <c r="D1852"/>
      <c r="E1852"/>
      <c r="F1852" s="347"/>
      <c r="G1852" t="s">
        <v>23</v>
      </c>
      <c r="H1852">
        <v>21</v>
      </c>
      <c r="I1852" t="s">
        <v>88</v>
      </c>
      <c r="J1852" t="s">
        <v>89</v>
      </c>
      <c r="K1852" s="244">
        <v>2</v>
      </c>
      <c r="L1852" s="244">
        <v>-2</v>
      </c>
      <c r="M1852" s="244"/>
      <c r="N1852" s="6">
        <f t="shared" si="132"/>
        <v>7834.4999999999654</v>
      </c>
      <c r="O1852" s="6">
        <f t="shared" si="133"/>
        <v>8820.7499999999727</v>
      </c>
      <c r="P1852" s="6">
        <f t="shared" si="134"/>
        <v>986.25000000000728</v>
      </c>
      <c r="Q1852" s="7">
        <f t="shared" si="135"/>
        <v>0.12588550641393983</v>
      </c>
    </row>
    <row r="1853" spans="1:17" x14ac:dyDescent="0.2">
      <c r="A1853" s="2">
        <v>6075</v>
      </c>
      <c r="B1853"/>
      <c r="C1853" t="s">
        <v>48</v>
      </c>
      <c r="D1853"/>
      <c r="E1853"/>
      <c r="F1853" s="347"/>
      <c r="G1853" t="s">
        <v>32</v>
      </c>
      <c r="H1853">
        <v>126</v>
      </c>
      <c r="I1853" t="s">
        <v>1312</v>
      </c>
      <c r="J1853" t="s">
        <v>1313</v>
      </c>
      <c r="K1853" s="244">
        <v>2</v>
      </c>
      <c r="L1853" s="244">
        <v>-2</v>
      </c>
      <c r="M1853" s="244"/>
      <c r="N1853" s="6">
        <f t="shared" si="132"/>
        <v>7832.4999999999654</v>
      </c>
      <c r="O1853" s="6">
        <f t="shared" si="133"/>
        <v>8820.7499999999727</v>
      </c>
      <c r="P1853" s="6">
        <f t="shared" si="134"/>
        <v>988.25000000000728</v>
      </c>
      <c r="Q1853" s="7">
        <f t="shared" si="135"/>
        <v>0.12617299712735547</v>
      </c>
    </row>
    <row r="1854" spans="1:17" x14ac:dyDescent="0.2">
      <c r="A1854" s="2">
        <v>6074</v>
      </c>
      <c r="B1854"/>
      <c r="C1854" t="s">
        <v>48</v>
      </c>
      <c r="D1854"/>
      <c r="E1854"/>
      <c r="F1854" s="347"/>
      <c r="G1854" t="s">
        <v>32</v>
      </c>
      <c r="H1854">
        <v>51</v>
      </c>
      <c r="I1854" t="s">
        <v>403</v>
      </c>
      <c r="J1854" t="s">
        <v>404</v>
      </c>
      <c r="K1854" s="244">
        <v>2</v>
      </c>
      <c r="L1854" s="244">
        <v>-2</v>
      </c>
      <c r="M1854" s="244"/>
      <c r="N1854" s="6">
        <f t="shared" si="132"/>
        <v>7830.4999999999654</v>
      </c>
      <c r="O1854" s="6">
        <f t="shared" si="133"/>
        <v>8820.7499999999727</v>
      </c>
      <c r="P1854" s="6">
        <f t="shared" si="134"/>
        <v>990.25000000000728</v>
      </c>
      <c r="Q1854" s="7">
        <f t="shared" si="135"/>
        <v>0.12646063469765809</v>
      </c>
    </row>
    <row r="1855" spans="1:17" x14ac:dyDescent="0.2">
      <c r="A1855" s="2">
        <v>6073</v>
      </c>
      <c r="B1855"/>
      <c r="C1855" t="s">
        <v>48</v>
      </c>
      <c r="D1855"/>
      <c r="E1855"/>
      <c r="F1855" s="347"/>
      <c r="G1855" t="s">
        <v>23</v>
      </c>
      <c r="H1855">
        <v>29</v>
      </c>
      <c r="I1855" t="s">
        <v>331</v>
      </c>
      <c r="J1855" t="s">
        <v>332</v>
      </c>
      <c r="K1855" s="244">
        <v>2</v>
      </c>
      <c r="L1855" s="244">
        <v>-2</v>
      </c>
      <c r="M1855" s="244"/>
      <c r="N1855" s="6">
        <f t="shared" si="132"/>
        <v>7828.4999999999654</v>
      </c>
      <c r="O1855" s="6">
        <f t="shared" si="133"/>
        <v>8820.7499999999727</v>
      </c>
      <c r="P1855" s="6">
        <f t="shared" si="134"/>
        <v>992.25000000000728</v>
      </c>
      <c r="Q1855" s="7">
        <f t="shared" si="135"/>
        <v>0.12674841923740329</v>
      </c>
    </row>
    <row r="1856" spans="1:17" x14ac:dyDescent="0.2">
      <c r="A1856" s="2">
        <v>6072</v>
      </c>
      <c r="B1856"/>
      <c r="C1856" t="s">
        <v>48</v>
      </c>
      <c r="D1856"/>
      <c r="E1856"/>
      <c r="F1856" s="347"/>
      <c r="G1856" t="s">
        <v>32</v>
      </c>
      <c r="H1856">
        <v>81</v>
      </c>
      <c r="I1856" t="s">
        <v>610</v>
      </c>
      <c r="J1856" t="s">
        <v>611</v>
      </c>
      <c r="K1856" s="244">
        <v>2</v>
      </c>
      <c r="L1856" s="244">
        <v>-2</v>
      </c>
      <c r="M1856" s="244"/>
      <c r="N1856" s="6">
        <f t="shared" si="132"/>
        <v>7826.4999999999654</v>
      </c>
      <c r="O1856" s="6">
        <f t="shared" si="133"/>
        <v>8820.7499999999727</v>
      </c>
      <c r="P1856" s="6">
        <f t="shared" si="134"/>
        <v>994.25000000000728</v>
      </c>
      <c r="Q1856" s="7">
        <f t="shared" si="135"/>
        <v>0.12703635085926168</v>
      </c>
    </row>
    <row r="1857" spans="1:17" x14ac:dyDescent="0.2">
      <c r="A1857" s="2">
        <v>6071</v>
      </c>
      <c r="B1857" s="2"/>
      <c r="C1857" s="2" t="s">
        <v>48</v>
      </c>
      <c r="D1857" s="177"/>
      <c r="E1857" s="2"/>
      <c r="F1857" s="1"/>
      <c r="G1857" t="s">
        <v>1851</v>
      </c>
      <c r="H1857">
        <v>1.83</v>
      </c>
      <c r="I1857" t="s">
        <v>286</v>
      </c>
      <c r="J1857" t="s">
        <v>287</v>
      </c>
      <c r="K1857" s="244">
        <v>5</v>
      </c>
      <c r="L1857" s="244">
        <v>-5</v>
      </c>
      <c r="M1857" s="244"/>
      <c r="N1857" s="6">
        <f t="shared" si="132"/>
        <v>7824.4999999999654</v>
      </c>
      <c r="O1857" s="6">
        <f t="shared" si="133"/>
        <v>8820.7499999999727</v>
      </c>
      <c r="P1857" s="6">
        <f t="shared" si="134"/>
        <v>996.25000000000728</v>
      </c>
      <c r="Q1857" s="7">
        <f t="shared" si="135"/>
        <v>0.12732442967601912</v>
      </c>
    </row>
    <row r="1858" spans="1:17" x14ac:dyDescent="0.2">
      <c r="A1858" s="2">
        <v>6070</v>
      </c>
      <c r="B1858" s="10" t="s">
        <v>1849</v>
      </c>
      <c r="C1858" s="10" t="s">
        <v>10</v>
      </c>
      <c r="D1858" s="193">
        <v>42915</v>
      </c>
      <c r="E1858" s="10" t="s">
        <v>1850</v>
      </c>
      <c r="F1858" s="348"/>
      <c r="G1858" s="10" t="s">
        <v>32</v>
      </c>
      <c r="H1858" s="10">
        <v>41</v>
      </c>
      <c r="I1858" s="10" t="s">
        <v>296</v>
      </c>
      <c r="J1858" s="10" t="s">
        <v>297</v>
      </c>
      <c r="K1858" s="244">
        <v>2</v>
      </c>
      <c r="L1858" s="244">
        <v>-2</v>
      </c>
      <c r="M1858" s="244"/>
      <c r="N1858" s="6">
        <f t="shared" si="132"/>
        <v>7819.4999999999654</v>
      </c>
      <c r="O1858" s="6">
        <f t="shared" si="133"/>
        <v>8820.7499999999727</v>
      </c>
      <c r="P1858" s="6">
        <f t="shared" si="134"/>
        <v>1001.2500000000073</v>
      </c>
      <c r="Q1858" s="7">
        <f t="shared" si="135"/>
        <v>0.12804527143679414</v>
      </c>
    </row>
    <row r="1859" spans="1:17" x14ac:dyDescent="0.2">
      <c r="A1859" s="2">
        <v>6069</v>
      </c>
      <c r="B1859" s="8"/>
      <c r="C1859" s="11" t="s">
        <v>10</v>
      </c>
      <c r="D1859" s="8"/>
      <c r="E1859" s="8"/>
      <c r="F1859" s="352"/>
      <c r="G1859" s="8" t="s">
        <v>32</v>
      </c>
      <c r="H1859" s="8">
        <v>41</v>
      </c>
      <c r="I1859" s="8" t="s">
        <v>708</v>
      </c>
      <c r="J1859" s="8" t="s">
        <v>1458</v>
      </c>
      <c r="K1859" s="244">
        <v>2</v>
      </c>
      <c r="L1859" s="244">
        <v>-2</v>
      </c>
      <c r="M1859" s="244"/>
      <c r="N1859" s="6">
        <f t="shared" si="132"/>
        <v>7817.4999999999654</v>
      </c>
      <c r="O1859" s="6">
        <f t="shared" si="133"/>
        <v>8820.7499999999727</v>
      </c>
      <c r="P1859" s="6">
        <f t="shared" si="134"/>
        <v>1003.2500000000073</v>
      </c>
      <c r="Q1859" s="7">
        <f t="shared" si="135"/>
        <v>0.12833386632555316</v>
      </c>
    </row>
    <row r="1860" spans="1:17" x14ac:dyDescent="0.2">
      <c r="A1860" s="2">
        <v>6068</v>
      </c>
      <c r="B1860" s="8"/>
      <c r="C1860" s="11" t="s">
        <v>10</v>
      </c>
      <c r="D1860" s="8"/>
      <c r="E1860" s="8"/>
      <c r="F1860" s="352"/>
      <c r="G1860" s="8" t="s">
        <v>32</v>
      </c>
      <c r="H1860" s="8">
        <v>101</v>
      </c>
      <c r="I1860" s="8" t="s">
        <v>1341</v>
      </c>
      <c r="J1860" s="8" t="s">
        <v>187</v>
      </c>
      <c r="K1860" s="244">
        <v>2</v>
      </c>
      <c r="L1860" s="244">
        <v>-2</v>
      </c>
      <c r="M1860" s="244"/>
      <c r="N1860" s="6">
        <f t="shared" si="132"/>
        <v>7815.4999999999654</v>
      </c>
      <c r="O1860" s="6">
        <f t="shared" si="133"/>
        <v>8820.7499999999727</v>
      </c>
      <c r="P1860" s="6">
        <f t="shared" si="134"/>
        <v>1005.2500000000073</v>
      </c>
      <c r="Q1860" s="7">
        <f t="shared" si="135"/>
        <v>0.12862260891817692</v>
      </c>
    </row>
    <row r="1861" spans="1:17" x14ac:dyDescent="0.2">
      <c r="A1861" s="2">
        <v>6067</v>
      </c>
      <c r="B1861" s="8"/>
      <c r="C1861" s="11" t="s">
        <v>10</v>
      </c>
      <c r="D1861" s="8"/>
      <c r="E1861" s="8"/>
      <c r="F1861" s="352"/>
      <c r="G1861" s="8" t="s">
        <v>32</v>
      </c>
      <c r="H1861" s="8">
        <v>61</v>
      </c>
      <c r="I1861" s="8" t="s">
        <v>171</v>
      </c>
      <c r="J1861" s="8" t="s">
        <v>172</v>
      </c>
      <c r="K1861" s="244">
        <v>2</v>
      </c>
      <c r="L1861" s="244">
        <v>-2</v>
      </c>
      <c r="M1861" s="244"/>
      <c r="N1861" s="6">
        <f t="shared" si="132"/>
        <v>7813.4999999999654</v>
      </c>
      <c r="O1861" s="6">
        <f t="shared" si="133"/>
        <v>8820.7499999999727</v>
      </c>
      <c r="P1861" s="6">
        <f t="shared" si="134"/>
        <v>1007.2500000000073</v>
      </c>
      <c r="Q1861" s="7">
        <f t="shared" si="135"/>
        <v>0.12891149932808751</v>
      </c>
    </row>
    <row r="1862" spans="1:17" x14ac:dyDescent="0.2">
      <c r="A1862" s="2">
        <v>6066</v>
      </c>
      <c r="B1862" s="8"/>
      <c r="C1862" s="11" t="s">
        <v>10</v>
      </c>
      <c r="D1862" s="8"/>
      <c r="E1862" s="8"/>
      <c r="F1862" s="352"/>
      <c r="G1862" s="8" t="s">
        <v>32</v>
      </c>
      <c r="H1862" s="8">
        <v>151</v>
      </c>
      <c r="I1862" s="8" t="s">
        <v>1679</v>
      </c>
      <c r="J1862" s="8" t="s">
        <v>1680</v>
      </c>
      <c r="K1862" s="244">
        <v>2</v>
      </c>
      <c r="L1862" s="244">
        <v>-2</v>
      </c>
      <c r="M1862" s="244"/>
      <c r="N1862" s="6">
        <f t="shared" si="132"/>
        <v>7811.4999999999654</v>
      </c>
      <c r="O1862" s="6">
        <f t="shared" si="133"/>
        <v>8820.7499999999727</v>
      </c>
      <c r="P1862" s="6">
        <f t="shared" si="134"/>
        <v>1009.2500000000073</v>
      </c>
      <c r="Q1862" s="7">
        <f t="shared" si="135"/>
        <v>0.12920053766882311</v>
      </c>
    </row>
    <row r="1863" spans="1:17" ht="13.5" thickBot="1" x14ac:dyDescent="0.25">
      <c r="A1863" s="2">
        <v>6065</v>
      </c>
      <c r="B1863" s="9"/>
      <c r="C1863" s="9" t="s">
        <v>10</v>
      </c>
      <c r="D1863" s="9"/>
      <c r="E1863" s="9"/>
      <c r="F1863" s="350"/>
      <c r="G1863" s="9" t="s">
        <v>32</v>
      </c>
      <c r="H1863" s="9">
        <v>51</v>
      </c>
      <c r="I1863" s="9" t="s">
        <v>1710</v>
      </c>
      <c r="J1863" s="9" t="s">
        <v>1711</v>
      </c>
      <c r="K1863" s="244">
        <v>2</v>
      </c>
      <c r="L1863" s="244">
        <v>-2</v>
      </c>
      <c r="M1863" s="244"/>
      <c r="N1863" s="6">
        <f t="shared" si="132"/>
        <v>7809.4999999999654</v>
      </c>
      <c r="O1863" s="6">
        <f t="shared" si="133"/>
        <v>8820.7499999999727</v>
      </c>
      <c r="P1863" s="6">
        <f t="shared" si="134"/>
        <v>1011.2500000000073</v>
      </c>
      <c r="Q1863" s="7">
        <f t="shared" si="135"/>
        <v>0.12948972405403825</v>
      </c>
    </row>
    <row r="1864" spans="1:17" x14ac:dyDescent="0.2">
      <c r="A1864" s="2">
        <v>6064</v>
      </c>
      <c r="B1864" t="s">
        <v>1848</v>
      </c>
      <c r="C1864" t="s">
        <v>48</v>
      </c>
      <c r="D1864" s="192">
        <v>42908</v>
      </c>
      <c r="E1864" t="s">
        <v>391</v>
      </c>
      <c r="F1864" s="347"/>
      <c r="G1864" t="s">
        <v>32</v>
      </c>
      <c r="H1864">
        <v>67</v>
      </c>
      <c r="I1864" t="s">
        <v>1312</v>
      </c>
      <c r="J1864" t="s">
        <v>1313</v>
      </c>
      <c r="K1864" s="243">
        <v>2</v>
      </c>
      <c r="L1864" s="243">
        <v>-2</v>
      </c>
      <c r="M1864" s="243"/>
      <c r="N1864" s="6">
        <f t="shared" si="132"/>
        <v>7807.4999999999654</v>
      </c>
      <c r="O1864" s="6">
        <f t="shared" si="133"/>
        <v>8820.7499999999727</v>
      </c>
      <c r="P1864" s="6">
        <f t="shared" si="134"/>
        <v>1013.2500000000073</v>
      </c>
      <c r="Q1864" s="7">
        <f t="shared" si="135"/>
        <v>0.12977905859750391</v>
      </c>
    </row>
    <row r="1865" spans="1:17" x14ac:dyDescent="0.2">
      <c r="A1865" s="2">
        <v>6063</v>
      </c>
      <c r="B1865"/>
      <c r="C1865" s="109" t="s">
        <v>48</v>
      </c>
      <c r="D1865"/>
      <c r="E1865"/>
      <c r="F1865" s="347"/>
      <c r="G1865" t="s">
        <v>32</v>
      </c>
      <c r="H1865">
        <v>41</v>
      </c>
      <c r="I1865" t="s">
        <v>816</v>
      </c>
      <c r="J1865" t="s">
        <v>443</v>
      </c>
      <c r="K1865" s="243">
        <v>2</v>
      </c>
      <c r="L1865" s="243">
        <v>-2</v>
      </c>
      <c r="M1865" s="243"/>
      <c r="N1865" s="6">
        <f t="shared" si="132"/>
        <v>7805.4999999999654</v>
      </c>
      <c r="O1865" s="6">
        <f t="shared" si="133"/>
        <v>8820.7499999999727</v>
      </c>
      <c r="P1865" s="6">
        <f t="shared" si="134"/>
        <v>1015.2500000000073</v>
      </c>
      <c r="Q1865" s="7">
        <f t="shared" si="135"/>
        <v>0.13006854141310764</v>
      </c>
    </row>
    <row r="1866" spans="1:17" x14ac:dyDescent="0.2">
      <c r="A1866" s="2">
        <v>6062</v>
      </c>
      <c r="B1866"/>
      <c r="C1866" s="109" t="s">
        <v>48</v>
      </c>
      <c r="D1866"/>
      <c r="E1866"/>
      <c r="F1866" s="347"/>
      <c r="G1866" t="s">
        <v>32</v>
      </c>
      <c r="H1866">
        <v>81</v>
      </c>
      <c r="I1866" t="s">
        <v>702</v>
      </c>
      <c r="J1866" t="s">
        <v>577</v>
      </c>
      <c r="K1866" s="243">
        <v>2</v>
      </c>
      <c r="L1866" s="243">
        <v>-2</v>
      </c>
      <c r="M1866" s="243"/>
      <c r="N1866" s="6">
        <f t="shared" si="132"/>
        <v>7803.4999999999654</v>
      </c>
      <c r="O1866" s="6">
        <f t="shared" si="133"/>
        <v>8820.7499999999727</v>
      </c>
      <c r="P1866" s="6">
        <f t="shared" si="134"/>
        <v>1017.2500000000073</v>
      </c>
      <c r="Q1866" s="7">
        <f t="shared" si="135"/>
        <v>0.13035817261485383</v>
      </c>
    </row>
    <row r="1867" spans="1:17" x14ac:dyDescent="0.2">
      <c r="A1867" s="2">
        <v>6061</v>
      </c>
      <c r="B1867"/>
      <c r="C1867" s="109" t="s">
        <v>48</v>
      </c>
      <c r="D1867"/>
      <c r="E1867"/>
      <c r="F1867" s="347"/>
      <c r="G1867" t="s">
        <v>32</v>
      </c>
      <c r="H1867">
        <v>51</v>
      </c>
      <c r="I1867" t="s">
        <v>204</v>
      </c>
      <c r="J1867" t="s">
        <v>119</v>
      </c>
      <c r="K1867" s="243">
        <v>2</v>
      </c>
      <c r="L1867" s="243">
        <v>-2</v>
      </c>
      <c r="M1867" s="243"/>
      <c r="N1867" s="6">
        <f t="shared" ref="N1867:N1930" si="136">IF(L1867&lt;&gt;0,N1868+K1867,N1868)</f>
        <v>7801.4999999999654</v>
      </c>
      <c r="O1867" s="6">
        <f t="shared" ref="O1867:O1930" si="137">IF(L1867&gt;0,O1868+L1867,O1868)</f>
        <v>8820.7499999999727</v>
      </c>
      <c r="P1867" s="6">
        <f t="shared" ref="P1867:P1930" si="138">O1867-N1867</f>
        <v>1019.2500000000073</v>
      </c>
      <c r="Q1867" s="7">
        <f t="shared" ref="Q1867:Q1930" si="139">(1/N1867)*P1867</f>
        <v>0.13064795231686366</v>
      </c>
    </row>
    <row r="1868" spans="1:17" x14ac:dyDescent="0.2">
      <c r="A1868" s="2">
        <v>6060</v>
      </c>
      <c r="B1868"/>
      <c r="C1868" s="109" t="s">
        <v>48</v>
      </c>
      <c r="D1868"/>
      <c r="E1868"/>
      <c r="F1868" s="347"/>
      <c r="G1868" t="s">
        <v>32</v>
      </c>
      <c r="H1868">
        <v>41</v>
      </c>
      <c r="I1868" t="s">
        <v>789</v>
      </c>
      <c r="J1868" t="s">
        <v>790</v>
      </c>
      <c r="K1868" s="243">
        <v>2</v>
      </c>
      <c r="L1868" s="243">
        <v>-2</v>
      </c>
      <c r="M1868" s="243"/>
      <c r="N1868" s="6">
        <f t="shared" si="136"/>
        <v>7799.4999999999654</v>
      </c>
      <c r="O1868" s="6">
        <f t="shared" si="137"/>
        <v>8820.7499999999727</v>
      </c>
      <c r="P1868" s="6">
        <f t="shared" si="138"/>
        <v>1021.2500000000073</v>
      </c>
      <c r="Q1868" s="7">
        <f t="shared" si="139"/>
        <v>0.13093788063337544</v>
      </c>
    </row>
    <row r="1869" spans="1:17" x14ac:dyDescent="0.2">
      <c r="A1869" s="2">
        <v>6059</v>
      </c>
      <c r="B1869"/>
      <c r="C1869" s="109" t="s">
        <v>48</v>
      </c>
      <c r="D1869"/>
      <c r="E1869"/>
      <c r="F1869" s="347"/>
      <c r="G1869" t="s">
        <v>32</v>
      </c>
      <c r="H1869">
        <v>81</v>
      </c>
      <c r="I1869" t="s">
        <v>1097</v>
      </c>
      <c r="J1869" t="s">
        <v>1098</v>
      </c>
      <c r="K1869" s="243">
        <v>2</v>
      </c>
      <c r="L1869" s="243">
        <v>-2</v>
      </c>
      <c r="M1869" s="243"/>
      <c r="N1869" s="6">
        <f t="shared" si="136"/>
        <v>7797.4999999999654</v>
      </c>
      <c r="O1869" s="6">
        <f t="shared" si="137"/>
        <v>8820.7499999999727</v>
      </c>
      <c r="P1869" s="6">
        <f t="shared" si="138"/>
        <v>1023.2500000000073</v>
      </c>
      <c r="Q1869" s="7">
        <f t="shared" si="139"/>
        <v>0.13122795767874471</v>
      </c>
    </row>
    <row r="1870" spans="1:17" x14ac:dyDescent="0.2">
      <c r="A1870" s="2">
        <v>6058</v>
      </c>
      <c r="B1870" s="10" t="s">
        <v>1847</v>
      </c>
      <c r="C1870" s="10" t="s">
        <v>10</v>
      </c>
      <c r="D1870" s="193">
        <v>42908</v>
      </c>
      <c r="E1870" s="10" t="s">
        <v>395</v>
      </c>
      <c r="F1870" s="348"/>
      <c r="G1870" s="10" t="s">
        <v>23</v>
      </c>
      <c r="H1870" s="10">
        <v>23</v>
      </c>
      <c r="I1870" s="10" t="s">
        <v>392</v>
      </c>
      <c r="J1870" s="10" t="s">
        <v>304</v>
      </c>
      <c r="K1870" s="243">
        <v>2</v>
      </c>
      <c r="L1870" s="243">
        <v>-2</v>
      </c>
      <c r="M1870" s="243"/>
      <c r="N1870" s="6">
        <f t="shared" si="136"/>
        <v>7795.4999999999654</v>
      </c>
      <c r="O1870" s="6">
        <f t="shared" si="137"/>
        <v>8820.7499999999727</v>
      </c>
      <c r="P1870" s="6">
        <f t="shared" si="138"/>
        <v>1025.2500000000073</v>
      </c>
      <c r="Q1870" s="7">
        <f t="shared" si="139"/>
        <v>0.13151818356744427</v>
      </c>
    </row>
    <row r="1871" spans="1:17" x14ac:dyDescent="0.2">
      <c r="A1871" s="2">
        <v>6057</v>
      </c>
      <c r="B1871" s="8"/>
      <c r="C1871" s="28" t="s">
        <v>10</v>
      </c>
      <c r="D1871" s="8"/>
      <c r="E1871" s="8"/>
      <c r="F1871" s="352"/>
      <c r="G1871" s="8" t="s">
        <v>32</v>
      </c>
      <c r="H1871" s="8">
        <v>41</v>
      </c>
      <c r="I1871" s="8" t="s">
        <v>323</v>
      </c>
      <c r="J1871" s="8" t="s">
        <v>324</v>
      </c>
      <c r="K1871" s="243">
        <v>2</v>
      </c>
      <c r="L1871" s="243">
        <v>11</v>
      </c>
      <c r="M1871" s="243"/>
      <c r="N1871" s="6">
        <f t="shared" si="136"/>
        <v>7793.4999999999654</v>
      </c>
      <c r="O1871" s="6">
        <f t="shared" si="137"/>
        <v>8820.7499999999727</v>
      </c>
      <c r="P1871" s="6">
        <f t="shared" si="138"/>
        <v>1027.2500000000073</v>
      </c>
      <c r="Q1871" s="7">
        <f t="shared" si="139"/>
        <v>0.13180855841406452</v>
      </c>
    </row>
    <row r="1872" spans="1:17" x14ac:dyDescent="0.2">
      <c r="A1872" s="2">
        <v>6056</v>
      </c>
      <c r="B1872" s="8"/>
      <c r="C1872" s="28" t="s">
        <v>10</v>
      </c>
      <c r="D1872" s="8"/>
      <c r="E1872" s="8"/>
      <c r="F1872" s="352"/>
      <c r="G1872" s="8" t="s">
        <v>32</v>
      </c>
      <c r="H1872" s="8">
        <v>71</v>
      </c>
      <c r="I1872" s="8" t="s">
        <v>247</v>
      </c>
      <c r="J1872" s="8" t="s">
        <v>248</v>
      </c>
      <c r="K1872" s="243">
        <v>2</v>
      </c>
      <c r="L1872" s="243">
        <v>-2</v>
      </c>
      <c r="M1872" s="243"/>
      <c r="N1872" s="6">
        <f t="shared" si="136"/>
        <v>7791.4999999999654</v>
      </c>
      <c r="O1872" s="6">
        <f t="shared" si="137"/>
        <v>8809.7499999999727</v>
      </c>
      <c r="P1872" s="6">
        <f t="shared" si="138"/>
        <v>1018.2500000000073</v>
      </c>
      <c r="Q1872" s="7">
        <f t="shared" si="139"/>
        <v>0.13068728742860963</v>
      </c>
    </row>
    <row r="1873" spans="1:17" x14ac:dyDescent="0.2">
      <c r="A1873" s="2">
        <v>6055</v>
      </c>
      <c r="B1873" s="8"/>
      <c r="C1873" s="28" t="s">
        <v>10</v>
      </c>
      <c r="D1873" s="8"/>
      <c r="E1873" s="8"/>
      <c r="F1873" s="352"/>
      <c r="G1873" s="8" t="s">
        <v>32</v>
      </c>
      <c r="H1873" s="8">
        <v>101</v>
      </c>
      <c r="I1873" s="8" t="s">
        <v>416</v>
      </c>
      <c r="J1873" s="8" t="s">
        <v>417</v>
      </c>
      <c r="K1873" s="243">
        <v>2</v>
      </c>
      <c r="L1873" s="243">
        <v>-2</v>
      </c>
      <c r="M1873" s="243"/>
      <c r="N1873" s="6">
        <f t="shared" si="136"/>
        <v>7789.4999999999654</v>
      </c>
      <c r="O1873" s="6">
        <f t="shared" si="137"/>
        <v>8809.7499999999727</v>
      </c>
      <c r="P1873" s="6">
        <f t="shared" si="138"/>
        <v>1020.2500000000073</v>
      </c>
      <c r="Q1873" s="7">
        <f t="shared" si="139"/>
        <v>0.13097759804865675</v>
      </c>
    </row>
    <row r="1874" spans="1:17" x14ac:dyDescent="0.2">
      <c r="A1874" s="2">
        <v>6054</v>
      </c>
      <c r="B1874" s="8"/>
      <c r="C1874" s="28" t="s">
        <v>10</v>
      </c>
      <c r="D1874" s="8"/>
      <c r="E1874" s="8"/>
      <c r="F1874" s="352"/>
      <c r="G1874" s="8" t="s">
        <v>23</v>
      </c>
      <c r="H1874" s="8">
        <v>36</v>
      </c>
      <c r="I1874" s="8" t="s">
        <v>555</v>
      </c>
      <c r="J1874" s="8" t="s">
        <v>556</v>
      </c>
      <c r="K1874" s="243">
        <v>2</v>
      </c>
      <c r="L1874" s="243">
        <v>-2</v>
      </c>
      <c r="M1874" s="243"/>
      <c r="N1874" s="6">
        <f t="shared" si="136"/>
        <v>7787.4999999999654</v>
      </c>
      <c r="O1874" s="6">
        <f t="shared" si="137"/>
        <v>8809.7499999999727</v>
      </c>
      <c r="P1874" s="6">
        <f t="shared" si="138"/>
        <v>1022.2500000000073</v>
      </c>
      <c r="Q1874" s="7">
        <f t="shared" si="139"/>
        <v>0.13126805778491324</v>
      </c>
    </row>
    <row r="1875" spans="1:17" x14ac:dyDescent="0.2">
      <c r="A1875" s="2">
        <v>6053</v>
      </c>
      <c r="B1875" s="8"/>
      <c r="C1875" s="28" t="s">
        <v>10</v>
      </c>
      <c r="D1875" s="8"/>
      <c r="E1875" s="8"/>
      <c r="F1875" s="352"/>
      <c r="G1875" s="8" t="s">
        <v>32</v>
      </c>
      <c r="H1875" s="8">
        <v>151</v>
      </c>
      <c r="I1875" s="8" t="s">
        <v>1679</v>
      </c>
      <c r="J1875" s="8" t="s">
        <v>1680</v>
      </c>
      <c r="K1875" s="243">
        <v>2</v>
      </c>
      <c r="L1875" s="243">
        <v>-2</v>
      </c>
      <c r="M1875" s="243"/>
      <c r="N1875" s="6">
        <f t="shared" si="136"/>
        <v>7785.4999999999654</v>
      </c>
      <c r="O1875" s="6">
        <f t="shared" si="137"/>
        <v>8809.7499999999727</v>
      </c>
      <c r="P1875" s="6">
        <f t="shared" si="138"/>
        <v>1024.2500000000073</v>
      </c>
      <c r="Q1875" s="7">
        <f t="shared" si="139"/>
        <v>0.13155866675229747</v>
      </c>
    </row>
    <row r="1876" spans="1:17" ht="13.5" thickBot="1" x14ac:dyDescent="0.25">
      <c r="A1876" s="2">
        <v>6052</v>
      </c>
      <c r="B1876" s="12"/>
      <c r="C1876" s="12" t="s">
        <v>10</v>
      </c>
      <c r="D1876" s="183"/>
      <c r="E1876" s="12"/>
      <c r="F1876" s="13"/>
      <c r="G1876" s="9" t="s">
        <v>1846</v>
      </c>
      <c r="H1876" s="9">
        <v>1.91</v>
      </c>
      <c r="I1876" s="9" t="s">
        <v>311</v>
      </c>
      <c r="J1876" s="9" t="s">
        <v>312</v>
      </c>
      <c r="K1876" s="243">
        <v>4.4000000000000004</v>
      </c>
      <c r="L1876" s="243">
        <v>8.4</v>
      </c>
      <c r="M1876" s="243"/>
      <c r="N1876" s="6">
        <f t="shared" si="136"/>
        <v>7783.4999999999654</v>
      </c>
      <c r="O1876" s="6">
        <f t="shared" si="137"/>
        <v>8809.7499999999727</v>
      </c>
      <c r="P1876" s="6">
        <f t="shared" si="138"/>
        <v>1026.2500000000073</v>
      </c>
      <c r="Q1876" s="7">
        <f t="shared" si="139"/>
        <v>0.13184942506584593</v>
      </c>
    </row>
    <row r="1877" spans="1:17" x14ac:dyDescent="0.2">
      <c r="A1877" s="2">
        <v>6051</v>
      </c>
      <c r="B1877" s="8" t="s">
        <v>1844</v>
      </c>
      <c r="C1877" s="28" t="s">
        <v>259</v>
      </c>
      <c r="D1877" s="197">
        <v>42901</v>
      </c>
      <c r="E1877" s="8" t="s">
        <v>1845</v>
      </c>
      <c r="F1877" s="352"/>
      <c r="G1877" s="8" t="s">
        <v>32</v>
      </c>
      <c r="H1877" s="8">
        <v>61</v>
      </c>
      <c r="I1877" s="8" t="s">
        <v>168</v>
      </c>
      <c r="J1877" s="8" t="s">
        <v>115</v>
      </c>
      <c r="K1877" s="243">
        <v>2</v>
      </c>
      <c r="L1877" s="243">
        <v>-2</v>
      </c>
      <c r="M1877" s="243"/>
      <c r="N1877" s="6">
        <f t="shared" si="136"/>
        <v>7779.0999999999658</v>
      </c>
      <c r="O1877" s="6">
        <f t="shared" si="137"/>
        <v>8801.3499999999731</v>
      </c>
      <c r="P1877" s="6">
        <f t="shared" si="138"/>
        <v>1022.2500000000073</v>
      </c>
      <c r="Q1877" s="7">
        <f t="shared" si="139"/>
        <v>0.13140980319060197</v>
      </c>
    </row>
    <row r="1878" spans="1:17" x14ac:dyDescent="0.2">
      <c r="A1878" s="2">
        <v>6050</v>
      </c>
      <c r="B1878" s="8"/>
      <c r="C1878" s="108" t="s">
        <v>259</v>
      </c>
      <c r="D1878" s="8"/>
      <c r="E1878" s="8"/>
      <c r="F1878" s="352"/>
      <c r="G1878" s="8" t="s">
        <v>23</v>
      </c>
      <c r="H1878" s="8">
        <v>23</v>
      </c>
      <c r="I1878" s="8" t="s">
        <v>190</v>
      </c>
      <c r="J1878" s="8" t="s">
        <v>191</v>
      </c>
      <c r="K1878" s="243">
        <v>2</v>
      </c>
      <c r="L1878" s="243">
        <v>-2</v>
      </c>
      <c r="M1878" s="243"/>
      <c r="N1878" s="6">
        <f t="shared" si="136"/>
        <v>7777.0999999999658</v>
      </c>
      <c r="O1878" s="6">
        <f t="shared" si="137"/>
        <v>8801.3499999999731</v>
      </c>
      <c r="P1878" s="6">
        <f t="shared" si="138"/>
        <v>1024.2500000000073</v>
      </c>
      <c r="Q1878" s="7">
        <f t="shared" si="139"/>
        <v>0.13170076249501894</v>
      </c>
    </row>
    <row r="1879" spans="1:17" x14ac:dyDescent="0.2">
      <c r="A1879" s="2">
        <v>6049</v>
      </c>
      <c r="B1879" s="8"/>
      <c r="C1879" s="108" t="s">
        <v>259</v>
      </c>
      <c r="D1879" s="8"/>
      <c r="E1879" s="8"/>
      <c r="F1879" s="352"/>
      <c r="G1879" s="8" t="s">
        <v>23</v>
      </c>
      <c r="H1879" s="8">
        <v>26</v>
      </c>
      <c r="I1879" s="8" t="s">
        <v>102</v>
      </c>
      <c r="J1879" s="8" t="s">
        <v>103</v>
      </c>
      <c r="K1879" s="243">
        <v>2</v>
      </c>
      <c r="L1879" s="243">
        <v>-2</v>
      </c>
      <c r="M1879" s="243"/>
      <c r="N1879" s="6">
        <f t="shared" si="136"/>
        <v>7775.0999999999658</v>
      </c>
      <c r="O1879" s="6">
        <f t="shared" si="137"/>
        <v>8801.3499999999731</v>
      </c>
      <c r="P1879" s="6">
        <f t="shared" si="138"/>
        <v>1026.2500000000073</v>
      </c>
      <c r="Q1879" s="7">
        <f t="shared" si="139"/>
        <v>0.13199187148718494</v>
      </c>
    </row>
    <row r="1880" spans="1:17" x14ac:dyDescent="0.2">
      <c r="A1880" s="2">
        <v>6048</v>
      </c>
      <c r="B1880" s="8"/>
      <c r="C1880" s="108" t="s">
        <v>259</v>
      </c>
      <c r="D1880" s="8"/>
      <c r="E1880" s="8"/>
      <c r="F1880" s="352"/>
      <c r="G1880" s="8" t="s">
        <v>32</v>
      </c>
      <c r="H1880" s="8">
        <v>56</v>
      </c>
      <c r="I1880" s="8" t="s">
        <v>392</v>
      </c>
      <c r="J1880" s="8" t="s">
        <v>304</v>
      </c>
      <c r="K1880" s="243">
        <v>2</v>
      </c>
      <c r="L1880" s="243">
        <v>-2</v>
      </c>
      <c r="M1880" s="243"/>
      <c r="N1880" s="6">
        <f t="shared" si="136"/>
        <v>7773.0999999999658</v>
      </c>
      <c r="O1880" s="6">
        <f t="shared" si="137"/>
        <v>8801.3499999999731</v>
      </c>
      <c r="P1880" s="6">
        <f t="shared" si="138"/>
        <v>1028.2500000000073</v>
      </c>
      <c r="Q1880" s="7">
        <f t="shared" si="139"/>
        <v>0.13228313028264294</v>
      </c>
    </row>
    <row r="1881" spans="1:17" x14ac:dyDescent="0.2">
      <c r="A1881" s="2">
        <v>6047</v>
      </c>
      <c r="B1881" s="8"/>
      <c r="C1881" s="108" t="s">
        <v>259</v>
      </c>
      <c r="D1881" s="8"/>
      <c r="E1881" s="8"/>
      <c r="F1881" s="352"/>
      <c r="G1881" s="8" t="s">
        <v>32</v>
      </c>
      <c r="H1881" s="8">
        <v>51</v>
      </c>
      <c r="I1881" s="8" t="s">
        <v>1657</v>
      </c>
      <c r="J1881" s="8" t="s">
        <v>87</v>
      </c>
      <c r="K1881" s="243">
        <v>2</v>
      </c>
      <c r="L1881" s="243">
        <v>-2</v>
      </c>
      <c r="M1881" s="243"/>
      <c r="N1881" s="6">
        <f t="shared" si="136"/>
        <v>7771.0999999999658</v>
      </c>
      <c r="O1881" s="6">
        <f t="shared" si="137"/>
        <v>8801.3499999999731</v>
      </c>
      <c r="P1881" s="6">
        <f t="shared" si="138"/>
        <v>1030.2500000000073</v>
      </c>
      <c r="Q1881" s="7">
        <f t="shared" si="139"/>
        <v>0.13257453899705471</v>
      </c>
    </row>
    <row r="1882" spans="1:17" x14ac:dyDescent="0.2">
      <c r="A1882" s="2">
        <v>6046</v>
      </c>
      <c r="B1882" s="8"/>
      <c r="C1882" s="108" t="s">
        <v>259</v>
      </c>
      <c r="D1882" s="8"/>
      <c r="E1882" s="8"/>
      <c r="F1882" s="352"/>
      <c r="G1882" s="8" t="s">
        <v>32</v>
      </c>
      <c r="H1882" s="8">
        <v>81</v>
      </c>
      <c r="I1882" s="8" t="s">
        <v>1072</v>
      </c>
      <c r="J1882" s="8" t="s">
        <v>1094</v>
      </c>
      <c r="K1882" s="243">
        <v>2</v>
      </c>
      <c r="L1882" s="243">
        <v>-2</v>
      </c>
      <c r="M1882" s="243"/>
      <c r="N1882" s="6">
        <f t="shared" si="136"/>
        <v>7769.0999999999658</v>
      </c>
      <c r="O1882" s="6">
        <f t="shared" si="137"/>
        <v>8801.3499999999731</v>
      </c>
      <c r="P1882" s="6">
        <f t="shared" si="138"/>
        <v>1032.2500000000073</v>
      </c>
      <c r="Q1882" s="7">
        <f t="shared" si="139"/>
        <v>0.1328660977462012</v>
      </c>
    </row>
    <row r="1883" spans="1:17" x14ac:dyDescent="0.2">
      <c r="A1883" s="2">
        <v>6045</v>
      </c>
      <c r="B1883" s="8"/>
      <c r="C1883" s="108" t="s">
        <v>259</v>
      </c>
      <c r="D1883" s="8"/>
      <c r="E1883" s="8"/>
      <c r="F1883" s="352"/>
      <c r="G1883" s="8" t="s">
        <v>23</v>
      </c>
      <c r="H1883" s="8">
        <v>34</v>
      </c>
      <c r="I1883" s="8" t="s">
        <v>266</v>
      </c>
      <c r="J1883" s="8" t="s">
        <v>267</v>
      </c>
      <c r="K1883" s="243">
        <v>2</v>
      </c>
      <c r="L1883" s="243">
        <v>-2</v>
      </c>
      <c r="M1883" s="243"/>
      <c r="N1883" s="6">
        <f t="shared" si="136"/>
        <v>7767.0999999999658</v>
      </c>
      <c r="O1883" s="6">
        <f t="shared" si="137"/>
        <v>8801.3499999999731</v>
      </c>
      <c r="P1883" s="6">
        <f t="shared" si="138"/>
        <v>1034.2500000000073</v>
      </c>
      <c r="Q1883" s="7">
        <f t="shared" si="139"/>
        <v>0.13315780664598265</v>
      </c>
    </row>
    <row r="1884" spans="1:17" x14ac:dyDescent="0.2">
      <c r="A1884" s="2">
        <v>6044</v>
      </c>
      <c r="B1884" s="8"/>
      <c r="C1884" s="108" t="s">
        <v>259</v>
      </c>
      <c r="D1884" s="8"/>
      <c r="E1884" s="8"/>
      <c r="F1884" s="352"/>
      <c r="G1884" s="8" t="s">
        <v>32</v>
      </c>
      <c r="H1884" s="8">
        <v>67</v>
      </c>
      <c r="I1884" s="8" t="s">
        <v>166</v>
      </c>
      <c r="J1884" s="8" t="s">
        <v>167</v>
      </c>
      <c r="K1884" s="243">
        <v>2</v>
      </c>
      <c r="L1884" s="243">
        <v>-2</v>
      </c>
      <c r="M1884" s="243"/>
      <c r="N1884" s="6">
        <f t="shared" si="136"/>
        <v>7765.0999999999658</v>
      </c>
      <c r="O1884" s="6">
        <f t="shared" si="137"/>
        <v>8801.3499999999731</v>
      </c>
      <c r="P1884" s="6">
        <f t="shared" si="138"/>
        <v>1036.2500000000073</v>
      </c>
      <c r="Q1884" s="7">
        <f t="shared" si="139"/>
        <v>0.13344966581241863</v>
      </c>
    </row>
    <row r="1885" spans="1:17" x14ac:dyDescent="0.2">
      <c r="A1885" s="2">
        <v>6043</v>
      </c>
      <c r="B1885" s="8"/>
      <c r="C1885" s="108" t="s">
        <v>259</v>
      </c>
      <c r="D1885" s="8"/>
      <c r="E1885" s="8"/>
      <c r="F1885" s="352"/>
      <c r="G1885" s="8" t="s">
        <v>32</v>
      </c>
      <c r="H1885" s="8">
        <v>67</v>
      </c>
      <c r="I1885" s="8" t="s">
        <v>262</v>
      </c>
      <c r="J1885" s="8" t="s">
        <v>263</v>
      </c>
      <c r="K1885" s="243">
        <v>2</v>
      </c>
      <c r="L1885" s="243">
        <v>-2</v>
      </c>
      <c r="M1885" s="243"/>
      <c r="N1885" s="6">
        <f t="shared" si="136"/>
        <v>7763.0999999999658</v>
      </c>
      <c r="O1885" s="6">
        <f t="shared" si="137"/>
        <v>8801.3499999999731</v>
      </c>
      <c r="P1885" s="6">
        <f t="shared" si="138"/>
        <v>1038.2500000000073</v>
      </c>
      <c r="Q1885" s="7">
        <f t="shared" si="139"/>
        <v>0.1337416753616483</v>
      </c>
    </row>
    <row r="1886" spans="1:17" x14ac:dyDescent="0.2">
      <c r="A1886" s="2">
        <v>6042</v>
      </c>
      <c r="B1886" s="8"/>
      <c r="C1886" s="108" t="s">
        <v>259</v>
      </c>
      <c r="D1886" s="8"/>
      <c r="E1886" s="8"/>
      <c r="F1886" s="352"/>
      <c r="G1886" s="8" t="s">
        <v>32</v>
      </c>
      <c r="H1886" s="8">
        <v>151</v>
      </c>
      <c r="I1886" s="8" t="s">
        <v>162</v>
      </c>
      <c r="J1886" s="8" t="s">
        <v>163</v>
      </c>
      <c r="K1886" s="243">
        <v>2</v>
      </c>
      <c r="L1886" s="243">
        <v>-2</v>
      </c>
      <c r="M1886" s="243"/>
      <c r="N1886" s="6">
        <f t="shared" si="136"/>
        <v>7761.0999999999658</v>
      </c>
      <c r="O1886" s="6">
        <f t="shared" si="137"/>
        <v>8801.3499999999731</v>
      </c>
      <c r="P1886" s="6">
        <f t="shared" si="138"/>
        <v>1040.2500000000073</v>
      </c>
      <c r="Q1886" s="7">
        <f t="shared" si="139"/>
        <v>0.13403383540993052</v>
      </c>
    </row>
    <row r="1887" spans="1:17" ht="13.5" thickBot="1" x14ac:dyDescent="0.25">
      <c r="A1887" s="2">
        <v>6041</v>
      </c>
      <c r="B1887" s="12"/>
      <c r="C1887" s="12" t="s">
        <v>259</v>
      </c>
      <c r="D1887" s="183"/>
      <c r="E1887" s="12"/>
      <c r="F1887" s="13"/>
      <c r="G1887" s="9" t="s">
        <v>1843</v>
      </c>
      <c r="H1887" s="9">
        <v>1.83</v>
      </c>
      <c r="I1887" s="9" t="s">
        <v>1289</v>
      </c>
      <c r="J1887" s="9" t="s">
        <v>554</v>
      </c>
      <c r="K1887" s="243">
        <v>5</v>
      </c>
      <c r="L1887" s="243">
        <v>-5</v>
      </c>
      <c r="M1887" s="243"/>
      <c r="N1887" s="6">
        <f t="shared" si="136"/>
        <v>7759.0999999999658</v>
      </c>
      <c r="O1887" s="6">
        <f t="shared" si="137"/>
        <v>8801.3499999999731</v>
      </c>
      <c r="P1887" s="6">
        <f t="shared" si="138"/>
        <v>1042.2500000000073</v>
      </c>
      <c r="Q1887" s="7">
        <f t="shared" si="139"/>
        <v>0.13432614607364407</v>
      </c>
    </row>
    <row r="1888" spans="1:17" x14ac:dyDescent="0.2">
      <c r="A1888" s="2">
        <v>6040</v>
      </c>
      <c r="B1888" t="s">
        <v>1837</v>
      </c>
      <c r="C1888" t="s">
        <v>48</v>
      </c>
      <c r="D1888" s="192">
        <v>42894</v>
      </c>
      <c r="E1888" t="s">
        <v>361</v>
      </c>
      <c r="F1888" s="347"/>
      <c r="G1888" t="s">
        <v>32</v>
      </c>
      <c r="H1888">
        <v>46</v>
      </c>
      <c r="I1888" t="s">
        <v>695</v>
      </c>
      <c r="J1888" t="s">
        <v>848</v>
      </c>
      <c r="K1888" s="243">
        <v>2</v>
      </c>
      <c r="L1888" s="243">
        <v>-2</v>
      </c>
      <c r="M1888" s="243"/>
      <c r="N1888" s="6">
        <f t="shared" si="136"/>
        <v>7754.0999999999658</v>
      </c>
      <c r="O1888" s="6">
        <f t="shared" si="137"/>
        <v>8801.3499999999731</v>
      </c>
      <c r="P1888" s="6">
        <f t="shared" si="138"/>
        <v>1047.2500000000073</v>
      </c>
      <c r="Q1888" s="7">
        <f t="shared" si="139"/>
        <v>0.13505758244025895</v>
      </c>
    </row>
    <row r="1889" spans="1:17" x14ac:dyDescent="0.2">
      <c r="A1889" s="2">
        <v>6039</v>
      </c>
      <c r="B1889"/>
      <c r="C1889" s="109" t="s">
        <v>48</v>
      </c>
      <c r="D1889"/>
      <c r="E1889"/>
      <c r="F1889" s="347"/>
      <c r="G1889" t="s">
        <v>23</v>
      </c>
      <c r="H1889">
        <v>34</v>
      </c>
      <c r="I1889" t="s">
        <v>742</v>
      </c>
      <c r="J1889" t="s">
        <v>172</v>
      </c>
      <c r="K1889" s="243">
        <v>2</v>
      </c>
      <c r="L1889" s="243">
        <v>-2</v>
      </c>
      <c r="M1889" s="243"/>
      <c r="N1889" s="6">
        <f t="shared" si="136"/>
        <v>7752.0999999999658</v>
      </c>
      <c r="O1889" s="6">
        <f t="shared" si="137"/>
        <v>8801.3499999999731</v>
      </c>
      <c r="P1889" s="6">
        <f t="shared" si="138"/>
        <v>1049.2500000000073</v>
      </c>
      <c r="Q1889" s="7">
        <f t="shared" si="139"/>
        <v>0.13535042117619894</v>
      </c>
    </row>
    <row r="1890" spans="1:17" x14ac:dyDescent="0.2">
      <c r="A1890" s="2">
        <v>6038</v>
      </c>
      <c r="B1890"/>
      <c r="C1890" s="109" t="s">
        <v>48</v>
      </c>
      <c r="D1890"/>
      <c r="E1890"/>
      <c r="F1890" s="347"/>
      <c r="G1890" t="s">
        <v>23</v>
      </c>
      <c r="H1890">
        <v>36</v>
      </c>
      <c r="I1890" t="s">
        <v>868</v>
      </c>
      <c r="J1890" t="s">
        <v>869</v>
      </c>
      <c r="K1890" s="243">
        <v>2</v>
      </c>
      <c r="L1890" s="243">
        <v>-2</v>
      </c>
      <c r="M1890" s="243"/>
      <c r="N1890" s="6">
        <f t="shared" si="136"/>
        <v>7750.0999999999658</v>
      </c>
      <c r="O1890" s="6">
        <f t="shared" si="137"/>
        <v>8801.3499999999731</v>
      </c>
      <c r="P1890" s="6">
        <f t="shared" si="138"/>
        <v>1051.2500000000073</v>
      </c>
      <c r="Q1890" s="7">
        <f t="shared" si="139"/>
        <v>0.13564341105276215</v>
      </c>
    </row>
    <row r="1891" spans="1:17" x14ac:dyDescent="0.2">
      <c r="A1891" s="2">
        <v>6037</v>
      </c>
      <c r="B1891"/>
      <c r="C1891" s="109" t="s">
        <v>48</v>
      </c>
      <c r="D1891"/>
      <c r="E1891"/>
      <c r="F1891" s="347"/>
      <c r="G1891" t="s">
        <v>265</v>
      </c>
      <c r="H1891">
        <v>23</v>
      </c>
      <c r="I1891" t="s">
        <v>230</v>
      </c>
      <c r="J1891" t="s">
        <v>231</v>
      </c>
      <c r="K1891" s="243">
        <v>3</v>
      </c>
      <c r="L1891" s="243">
        <v>-3</v>
      </c>
      <c r="M1891" s="243"/>
      <c r="N1891" s="6">
        <f t="shared" si="136"/>
        <v>7748.0999999999658</v>
      </c>
      <c r="O1891" s="6">
        <f t="shared" si="137"/>
        <v>8801.3499999999731</v>
      </c>
      <c r="P1891" s="6">
        <f t="shared" si="138"/>
        <v>1053.2500000000073</v>
      </c>
      <c r="Q1891" s="7">
        <f t="shared" si="139"/>
        <v>0.13593655218698933</v>
      </c>
    </row>
    <row r="1892" spans="1:17" x14ac:dyDescent="0.2">
      <c r="A1892" s="2">
        <v>6036</v>
      </c>
      <c r="B1892"/>
      <c r="C1892" s="109" t="s">
        <v>48</v>
      </c>
      <c r="D1892"/>
      <c r="E1892"/>
      <c r="F1892" s="347"/>
      <c r="G1892" t="s">
        <v>32</v>
      </c>
      <c r="H1892">
        <v>51</v>
      </c>
      <c r="I1892" t="s">
        <v>1089</v>
      </c>
      <c r="J1892" t="s">
        <v>1090</v>
      </c>
      <c r="K1892" s="243">
        <v>2</v>
      </c>
      <c r="L1892" s="243">
        <v>-2</v>
      </c>
      <c r="M1892" s="243"/>
      <c r="N1892" s="6">
        <f t="shared" si="136"/>
        <v>7745.0999999999658</v>
      </c>
      <c r="O1892" s="6">
        <f t="shared" si="137"/>
        <v>8801.3499999999731</v>
      </c>
      <c r="P1892" s="6">
        <f t="shared" si="138"/>
        <v>1056.2500000000073</v>
      </c>
      <c r="Q1892" s="7">
        <f t="shared" si="139"/>
        <v>0.13637654775277425</v>
      </c>
    </row>
    <row r="1893" spans="1:17" x14ac:dyDescent="0.2">
      <c r="A1893" s="2">
        <v>6035</v>
      </c>
      <c r="B1893"/>
      <c r="C1893" s="109" t="s">
        <v>48</v>
      </c>
      <c r="D1893"/>
      <c r="E1893"/>
      <c r="F1893" s="347"/>
      <c r="G1893" t="s">
        <v>32</v>
      </c>
      <c r="H1893">
        <v>51</v>
      </c>
      <c r="I1893" t="s">
        <v>1838</v>
      </c>
      <c r="J1893" t="s">
        <v>1839</v>
      </c>
      <c r="K1893" s="243">
        <v>2</v>
      </c>
      <c r="L1893" s="243">
        <v>-2</v>
      </c>
      <c r="M1893" s="243"/>
      <c r="N1893" s="6">
        <f t="shared" si="136"/>
        <v>7743.0999999999658</v>
      </c>
      <c r="O1893" s="6">
        <f t="shared" si="137"/>
        <v>8801.3499999999731</v>
      </c>
      <c r="P1893" s="6">
        <f t="shared" si="138"/>
        <v>1058.2500000000073</v>
      </c>
      <c r="Q1893" s="7">
        <f t="shared" si="139"/>
        <v>0.13667006754400846</v>
      </c>
    </row>
    <row r="1894" spans="1:17" x14ac:dyDescent="0.2">
      <c r="A1894" s="2">
        <v>6034</v>
      </c>
      <c r="B1894"/>
      <c r="C1894" s="109" t="s">
        <v>48</v>
      </c>
      <c r="D1894"/>
      <c r="E1894"/>
      <c r="F1894" s="347"/>
      <c r="G1894" t="s">
        <v>32</v>
      </c>
      <c r="H1894">
        <v>67</v>
      </c>
      <c r="I1894" t="s">
        <v>1840</v>
      </c>
      <c r="J1894" t="s">
        <v>36</v>
      </c>
      <c r="K1894" s="243">
        <v>2</v>
      </c>
      <c r="L1894" s="243">
        <v>-2</v>
      </c>
      <c r="M1894" s="243"/>
      <c r="N1894" s="6">
        <f t="shared" si="136"/>
        <v>7741.0999999999658</v>
      </c>
      <c r="O1894" s="6">
        <f t="shared" si="137"/>
        <v>8801.3499999999731</v>
      </c>
      <c r="P1894" s="6">
        <f t="shared" si="138"/>
        <v>1060.2500000000073</v>
      </c>
      <c r="Q1894" s="7">
        <f t="shared" si="139"/>
        <v>0.13696373900350234</v>
      </c>
    </row>
    <row r="1895" spans="1:17" x14ac:dyDescent="0.2">
      <c r="A1895" s="2">
        <v>6033</v>
      </c>
      <c r="B1895"/>
      <c r="C1895" s="109" t="s">
        <v>48</v>
      </c>
      <c r="D1895"/>
      <c r="E1895"/>
      <c r="F1895" s="347"/>
      <c r="G1895" t="s">
        <v>1841</v>
      </c>
      <c r="H1895">
        <v>301</v>
      </c>
      <c r="I1895" t="s">
        <v>1842</v>
      </c>
      <c r="J1895" t="s">
        <v>139</v>
      </c>
      <c r="K1895" s="243">
        <v>1</v>
      </c>
      <c r="L1895" s="243">
        <v>-1</v>
      </c>
      <c r="M1895" s="243"/>
      <c r="N1895" s="6">
        <f t="shared" si="136"/>
        <v>7739.0999999999658</v>
      </c>
      <c r="O1895" s="6">
        <f t="shared" si="137"/>
        <v>8801.3499999999731</v>
      </c>
      <c r="P1895" s="6">
        <f t="shared" si="138"/>
        <v>1062.2500000000073</v>
      </c>
      <c r="Q1895" s="7">
        <f t="shared" si="139"/>
        <v>0.13725756224884186</v>
      </c>
    </row>
    <row r="1896" spans="1:17" x14ac:dyDescent="0.2">
      <c r="A1896" s="2">
        <v>6032</v>
      </c>
      <c r="B1896" s="10" t="s">
        <v>1836</v>
      </c>
      <c r="C1896" s="10" t="s">
        <v>10</v>
      </c>
      <c r="D1896" s="193">
        <v>42894</v>
      </c>
      <c r="E1896" s="10" t="s">
        <v>367</v>
      </c>
      <c r="F1896" s="348"/>
      <c r="G1896" s="10" t="s">
        <v>92</v>
      </c>
      <c r="H1896" s="10">
        <v>13</v>
      </c>
      <c r="I1896" s="10" t="s">
        <v>429</v>
      </c>
      <c r="J1896" s="10" t="s">
        <v>430</v>
      </c>
      <c r="K1896" s="243">
        <v>4</v>
      </c>
      <c r="L1896" s="243">
        <v>-4</v>
      </c>
      <c r="M1896" s="243"/>
      <c r="N1896" s="6">
        <f t="shared" si="136"/>
        <v>7738.0999999999658</v>
      </c>
      <c r="O1896" s="6">
        <f t="shared" si="137"/>
        <v>8801.3499999999731</v>
      </c>
      <c r="P1896" s="6">
        <f t="shared" si="138"/>
        <v>1063.2500000000073</v>
      </c>
      <c r="Q1896" s="7">
        <f t="shared" si="139"/>
        <v>0.13740453082798257</v>
      </c>
    </row>
    <row r="1897" spans="1:17" x14ac:dyDescent="0.2">
      <c r="A1897" s="2">
        <v>6031</v>
      </c>
      <c r="B1897" s="8"/>
      <c r="C1897" s="149" t="s">
        <v>10</v>
      </c>
      <c r="D1897" s="8"/>
      <c r="E1897" s="8"/>
      <c r="F1897" s="352"/>
      <c r="G1897" s="8" t="s">
        <v>32</v>
      </c>
      <c r="H1897" s="8">
        <v>71</v>
      </c>
      <c r="I1897" s="8" t="s">
        <v>447</v>
      </c>
      <c r="J1897" s="8" t="s">
        <v>448</v>
      </c>
      <c r="K1897" s="243">
        <v>2</v>
      </c>
      <c r="L1897" s="243">
        <v>-2</v>
      </c>
      <c r="M1897" s="243"/>
      <c r="N1897" s="6">
        <f t="shared" si="136"/>
        <v>7734.0999999999658</v>
      </c>
      <c r="O1897" s="6">
        <f t="shared" si="137"/>
        <v>8801.3499999999731</v>
      </c>
      <c r="P1897" s="6">
        <f t="shared" si="138"/>
        <v>1067.2500000000073</v>
      </c>
      <c r="Q1897" s="7">
        <f t="shared" si="139"/>
        <v>0.13799278519802072</v>
      </c>
    </row>
    <row r="1898" spans="1:17" x14ac:dyDescent="0.2">
      <c r="A1898" s="2">
        <v>6030</v>
      </c>
      <c r="B1898" s="8"/>
      <c r="C1898" s="149" t="s">
        <v>10</v>
      </c>
      <c r="D1898" s="8"/>
      <c r="E1898" s="8"/>
      <c r="F1898" s="352"/>
      <c r="G1898" s="8" t="s">
        <v>32</v>
      </c>
      <c r="H1898" s="8">
        <v>51</v>
      </c>
      <c r="I1898" s="8" t="s">
        <v>420</v>
      </c>
      <c r="J1898" s="8" t="s">
        <v>421</v>
      </c>
      <c r="K1898" s="243">
        <v>2</v>
      </c>
      <c r="L1898" s="243">
        <v>-2</v>
      </c>
      <c r="M1898" s="243"/>
      <c r="N1898" s="6">
        <f t="shared" si="136"/>
        <v>7732.0999999999658</v>
      </c>
      <c r="O1898" s="6">
        <f t="shared" si="137"/>
        <v>8801.3499999999731</v>
      </c>
      <c r="P1898" s="6">
        <f t="shared" si="138"/>
        <v>1069.2500000000073</v>
      </c>
      <c r="Q1898" s="7">
        <f t="shared" si="139"/>
        <v>0.13828714062156622</v>
      </c>
    </row>
    <row r="1899" spans="1:17" x14ac:dyDescent="0.2">
      <c r="A1899" s="2">
        <v>6029</v>
      </c>
      <c r="B1899" s="8"/>
      <c r="C1899" s="149" t="s">
        <v>10</v>
      </c>
      <c r="D1899" s="8"/>
      <c r="E1899" s="8"/>
      <c r="F1899" s="352"/>
      <c r="G1899" s="8" t="s">
        <v>32</v>
      </c>
      <c r="H1899" s="8">
        <v>51</v>
      </c>
      <c r="I1899" s="8" t="s">
        <v>301</v>
      </c>
      <c r="J1899" s="8" t="s">
        <v>485</v>
      </c>
      <c r="K1899" s="243">
        <v>2</v>
      </c>
      <c r="L1899" s="243">
        <v>-2</v>
      </c>
      <c r="M1899" s="243"/>
      <c r="N1899" s="6">
        <f t="shared" si="136"/>
        <v>7730.0999999999658</v>
      </c>
      <c r="O1899" s="6">
        <f t="shared" si="137"/>
        <v>8801.3499999999731</v>
      </c>
      <c r="P1899" s="6">
        <f t="shared" si="138"/>
        <v>1071.2500000000073</v>
      </c>
      <c r="Q1899" s="7">
        <f t="shared" si="139"/>
        <v>0.13858164836160103</v>
      </c>
    </row>
    <row r="1900" spans="1:17" x14ac:dyDescent="0.2">
      <c r="A1900" s="2">
        <v>6028</v>
      </c>
      <c r="B1900" s="8"/>
      <c r="C1900" s="149" t="s">
        <v>10</v>
      </c>
      <c r="D1900" s="8"/>
      <c r="E1900" s="8"/>
      <c r="F1900" s="352"/>
      <c r="G1900" s="8" t="s">
        <v>32</v>
      </c>
      <c r="H1900" s="8">
        <v>201</v>
      </c>
      <c r="I1900" s="8" t="s">
        <v>725</v>
      </c>
      <c r="J1900" s="8" t="s">
        <v>726</v>
      </c>
      <c r="K1900" s="243">
        <v>2</v>
      </c>
      <c r="L1900" s="243">
        <v>-2</v>
      </c>
      <c r="M1900" s="243"/>
      <c r="N1900" s="6">
        <f t="shared" si="136"/>
        <v>7728.0999999999658</v>
      </c>
      <c r="O1900" s="6">
        <f t="shared" si="137"/>
        <v>8801.3499999999731</v>
      </c>
      <c r="P1900" s="6">
        <f t="shared" si="138"/>
        <v>1073.2500000000073</v>
      </c>
      <c r="Q1900" s="7">
        <f t="shared" si="139"/>
        <v>0.13887630853638178</v>
      </c>
    </row>
    <row r="1901" spans="1:17" x14ac:dyDescent="0.2">
      <c r="A1901" s="2">
        <v>6027</v>
      </c>
      <c r="B1901" s="8"/>
      <c r="C1901" s="28" t="s">
        <v>10</v>
      </c>
      <c r="D1901" s="8"/>
      <c r="E1901" s="8"/>
      <c r="F1901" s="352"/>
      <c r="G1901" s="8" t="s">
        <v>32</v>
      </c>
      <c r="H1901" s="8">
        <v>81</v>
      </c>
      <c r="I1901" s="8" t="s">
        <v>1013</v>
      </c>
      <c r="J1901" s="8" t="s">
        <v>240</v>
      </c>
      <c r="K1901" s="243">
        <v>2</v>
      </c>
      <c r="L1901" s="243">
        <v>-2</v>
      </c>
      <c r="M1901" s="243"/>
      <c r="N1901" s="6">
        <f t="shared" si="136"/>
        <v>7726.0999999999658</v>
      </c>
      <c r="O1901" s="6">
        <f t="shared" si="137"/>
        <v>8801.3499999999731</v>
      </c>
      <c r="P1901" s="6">
        <f t="shared" si="138"/>
        <v>1075.2500000000073</v>
      </c>
      <c r="Q1901" s="7">
        <f t="shared" si="139"/>
        <v>0.13917112126428755</v>
      </c>
    </row>
    <row r="1902" spans="1:17" ht="13.5" thickBot="1" x14ac:dyDescent="0.25">
      <c r="A1902" s="2">
        <v>6026</v>
      </c>
      <c r="B1902" s="12"/>
      <c r="C1902" s="12" t="s">
        <v>10</v>
      </c>
      <c r="D1902" s="183"/>
      <c r="E1902" s="12"/>
      <c r="F1902" s="13"/>
      <c r="G1902" s="9" t="s">
        <v>1835</v>
      </c>
      <c r="H1902" s="9">
        <v>1.91</v>
      </c>
      <c r="I1902" s="9" t="s">
        <v>1111</v>
      </c>
      <c r="J1902" s="9" t="s">
        <v>679</v>
      </c>
      <c r="K1902" s="243">
        <v>4.4000000000000004</v>
      </c>
      <c r="L1902" s="243">
        <v>8.4</v>
      </c>
      <c r="M1902" s="243"/>
      <c r="N1902" s="6">
        <f t="shared" si="136"/>
        <v>7724.0999999999658</v>
      </c>
      <c r="O1902" s="6">
        <f t="shared" si="137"/>
        <v>8801.3499999999731</v>
      </c>
      <c r="P1902" s="6">
        <f t="shared" si="138"/>
        <v>1077.2500000000073</v>
      </c>
      <c r="Q1902" s="7">
        <f t="shared" si="139"/>
        <v>0.13946608666381999</v>
      </c>
    </row>
    <row r="1903" spans="1:17" x14ac:dyDescent="0.2">
      <c r="A1903" s="2">
        <v>6025</v>
      </c>
      <c r="B1903" t="s">
        <v>1833</v>
      </c>
      <c r="C1903" t="s">
        <v>48</v>
      </c>
      <c r="D1903" s="192">
        <v>42887</v>
      </c>
      <c r="E1903" t="s">
        <v>1834</v>
      </c>
      <c r="F1903" s="347"/>
      <c r="G1903" t="s">
        <v>32</v>
      </c>
      <c r="H1903">
        <v>67</v>
      </c>
      <c r="I1903" t="s">
        <v>1780</v>
      </c>
      <c r="J1903" t="s">
        <v>1781</v>
      </c>
      <c r="K1903" s="242">
        <v>2</v>
      </c>
      <c r="L1903" s="242">
        <v>-2</v>
      </c>
      <c r="M1903" s="242"/>
      <c r="N1903" s="6">
        <f t="shared" si="136"/>
        <v>7719.6999999999662</v>
      </c>
      <c r="O1903" s="6">
        <f t="shared" si="137"/>
        <v>8792.9499999999734</v>
      </c>
      <c r="P1903" s="6">
        <f t="shared" si="138"/>
        <v>1073.2500000000073</v>
      </c>
      <c r="Q1903" s="7">
        <f t="shared" si="139"/>
        <v>0.13902742334546833</v>
      </c>
    </row>
    <row r="1904" spans="1:17" x14ac:dyDescent="0.2">
      <c r="A1904" s="2">
        <v>6024</v>
      </c>
      <c r="B1904"/>
      <c r="C1904" t="s">
        <v>48</v>
      </c>
      <c r="D1904"/>
      <c r="E1904"/>
      <c r="F1904" s="347"/>
      <c r="G1904" t="s">
        <v>32</v>
      </c>
      <c r="H1904">
        <v>41</v>
      </c>
      <c r="I1904" t="s">
        <v>350</v>
      </c>
      <c r="J1904" t="s">
        <v>351</v>
      </c>
      <c r="K1904" s="242">
        <v>2</v>
      </c>
      <c r="L1904" s="242">
        <v>-2</v>
      </c>
      <c r="M1904" s="242"/>
      <c r="N1904" s="6">
        <f t="shared" si="136"/>
        <v>7717.6999999999662</v>
      </c>
      <c r="O1904" s="6">
        <f t="shared" si="137"/>
        <v>8792.9499999999734</v>
      </c>
      <c r="P1904" s="6">
        <f t="shared" si="138"/>
        <v>1075.2500000000073</v>
      </c>
      <c r="Q1904" s="7">
        <f t="shared" si="139"/>
        <v>0.13932259611024164</v>
      </c>
    </row>
    <row r="1905" spans="1:17" x14ac:dyDescent="0.2">
      <c r="A1905" s="2">
        <v>6023</v>
      </c>
      <c r="B1905"/>
      <c r="C1905" t="s">
        <v>48</v>
      </c>
      <c r="D1905"/>
      <c r="E1905"/>
      <c r="F1905" s="347"/>
      <c r="G1905" t="s">
        <v>32</v>
      </c>
      <c r="H1905">
        <v>81</v>
      </c>
      <c r="I1905" t="s">
        <v>58</v>
      </c>
      <c r="J1905" t="s">
        <v>20</v>
      </c>
      <c r="K1905" s="242">
        <v>2</v>
      </c>
      <c r="L1905" s="242">
        <v>-2</v>
      </c>
      <c r="M1905" s="242"/>
      <c r="N1905" s="6">
        <f t="shared" si="136"/>
        <v>7715.6999999999662</v>
      </c>
      <c r="O1905" s="6">
        <f t="shared" si="137"/>
        <v>8792.9499999999734</v>
      </c>
      <c r="P1905" s="6">
        <f t="shared" si="138"/>
        <v>1077.2500000000073</v>
      </c>
      <c r="Q1905" s="7">
        <f t="shared" si="139"/>
        <v>0.13961792189950514</v>
      </c>
    </row>
    <row r="1906" spans="1:17" x14ac:dyDescent="0.2">
      <c r="A1906" s="2">
        <v>6022</v>
      </c>
      <c r="B1906"/>
      <c r="C1906" t="s">
        <v>48</v>
      </c>
      <c r="D1906"/>
      <c r="E1906"/>
      <c r="F1906" s="347"/>
      <c r="G1906" t="s">
        <v>23</v>
      </c>
      <c r="H1906">
        <v>36</v>
      </c>
      <c r="I1906" t="s">
        <v>1261</v>
      </c>
      <c r="J1906" t="s">
        <v>1262</v>
      </c>
      <c r="K1906" s="242">
        <v>2</v>
      </c>
      <c r="L1906" s="242">
        <v>-2</v>
      </c>
      <c r="M1906" s="242"/>
      <c r="N1906" s="6">
        <f t="shared" si="136"/>
        <v>7713.6999999999662</v>
      </c>
      <c r="O1906" s="6">
        <f t="shared" si="137"/>
        <v>8792.9499999999734</v>
      </c>
      <c r="P1906" s="6">
        <f t="shared" si="138"/>
        <v>1079.2500000000073</v>
      </c>
      <c r="Q1906" s="7">
        <f t="shared" si="139"/>
        <v>0.13991340083228698</v>
      </c>
    </row>
    <row r="1907" spans="1:17" x14ac:dyDescent="0.2">
      <c r="A1907" s="2">
        <v>6021</v>
      </c>
      <c r="B1907"/>
      <c r="C1907" t="s">
        <v>48</v>
      </c>
      <c r="D1907"/>
      <c r="E1907"/>
      <c r="F1907" s="347"/>
      <c r="G1907" t="s">
        <v>32</v>
      </c>
      <c r="H1907">
        <v>41</v>
      </c>
      <c r="I1907" t="s">
        <v>122</v>
      </c>
      <c r="J1907" t="s">
        <v>123</v>
      </c>
      <c r="K1907" s="242">
        <v>2</v>
      </c>
      <c r="L1907" s="242">
        <v>-2</v>
      </c>
      <c r="M1907" s="242"/>
      <c r="N1907" s="6">
        <f t="shared" si="136"/>
        <v>7711.6999999999662</v>
      </c>
      <c r="O1907" s="6">
        <f t="shared" si="137"/>
        <v>8792.9499999999734</v>
      </c>
      <c r="P1907" s="6">
        <f t="shared" si="138"/>
        <v>1081.2500000000073</v>
      </c>
      <c r="Q1907" s="7">
        <f t="shared" si="139"/>
        <v>0.14020903302773863</v>
      </c>
    </row>
    <row r="1908" spans="1:17" x14ac:dyDescent="0.2">
      <c r="A1908" s="2">
        <v>6020</v>
      </c>
      <c r="B1908"/>
      <c r="C1908" t="s">
        <v>48</v>
      </c>
      <c r="D1908"/>
      <c r="E1908"/>
      <c r="F1908" s="347"/>
      <c r="G1908" t="s">
        <v>32</v>
      </c>
      <c r="H1908">
        <v>46</v>
      </c>
      <c r="I1908" t="s">
        <v>286</v>
      </c>
      <c r="J1908" t="s">
        <v>287</v>
      </c>
      <c r="K1908" s="242">
        <v>2</v>
      </c>
      <c r="L1908" s="242">
        <v>-2</v>
      </c>
      <c r="M1908" s="242"/>
      <c r="N1908" s="6">
        <f t="shared" si="136"/>
        <v>7709.6999999999662</v>
      </c>
      <c r="O1908" s="6">
        <f t="shared" si="137"/>
        <v>8792.9499999999734</v>
      </c>
      <c r="P1908" s="6">
        <f t="shared" si="138"/>
        <v>1083.2500000000073</v>
      </c>
      <c r="Q1908" s="7">
        <f t="shared" si="139"/>
        <v>0.14050481860513536</v>
      </c>
    </row>
    <row r="1909" spans="1:17" x14ac:dyDescent="0.2">
      <c r="A1909" s="2">
        <v>6019</v>
      </c>
      <c r="B1909" s="10" t="s">
        <v>1831</v>
      </c>
      <c r="C1909" s="10" t="s">
        <v>10</v>
      </c>
      <c r="D1909" s="193">
        <v>42887</v>
      </c>
      <c r="E1909" s="10" t="s">
        <v>358</v>
      </c>
      <c r="F1909" s="348"/>
      <c r="G1909" s="10" t="s">
        <v>23</v>
      </c>
      <c r="H1909" s="10">
        <v>21</v>
      </c>
      <c r="I1909" s="10" t="s">
        <v>1018</v>
      </c>
      <c r="J1909" s="10" t="s">
        <v>1019</v>
      </c>
      <c r="K1909" s="242">
        <v>2</v>
      </c>
      <c r="L1909" s="242">
        <v>-2</v>
      </c>
      <c r="M1909" s="242"/>
      <c r="N1909" s="6">
        <f t="shared" si="136"/>
        <v>7707.6999999999662</v>
      </c>
      <c r="O1909" s="6">
        <f t="shared" si="137"/>
        <v>8792.9499999999734</v>
      </c>
      <c r="P1909" s="6">
        <f t="shared" si="138"/>
        <v>1085.2500000000073</v>
      </c>
      <c r="Q1909" s="7">
        <f t="shared" si="139"/>
        <v>0.14080075768387612</v>
      </c>
    </row>
    <row r="1910" spans="1:17" x14ac:dyDescent="0.2">
      <c r="A1910" s="2">
        <v>6018</v>
      </c>
      <c r="B1910" s="8"/>
      <c r="C1910" s="8" t="s">
        <v>10</v>
      </c>
      <c r="D1910" s="8"/>
      <c r="E1910" s="8"/>
      <c r="F1910" s="352"/>
      <c r="G1910" s="8" t="s">
        <v>32</v>
      </c>
      <c r="H1910" s="8">
        <v>101</v>
      </c>
      <c r="I1910" s="8" t="s">
        <v>128</v>
      </c>
      <c r="J1910" s="8" t="s">
        <v>34</v>
      </c>
      <c r="K1910" s="242">
        <v>2</v>
      </c>
      <c r="L1910" s="242">
        <v>-2</v>
      </c>
      <c r="M1910" s="242"/>
      <c r="N1910" s="6">
        <f t="shared" si="136"/>
        <v>7705.6999999999662</v>
      </c>
      <c r="O1910" s="6">
        <f t="shared" si="137"/>
        <v>8792.9499999999734</v>
      </c>
      <c r="P1910" s="6">
        <f t="shared" si="138"/>
        <v>1087.2500000000073</v>
      </c>
      <c r="Q1910" s="7">
        <f t="shared" si="139"/>
        <v>0.14109685038348391</v>
      </c>
    </row>
    <row r="1911" spans="1:17" x14ac:dyDescent="0.2">
      <c r="A1911" s="2">
        <v>6017</v>
      </c>
      <c r="B1911" s="8"/>
      <c r="C1911" s="8" t="s">
        <v>10</v>
      </c>
      <c r="D1911" s="8"/>
      <c r="E1911" s="8"/>
      <c r="F1911" s="352"/>
      <c r="G1911" s="8" t="s">
        <v>32</v>
      </c>
      <c r="H1911" s="8">
        <v>51</v>
      </c>
      <c r="I1911" s="8" t="s">
        <v>1200</v>
      </c>
      <c r="J1911" s="8" t="s">
        <v>1201</v>
      </c>
      <c r="K1911" s="242">
        <v>2</v>
      </c>
      <c r="L1911" s="242">
        <v>-2</v>
      </c>
      <c r="M1911" s="242"/>
      <c r="N1911" s="6">
        <f t="shared" si="136"/>
        <v>7703.6999999999662</v>
      </c>
      <c r="O1911" s="6">
        <f t="shared" si="137"/>
        <v>8792.9499999999734</v>
      </c>
      <c r="P1911" s="6">
        <f t="shared" si="138"/>
        <v>1089.2500000000073</v>
      </c>
      <c r="Q1911" s="7">
        <f t="shared" si="139"/>
        <v>0.14139309682360582</v>
      </c>
    </row>
    <row r="1912" spans="1:17" x14ac:dyDescent="0.2">
      <c r="A1912" s="2">
        <v>6016</v>
      </c>
      <c r="B1912" s="8"/>
      <c r="C1912" s="8" t="s">
        <v>10</v>
      </c>
      <c r="D1912" s="8"/>
      <c r="E1912" s="8"/>
      <c r="F1912" s="352"/>
      <c r="G1912" s="8" t="s">
        <v>32</v>
      </c>
      <c r="H1912" s="8">
        <v>41</v>
      </c>
      <c r="I1912" s="8" t="s">
        <v>429</v>
      </c>
      <c r="J1912" s="8" t="s">
        <v>430</v>
      </c>
      <c r="K1912" s="242">
        <v>2</v>
      </c>
      <c r="L1912" s="242">
        <v>-2</v>
      </c>
      <c r="M1912" s="242"/>
      <c r="N1912" s="6">
        <f t="shared" si="136"/>
        <v>7701.6999999999662</v>
      </c>
      <c r="O1912" s="6">
        <f t="shared" si="137"/>
        <v>8792.9499999999734</v>
      </c>
      <c r="P1912" s="6">
        <f t="shared" si="138"/>
        <v>1091.2500000000073</v>
      </c>
      <c r="Q1912" s="7">
        <f t="shared" si="139"/>
        <v>0.14168949712401316</v>
      </c>
    </row>
    <row r="1913" spans="1:17" x14ac:dyDescent="0.2">
      <c r="A1913" s="2">
        <v>6015</v>
      </c>
      <c r="B1913" s="8"/>
      <c r="C1913" s="8" t="s">
        <v>10</v>
      </c>
      <c r="D1913" s="8"/>
      <c r="E1913" s="8"/>
      <c r="F1913" s="352"/>
      <c r="G1913" s="8" t="s">
        <v>32</v>
      </c>
      <c r="H1913" s="8">
        <v>56</v>
      </c>
      <c r="I1913" s="8" t="s">
        <v>162</v>
      </c>
      <c r="J1913" s="8" t="s">
        <v>163</v>
      </c>
      <c r="K1913" s="242">
        <v>2</v>
      </c>
      <c r="L1913" s="242">
        <v>-2</v>
      </c>
      <c r="M1913" s="242"/>
      <c r="N1913" s="6">
        <f t="shared" si="136"/>
        <v>7699.6999999999662</v>
      </c>
      <c r="O1913" s="6">
        <f t="shared" si="137"/>
        <v>8792.9499999999734</v>
      </c>
      <c r="P1913" s="6">
        <f t="shared" si="138"/>
        <v>1093.2500000000073</v>
      </c>
      <c r="Q1913" s="7">
        <f t="shared" si="139"/>
        <v>0.14198605140460174</v>
      </c>
    </row>
    <row r="1914" spans="1:17" x14ac:dyDescent="0.2">
      <c r="A1914" s="2">
        <v>6014</v>
      </c>
      <c r="B1914" s="8"/>
      <c r="C1914" s="8" t="s">
        <v>10</v>
      </c>
      <c r="D1914" s="8"/>
      <c r="E1914" s="8"/>
      <c r="F1914" s="352"/>
      <c r="G1914" s="8" t="s">
        <v>32</v>
      </c>
      <c r="H1914" s="8">
        <v>67</v>
      </c>
      <c r="I1914" s="8" t="s">
        <v>247</v>
      </c>
      <c r="J1914" s="8" t="s">
        <v>248</v>
      </c>
      <c r="K1914" s="242">
        <v>2</v>
      </c>
      <c r="L1914" s="242">
        <v>-2</v>
      </c>
      <c r="M1914" s="242"/>
      <c r="N1914" s="6">
        <f t="shared" si="136"/>
        <v>7697.6999999999662</v>
      </c>
      <c r="O1914" s="6">
        <f t="shared" si="137"/>
        <v>8792.9499999999734</v>
      </c>
      <c r="P1914" s="6">
        <f t="shared" si="138"/>
        <v>1095.2500000000073</v>
      </c>
      <c r="Q1914" s="7">
        <f t="shared" si="139"/>
        <v>0.14228275978539201</v>
      </c>
    </row>
    <row r="1915" spans="1:17" ht="13.5" thickBot="1" x14ac:dyDescent="0.25">
      <c r="A1915" s="2">
        <v>6013</v>
      </c>
      <c r="B1915" s="12"/>
      <c r="C1915" s="12" t="s">
        <v>10</v>
      </c>
      <c r="D1915" s="183"/>
      <c r="E1915" s="12"/>
      <c r="F1915" s="13"/>
      <c r="G1915" s="9" t="s">
        <v>1832</v>
      </c>
      <c r="H1915" s="9">
        <v>2</v>
      </c>
      <c r="I1915" s="9" t="s">
        <v>1200</v>
      </c>
      <c r="J1915" s="9" t="s">
        <v>1201</v>
      </c>
      <c r="K1915" s="242">
        <v>4</v>
      </c>
      <c r="L1915" s="242">
        <v>8</v>
      </c>
      <c r="M1915" s="242"/>
      <c r="N1915" s="6">
        <f t="shared" si="136"/>
        <v>7695.6999999999662</v>
      </c>
      <c r="O1915" s="6">
        <f t="shared" si="137"/>
        <v>8792.9499999999734</v>
      </c>
      <c r="P1915" s="6">
        <f t="shared" si="138"/>
        <v>1097.2500000000073</v>
      </c>
      <c r="Q1915" s="7">
        <f t="shared" si="139"/>
        <v>0.14257962238652913</v>
      </c>
    </row>
    <row r="1916" spans="1:17" x14ac:dyDescent="0.2">
      <c r="A1916" s="2">
        <v>6012</v>
      </c>
      <c r="B1916" t="s">
        <v>1829</v>
      </c>
      <c r="C1916" t="s">
        <v>48</v>
      </c>
      <c r="D1916" s="192">
        <v>42880</v>
      </c>
      <c r="E1916" t="s">
        <v>337</v>
      </c>
      <c r="F1916" s="347"/>
      <c r="G1916" t="s">
        <v>23</v>
      </c>
      <c r="H1916">
        <v>26</v>
      </c>
      <c r="I1916" t="s">
        <v>1657</v>
      </c>
      <c r="J1916" t="s">
        <v>87</v>
      </c>
      <c r="K1916" s="241">
        <v>2</v>
      </c>
      <c r="L1916" s="241">
        <v>-2</v>
      </c>
      <c r="M1916" s="241"/>
      <c r="N1916" s="6">
        <f t="shared" si="136"/>
        <v>7691.6999999999662</v>
      </c>
      <c r="O1916" s="6">
        <f t="shared" si="137"/>
        <v>8784.9499999999734</v>
      </c>
      <c r="P1916" s="6">
        <f t="shared" si="138"/>
        <v>1093.2500000000073</v>
      </c>
      <c r="Q1916" s="7">
        <f t="shared" si="139"/>
        <v>0.14213372856455816</v>
      </c>
    </row>
    <row r="1917" spans="1:17" x14ac:dyDescent="0.2">
      <c r="A1917" s="2">
        <v>6011</v>
      </c>
      <c r="B1917"/>
      <c r="C1917" t="s">
        <v>48</v>
      </c>
      <c r="D1917"/>
      <c r="E1917"/>
      <c r="F1917" s="347"/>
      <c r="G1917" t="s">
        <v>32</v>
      </c>
      <c r="H1917">
        <v>91</v>
      </c>
      <c r="I1917" t="s">
        <v>1780</v>
      </c>
      <c r="J1917" t="s">
        <v>1781</v>
      </c>
      <c r="K1917" s="241">
        <v>2</v>
      </c>
      <c r="L1917" s="241">
        <v>-2</v>
      </c>
      <c r="M1917" s="241"/>
      <c r="N1917" s="6">
        <f t="shared" si="136"/>
        <v>7689.6999999999662</v>
      </c>
      <c r="O1917" s="6">
        <f t="shared" si="137"/>
        <v>8784.9499999999734</v>
      </c>
      <c r="P1917" s="6">
        <f t="shared" si="138"/>
        <v>1095.2500000000073</v>
      </c>
      <c r="Q1917" s="7">
        <f t="shared" si="139"/>
        <v>0.14243078403578971</v>
      </c>
    </row>
    <row r="1918" spans="1:17" x14ac:dyDescent="0.2">
      <c r="A1918" s="2">
        <v>6010</v>
      </c>
      <c r="B1918"/>
      <c r="C1918" t="s">
        <v>48</v>
      </c>
      <c r="D1918"/>
      <c r="E1918"/>
      <c r="F1918" s="347"/>
      <c r="G1918" t="s">
        <v>32</v>
      </c>
      <c r="H1918">
        <v>46</v>
      </c>
      <c r="I1918" t="s">
        <v>403</v>
      </c>
      <c r="J1918" t="s">
        <v>404</v>
      </c>
      <c r="K1918" s="241">
        <v>2</v>
      </c>
      <c r="L1918" s="241">
        <v>-2</v>
      </c>
      <c r="M1918" s="241"/>
      <c r="N1918" s="6">
        <f t="shared" si="136"/>
        <v>7687.6999999999662</v>
      </c>
      <c r="O1918" s="6">
        <f t="shared" si="137"/>
        <v>8784.9499999999734</v>
      </c>
      <c r="P1918" s="6">
        <f t="shared" si="138"/>
        <v>1097.2500000000073</v>
      </c>
      <c r="Q1918" s="7">
        <f t="shared" si="139"/>
        <v>0.14272799406844858</v>
      </c>
    </row>
    <row r="1919" spans="1:17" x14ac:dyDescent="0.2">
      <c r="A1919" s="2">
        <v>6009</v>
      </c>
      <c r="B1919"/>
      <c r="C1919" t="s">
        <v>48</v>
      </c>
      <c r="D1919"/>
      <c r="E1919"/>
      <c r="F1919" s="347"/>
      <c r="G1919" t="s">
        <v>32</v>
      </c>
      <c r="H1919">
        <v>126</v>
      </c>
      <c r="I1919" t="s">
        <v>1312</v>
      </c>
      <c r="J1919" t="s">
        <v>1313</v>
      </c>
      <c r="K1919" s="241">
        <v>2</v>
      </c>
      <c r="L1919" s="241">
        <v>-2</v>
      </c>
      <c r="M1919" s="241"/>
      <c r="N1919" s="6">
        <f t="shared" si="136"/>
        <v>7685.6999999999662</v>
      </c>
      <c r="O1919" s="6">
        <f t="shared" si="137"/>
        <v>8784.9499999999734</v>
      </c>
      <c r="P1919" s="6">
        <f t="shared" si="138"/>
        <v>1099.2500000000073</v>
      </c>
      <c r="Q1919" s="7">
        <f t="shared" si="139"/>
        <v>0.14302535878319633</v>
      </c>
    </row>
    <row r="1920" spans="1:17" x14ac:dyDescent="0.2">
      <c r="A1920" s="2">
        <v>6008</v>
      </c>
      <c r="B1920"/>
      <c r="C1920" t="s">
        <v>48</v>
      </c>
      <c r="D1920"/>
      <c r="E1920"/>
      <c r="F1920" s="347"/>
      <c r="G1920" t="s">
        <v>32</v>
      </c>
      <c r="H1920">
        <v>56</v>
      </c>
      <c r="I1920" t="s">
        <v>350</v>
      </c>
      <c r="J1920" t="s">
        <v>351</v>
      </c>
      <c r="K1920" s="241">
        <v>2</v>
      </c>
      <c r="L1920" s="241">
        <v>-2</v>
      </c>
      <c r="M1920" s="241"/>
      <c r="N1920" s="6">
        <f t="shared" si="136"/>
        <v>7683.6999999999662</v>
      </c>
      <c r="O1920" s="6">
        <f t="shared" si="137"/>
        <v>8784.9499999999734</v>
      </c>
      <c r="P1920" s="6">
        <f t="shared" si="138"/>
        <v>1101.2500000000073</v>
      </c>
      <c r="Q1920" s="7">
        <f t="shared" si="139"/>
        <v>0.14332287830082019</v>
      </c>
    </row>
    <row r="1921" spans="1:17" x14ac:dyDescent="0.2">
      <c r="A1921" s="2">
        <v>6007</v>
      </c>
      <c r="B1921"/>
      <c r="C1921" t="s">
        <v>48</v>
      </c>
      <c r="D1921"/>
      <c r="E1921"/>
      <c r="F1921" s="347"/>
      <c r="G1921" t="s">
        <v>32</v>
      </c>
      <c r="H1921">
        <v>81</v>
      </c>
      <c r="I1921" t="s">
        <v>813</v>
      </c>
      <c r="J1921" t="s">
        <v>814</v>
      </c>
      <c r="K1921" s="241">
        <v>2</v>
      </c>
      <c r="L1921" s="241">
        <v>-2</v>
      </c>
      <c r="M1921" s="241"/>
      <c r="N1921" s="6">
        <f t="shared" si="136"/>
        <v>7681.6999999999662</v>
      </c>
      <c r="O1921" s="6">
        <f t="shared" si="137"/>
        <v>8784.9499999999734</v>
      </c>
      <c r="P1921" s="6">
        <f t="shared" si="138"/>
        <v>1103.2500000000073</v>
      </c>
      <c r="Q1921" s="7">
        <f t="shared" si="139"/>
        <v>0.14362055274223312</v>
      </c>
    </row>
    <row r="1922" spans="1:17" x14ac:dyDescent="0.2">
      <c r="A1922" s="2">
        <v>6006</v>
      </c>
      <c r="B1922" s="10" t="s">
        <v>1830</v>
      </c>
      <c r="C1922" s="10" t="s">
        <v>10</v>
      </c>
      <c r="D1922" s="193">
        <v>42880</v>
      </c>
      <c r="E1922" s="10" t="s">
        <v>342</v>
      </c>
      <c r="F1922" s="348"/>
      <c r="G1922" s="10" t="s">
        <v>32</v>
      </c>
      <c r="H1922" s="10">
        <v>51</v>
      </c>
      <c r="I1922" s="10" t="s">
        <v>247</v>
      </c>
      <c r="J1922" s="10" t="s">
        <v>248</v>
      </c>
      <c r="K1922" s="241">
        <v>2</v>
      </c>
      <c r="L1922" s="241">
        <v>-2</v>
      </c>
      <c r="M1922" s="241"/>
      <c r="N1922" s="6">
        <f t="shared" si="136"/>
        <v>7679.6999999999662</v>
      </c>
      <c r="O1922" s="6">
        <f t="shared" si="137"/>
        <v>8784.9499999999734</v>
      </c>
      <c r="P1922" s="6">
        <f t="shared" si="138"/>
        <v>1105.2500000000073</v>
      </c>
      <c r="Q1922" s="7">
        <f t="shared" si="139"/>
        <v>0.14391838222847406</v>
      </c>
    </row>
    <row r="1923" spans="1:17" x14ac:dyDescent="0.2">
      <c r="A1923" s="2">
        <v>6005</v>
      </c>
      <c r="B1923" s="8"/>
      <c r="C1923" s="8" t="s">
        <v>10</v>
      </c>
      <c r="D1923" s="8"/>
      <c r="E1923" s="8"/>
      <c r="F1923" s="352"/>
      <c r="G1923" s="8" t="s">
        <v>32</v>
      </c>
      <c r="H1923" s="8">
        <v>56</v>
      </c>
      <c r="I1923" s="8" t="s">
        <v>343</v>
      </c>
      <c r="J1923" s="8" t="s">
        <v>344</v>
      </c>
      <c r="K1923" s="241">
        <v>2</v>
      </c>
      <c r="L1923" s="241">
        <v>-2</v>
      </c>
      <c r="M1923" s="241"/>
      <c r="N1923" s="6">
        <f t="shared" si="136"/>
        <v>7677.6999999999662</v>
      </c>
      <c r="O1923" s="6">
        <f t="shared" si="137"/>
        <v>8784.9499999999734</v>
      </c>
      <c r="P1923" s="6">
        <f t="shared" si="138"/>
        <v>1107.2500000000073</v>
      </c>
      <c r="Q1923" s="7">
        <f t="shared" si="139"/>
        <v>0.14421636688070805</v>
      </c>
    </row>
    <row r="1924" spans="1:17" x14ac:dyDescent="0.2">
      <c r="A1924" s="2">
        <v>6004</v>
      </c>
      <c r="B1924" s="8"/>
      <c r="C1924" s="8" t="s">
        <v>10</v>
      </c>
      <c r="D1924" s="8"/>
      <c r="E1924" s="8"/>
      <c r="F1924" s="352"/>
      <c r="G1924" s="8" t="s">
        <v>32</v>
      </c>
      <c r="H1924" s="8">
        <v>56</v>
      </c>
      <c r="I1924" s="8" t="s">
        <v>162</v>
      </c>
      <c r="J1924" s="8" t="s">
        <v>163</v>
      </c>
      <c r="K1924" s="241">
        <v>2</v>
      </c>
      <c r="L1924" s="241">
        <v>14.75</v>
      </c>
      <c r="M1924" s="241"/>
      <c r="N1924" s="6">
        <f t="shared" si="136"/>
        <v>7675.6999999999662</v>
      </c>
      <c r="O1924" s="6">
        <f t="shared" si="137"/>
        <v>8784.9499999999734</v>
      </c>
      <c r="P1924" s="6">
        <f t="shared" si="138"/>
        <v>1109.2500000000073</v>
      </c>
      <c r="Q1924" s="7">
        <f t="shared" si="139"/>
        <v>0.14451450682022646</v>
      </c>
    </row>
    <row r="1925" spans="1:17" x14ac:dyDescent="0.2">
      <c r="A1925" s="2">
        <v>6003</v>
      </c>
      <c r="B1925" s="8"/>
      <c r="C1925" s="8" t="s">
        <v>10</v>
      </c>
      <c r="D1925" s="8"/>
      <c r="E1925" s="8"/>
      <c r="F1925" s="352"/>
      <c r="G1925" s="8" t="s">
        <v>32</v>
      </c>
      <c r="H1925" s="8">
        <v>101</v>
      </c>
      <c r="I1925" s="8" t="s">
        <v>783</v>
      </c>
      <c r="J1925" s="8" t="s">
        <v>25</v>
      </c>
      <c r="K1925" s="241">
        <v>2</v>
      </c>
      <c r="L1925" s="241">
        <v>-2</v>
      </c>
      <c r="M1925" s="241"/>
      <c r="N1925" s="6">
        <f t="shared" si="136"/>
        <v>7673.6999999999662</v>
      </c>
      <c r="O1925" s="6">
        <f t="shared" si="137"/>
        <v>8770.1999999999734</v>
      </c>
      <c r="P1925" s="6">
        <f t="shared" si="138"/>
        <v>1096.5000000000073</v>
      </c>
      <c r="Q1925" s="7">
        <f t="shared" si="139"/>
        <v>0.14289065248837093</v>
      </c>
    </row>
    <row r="1926" spans="1:17" x14ac:dyDescent="0.2">
      <c r="A1926" s="2">
        <v>6002</v>
      </c>
      <c r="B1926" s="8"/>
      <c r="C1926" s="8" t="s">
        <v>10</v>
      </c>
      <c r="D1926" s="8"/>
      <c r="E1926" s="8"/>
      <c r="F1926" s="352"/>
      <c r="G1926" s="8" t="s">
        <v>23</v>
      </c>
      <c r="H1926" s="8">
        <v>41</v>
      </c>
      <c r="I1926" s="8" t="s">
        <v>974</v>
      </c>
      <c r="J1926" s="8" t="s">
        <v>975</v>
      </c>
      <c r="K1926" s="241">
        <v>2</v>
      </c>
      <c r="L1926" s="241">
        <v>-2</v>
      </c>
      <c r="M1926" s="241"/>
      <c r="N1926" s="6">
        <f t="shared" si="136"/>
        <v>7671.6999999999662</v>
      </c>
      <c r="O1926" s="6">
        <f t="shared" si="137"/>
        <v>8770.1999999999734</v>
      </c>
      <c r="P1926" s="6">
        <f t="shared" si="138"/>
        <v>1098.5000000000073</v>
      </c>
      <c r="Q1926" s="7">
        <f t="shared" si="139"/>
        <v>0.14318860226547075</v>
      </c>
    </row>
    <row r="1927" spans="1:17" ht="13.5" thickBot="1" x14ac:dyDescent="0.25">
      <c r="A1927" s="2">
        <v>6001</v>
      </c>
      <c r="B1927" s="9"/>
      <c r="C1927" s="9" t="s">
        <v>10</v>
      </c>
      <c r="D1927" s="9"/>
      <c r="E1927" s="9"/>
      <c r="F1927" s="350"/>
      <c r="G1927" s="9" t="s">
        <v>32</v>
      </c>
      <c r="H1927" s="9">
        <v>56</v>
      </c>
      <c r="I1927" s="9" t="s">
        <v>154</v>
      </c>
      <c r="J1927" s="9" t="s">
        <v>155</v>
      </c>
      <c r="K1927" s="241">
        <v>2</v>
      </c>
      <c r="L1927" s="241">
        <v>-2</v>
      </c>
      <c r="M1927" s="241"/>
      <c r="N1927" s="6">
        <f t="shared" si="136"/>
        <v>7669.6999999999662</v>
      </c>
      <c r="O1927" s="6">
        <f t="shared" si="137"/>
        <v>8770.1999999999734</v>
      </c>
      <c r="P1927" s="6">
        <f t="shared" si="138"/>
        <v>1100.5000000000073</v>
      </c>
      <c r="Q1927" s="7">
        <f t="shared" si="139"/>
        <v>0.14348670743314759</v>
      </c>
    </row>
    <row r="1928" spans="1:17" x14ac:dyDescent="0.2">
      <c r="A1928" s="2">
        <v>6000</v>
      </c>
      <c r="B1928" t="s">
        <v>1819</v>
      </c>
      <c r="C1928" t="s">
        <v>48</v>
      </c>
      <c r="D1928" s="192">
        <v>42873</v>
      </c>
      <c r="E1928" t="s">
        <v>1003</v>
      </c>
      <c r="F1928" s="347"/>
      <c r="G1928" t="s">
        <v>32</v>
      </c>
      <c r="H1928">
        <v>51</v>
      </c>
      <c r="I1928" t="s">
        <v>58</v>
      </c>
      <c r="J1928" t="s">
        <v>20</v>
      </c>
      <c r="K1928" s="240">
        <v>2</v>
      </c>
      <c r="L1928" s="240">
        <v>-2</v>
      </c>
      <c r="M1928" s="240"/>
      <c r="N1928" s="6">
        <f t="shared" si="136"/>
        <v>7667.6999999999662</v>
      </c>
      <c r="O1928" s="6">
        <f t="shared" si="137"/>
        <v>8770.1999999999734</v>
      </c>
      <c r="P1928" s="6">
        <f t="shared" si="138"/>
        <v>1102.5000000000073</v>
      </c>
      <c r="Q1928" s="7">
        <f t="shared" si="139"/>
        <v>0.14378496811299504</v>
      </c>
    </row>
    <row r="1929" spans="1:17" x14ac:dyDescent="0.2">
      <c r="A1929" s="2">
        <v>5999</v>
      </c>
      <c r="B1929"/>
      <c r="C1929" t="s">
        <v>48</v>
      </c>
      <c r="D1929"/>
      <c r="E1929"/>
      <c r="F1929" s="347"/>
      <c r="G1929" t="s">
        <v>32</v>
      </c>
      <c r="H1929">
        <v>51</v>
      </c>
      <c r="I1929" t="s">
        <v>1818</v>
      </c>
      <c r="J1929" t="s">
        <v>284</v>
      </c>
      <c r="K1929" s="240">
        <v>2</v>
      </c>
      <c r="L1929" s="240">
        <v>-2</v>
      </c>
      <c r="M1929" s="240"/>
      <c r="N1929" s="6">
        <f t="shared" si="136"/>
        <v>7665.6999999999662</v>
      </c>
      <c r="O1929" s="6">
        <f t="shared" si="137"/>
        <v>8770.1999999999734</v>
      </c>
      <c r="P1929" s="6">
        <f t="shared" si="138"/>
        <v>1104.5000000000073</v>
      </c>
      <c r="Q1929" s="7">
        <f t="shared" si="139"/>
        <v>0.14408338442673366</v>
      </c>
    </row>
    <row r="1930" spans="1:17" x14ac:dyDescent="0.2">
      <c r="A1930" s="2">
        <v>5998</v>
      </c>
      <c r="B1930"/>
      <c r="C1930" t="s">
        <v>48</v>
      </c>
      <c r="D1930"/>
      <c r="E1930"/>
      <c r="F1930" s="347"/>
      <c r="G1930" t="s">
        <v>32</v>
      </c>
      <c r="H1930">
        <v>41</v>
      </c>
      <c r="I1930" t="s">
        <v>1272</v>
      </c>
      <c r="J1930" t="s">
        <v>718</v>
      </c>
      <c r="K1930" s="240">
        <v>2</v>
      </c>
      <c r="L1930" s="240">
        <v>-2</v>
      </c>
      <c r="M1930" s="240"/>
      <c r="N1930" s="6">
        <f t="shared" si="136"/>
        <v>7663.6999999999662</v>
      </c>
      <c r="O1930" s="6">
        <f t="shared" si="137"/>
        <v>8770.1999999999734</v>
      </c>
      <c r="P1930" s="6">
        <f t="shared" si="138"/>
        <v>1106.5000000000073</v>
      </c>
      <c r="Q1930" s="7">
        <f t="shared" si="139"/>
        <v>0.14438195649621099</v>
      </c>
    </row>
    <row r="1931" spans="1:17" x14ac:dyDescent="0.2">
      <c r="A1931" s="2">
        <v>5997</v>
      </c>
      <c r="B1931"/>
      <c r="C1931" t="s">
        <v>48</v>
      </c>
      <c r="D1931"/>
      <c r="E1931"/>
      <c r="F1931" s="347"/>
      <c r="G1931" t="s">
        <v>23</v>
      </c>
      <c r="H1931">
        <v>31</v>
      </c>
      <c r="I1931" t="s">
        <v>226</v>
      </c>
      <c r="J1931" t="s">
        <v>227</v>
      </c>
      <c r="K1931" s="240">
        <v>2</v>
      </c>
      <c r="L1931" s="240">
        <v>-2</v>
      </c>
      <c r="M1931" s="240"/>
      <c r="N1931" s="6">
        <f t="shared" ref="N1931:N1994" si="140">IF(L1931&lt;&gt;0,N1932+K1931,N1932)</f>
        <v>7661.6999999999662</v>
      </c>
      <c r="O1931" s="6">
        <f t="shared" ref="O1931:O1994" si="141">IF(L1931&gt;0,O1932+L1931,O1932)</f>
        <v>8770.1999999999734</v>
      </c>
      <c r="P1931" s="6">
        <f t="shared" ref="P1931:P1994" si="142">O1931-N1931</f>
        <v>1108.5000000000073</v>
      </c>
      <c r="Q1931" s="7">
        <f t="shared" ref="Q1931:Q1994" si="143">(1/N1931)*P1931</f>
        <v>0.14468068444340187</v>
      </c>
    </row>
    <row r="1932" spans="1:17" x14ac:dyDescent="0.2">
      <c r="A1932" s="2">
        <v>5996</v>
      </c>
      <c r="B1932"/>
      <c r="C1932" t="s">
        <v>48</v>
      </c>
      <c r="D1932"/>
      <c r="E1932"/>
      <c r="F1932" s="347"/>
      <c r="G1932" t="s">
        <v>32</v>
      </c>
      <c r="H1932">
        <v>101</v>
      </c>
      <c r="I1932" t="s">
        <v>1381</v>
      </c>
      <c r="J1932" t="s">
        <v>89</v>
      </c>
      <c r="K1932" s="240">
        <v>2</v>
      </c>
      <c r="L1932" s="240">
        <v>-2</v>
      </c>
      <c r="M1932" s="240"/>
      <c r="N1932" s="6">
        <f t="shared" si="140"/>
        <v>7659.6999999999662</v>
      </c>
      <c r="O1932" s="6">
        <f t="shared" si="141"/>
        <v>8770.1999999999734</v>
      </c>
      <c r="P1932" s="6">
        <f t="shared" si="142"/>
        <v>1110.5000000000073</v>
      </c>
      <c r="Q1932" s="7">
        <f t="shared" si="143"/>
        <v>0.14497956839040851</v>
      </c>
    </row>
    <row r="1933" spans="1:17" x14ac:dyDescent="0.2">
      <c r="A1933" s="2">
        <v>5995</v>
      </c>
      <c r="B1933"/>
      <c r="C1933" t="s">
        <v>48</v>
      </c>
      <c r="D1933"/>
      <c r="E1933"/>
      <c r="F1933" s="347"/>
      <c r="G1933" t="s">
        <v>32</v>
      </c>
      <c r="H1933">
        <v>81</v>
      </c>
      <c r="I1933" t="s">
        <v>1820</v>
      </c>
      <c r="J1933" t="s">
        <v>1821</v>
      </c>
      <c r="K1933" s="240">
        <v>2</v>
      </c>
      <c r="L1933" s="240">
        <v>-2</v>
      </c>
      <c r="M1933" s="240"/>
      <c r="N1933" s="6">
        <f t="shared" si="140"/>
        <v>7657.6999999999662</v>
      </c>
      <c r="O1933" s="6">
        <f t="shared" si="141"/>
        <v>8770.1999999999734</v>
      </c>
      <c r="P1933" s="6">
        <f t="shared" si="142"/>
        <v>1112.5000000000073</v>
      </c>
      <c r="Q1933" s="7">
        <f t="shared" si="143"/>
        <v>0.14527860845946072</v>
      </c>
    </row>
    <row r="1934" spans="1:17" x14ac:dyDescent="0.2">
      <c r="A1934" s="2">
        <v>5994</v>
      </c>
      <c r="B1934" s="2"/>
      <c r="C1934" s="2" t="s">
        <v>48</v>
      </c>
      <c r="D1934" s="177"/>
      <c r="E1934" s="2"/>
      <c r="F1934" s="1"/>
      <c r="G1934" t="s">
        <v>1822</v>
      </c>
      <c r="H1934">
        <v>1.91</v>
      </c>
      <c r="I1934" t="s">
        <v>549</v>
      </c>
      <c r="J1934" t="s">
        <v>550</v>
      </c>
      <c r="K1934" s="240">
        <v>4.4000000000000004</v>
      </c>
      <c r="L1934" s="240">
        <v>8.4</v>
      </c>
      <c r="M1934" s="240"/>
      <c r="N1934" s="6">
        <f t="shared" si="140"/>
        <v>7655.6999999999662</v>
      </c>
      <c r="O1934" s="6">
        <f t="shared" si="141"/>
        <v>8770.1999999999734</v>
      </c>
      <c r="P1934" s="6">
        <f t="shared" si="142"/>
        <v>1114.5000000000073</v>
      </c>
      <c r="Q1934" s="7">
        <f t="shared" si="143"/>
        <v>0.1455778047729159</v>
      </c>
    </row>
    <row r="1935" spans="1:17" x14ac:dyDescent="0.2">
      <c r="A1935" s="2">
        <v>5993</v>
      </c>
      <c r="B1935" s="10" t="s">
        <v>1823</v>
      </c>
      <c r="C1935" s="10" t="s">
        <v>10</v>
      </c>
      <c r="D1935" s="193">
        <v>42873</v>
      </c>
      <c r="E1935" s="10" t="s">
        <v>322</v>
      </c>
      <c r="F1935" s="348"/>
      <c r="G1935" s="10" t="s">
        <v>32</v>
      </c>
      <c r="H1935" s="10">
        <v>41</v>
      </c>
      <c r="I1935" s="10" t="s">
        <v>296</v>
      </c>
      <c r="J1935" s="10" t="s">
        <v>297</v>
      </c>
      <c r="K1935" s="240">
        <v>2</v>
      </c>
      <c r="L1935" s="240">
        <v>-2</v>
      </c>
      <c r="M1935" s="240"/>
      <c r="N1935" s="6">
        <f t="shared" si="140"/>
        <v>7651.2999999999665</v>
      </c>
      <c r="O1935" s="6">
        <f t="shared" si="141"/>
        <v>8761.7999999999738</v>
      </c>
      <c r="P1935" s="6">
        <f t="shared" si="142"/>
        <v>1110.5000000000073</v>
      </c>
      <c r="Q1935" s="7">
        <f t="shared" si="143"/>
        <v>0.14513873459412285</v>
      </c>
    </row>
    <row r="1936" spans="1:17" x14ac:dyDescent="0.2">
      <c r="A1936" s="2">
        <v>5992</v>
      </c>
      <c r="B1936" s="8"/>
      <c r="C1936" s="8" t="s">
        <v>10</v>
      </c>
      <c r="D1936" s="8"/>
      <c r="E1936" s="8"/>
      <c r="F1936" s="352"/>
      <c r="G1936" s="8" t="s">
        <v>32</v>
      </c>
      <c r="H1936" s="8">
        <v>67</v>
      </c>
      <c r="I1936" s="8" t="s">
        <v>1345</v>
      </c>
      <c r="J1936" s="8" t="s">
        <v>1573</v>
      </c>
      <c r="K1936" s="240">
        <v>2</v>
      </c>
      <c r="L1936" s="240">
        <v>-2</v>
      </c>
      <c r="M1936" s="240"/>
      <c r="N1936" s="6">
        <f t="shared" si="140"/>
        <v>7649.2999999999665</v>
      </c>
      <c r="O1936" s="6">
        <f t="shared" si="141"/>
        <v>8761.7999999999738</v>
      </c>
      <c r="P1936" s="6">
        <f t="shared" si="142"/>
        <v>1112.5000000000073</v>
      </c>
      <c r="Q1936" s="7">
        <f t="shared" si="143"/>
        <v>0.14543814466683386</v>
      </c>
    </row>
    <row r="1937" spans="1:17" x14ac:dyDescent="0.2">
      <c r="A1937" s="2">
        <v>5991</v>
      </c>
      <c r="B1937" s="8"/>
      <c r="C1937" s="8" t="s">
        <v>10</v>
      </c>
      <c r="D1937" s="8"/>
      <c r="E1937" s="8"/>
      <c r="F1937" s="352"/>
      <c r="G1937" s="8" t="s">
        <v>32</v>
      </c>
      <c r="H1937" s="8">
        <v>41</v>
      </c>
      <c r="I1937" s="8" t="s">
        <v>1200</v>
      </c>
      <c r="J1937" s="8" t="s">
        <v>1201</v>
      </c>
      <c r="K1937" s="240">
        <v>2</v>
      </c>
      <c r="L1937" s="240">
        <v>-2</v>
      </c>
      <c r="M1937" s="240"/>
      <c r="N1937" s="6">
        <f t="shared" si="140"/>
        <v>7647.2999999999665</v>
      </c>
      <c r="O1937" s="6">
        <f t="shared" si="141"/>
        <v>8761.7999999999738</v>
      </c>
      <c r="P1937" s="6">
        <f t="shared" si="142"/>
        <v>1114.5000000000073</v>
      </c>
      <c r="Q1937" s="7">
        <f t="shared" si="143"/>
        <v>0.14573771134910521</v>
      </c>
    </row>
    <row r="1938" spans="1:17" x14ac:dyDescent="0.2">
      <c r="A1938" s="2">
        <v>5990</v>
      </c>
      <c r="B1938" s="8"/>
      <c r="C1938" s="8" t="s">
        <v>10</v>
      </c>
      <c r="D1938" s="8"/>
      <c r="E1938" s="8"/>
      <c r="F1938" s="352"/>
      <c r="G1938" s="8" t="s">
        <v>32</v>
      </c>
      <c r="H1938" s="8">
        <v>56</v>
      </c>
      <c r="I1938" s="8" t="s">
        <v>262</v>
      </c>
      <c r="J1938" s="8" t="s">
        <v>263</v>
      </c>
      <c r="K1938" s="240">
        <v>2</v>
      </c>
      <c r="L1938" s="240">
        <v>-2</v>
      </c>
      <c r="M1938" s="240"/>
      <c r="N1938" s="6">
        <f t="shared" si="140"/>
        <v>7645.2999999999665</v>
      </c>
      <c r="O1938" s="6">
        <f t="shared" si="141"/>
        <v>8761.7999999999738</v>
      </c>
      <c r="P1938" s="6">
        <f t="shared" si="142"/>
        <v>1116.5000000000073</v>
      </c>
      <c r="Q1938" s="7">
        <f t="shared" si="143"/>
        <v>0.14603743476384343</v>
      </c>
    </row>
    <row r="1939" spans="1:17" x14ac:dyDescent="0.2">
      <c r="A1939" s="2">
        <v>5989</v>
      </c>
      <c r="B1939" s="8"/>
      <c r="C1939" s="8" t="s">
        <v>10</v>
      </c>
      <c r="D1939" s="8"/>
      <c r="E1939" s="8"/>
      <c r="F1939" s="352"/>
      <c r="G1939" s="8" t="s">
        <v>32</v>
      </c>
      <c r="H1939" s="8">
        <v>46</v>
      </c>
      <c r="I1939" s="8" t="s">
        <v>166</v>
      </c>
      <c r="J1939" s="8" t="s">
        <v>167</v>
      </c>
      <c r="K1939" s="240">
        <v>2</v>
      </c>
      <c r="L1939" s="240">
        <v>-2</v>
      </c>
      <c r="M1939" s="240"/>
      <c r="N1939" s="6">
        <f t="shared" si="140"/>
        <v>7643.2999999999665</v>
      </c>
      <c r="O1939" s="6">
        <f t="shared" si="141"/>
        <v>8761.7999999999738</v>
      </c>
      <c r="P1939" s="6">
        <f t="shared" si="142"/>
        <v>1118.5000000000073</v>
      </c>
      <c r="Q1939" s="7">
        <f t="shared" si="143"/>
        <v>0.14633731503408373</v>
      </c>
    </row>
    <row r="1940" spans="1:17" ht="13.5" thickBot="1" x14ac:dyDescent="0.25">
      <c r="A1940" s="2">
        <v>5988</v>
      </c>
      <c r="B1940" s="9"/>
      <c r="C1940" s="9" t="s">
        <v>10</v>
      </c>
      <c r="D1940" s="9"/>
      <c r="E1940" s="9"/>
      <c r="F1940" s="350"/>
      <c r="G1940" s="9" t="s">
        <v>32</v>
      </c>
      <c r="H1940" s="9">
        <v>151</v>
      </c>
      <c r="I1940" s="9" t="s">
        <v>1798</v>
      </c>
      <c r="J1940" s="9" t="s">
        <v>1799</v>
      </c>
      <c r="K1940" s="240">
        <v>2</v>
      </c>
      <c r="L1940" s="240">
        <v>-2</v>
      </c>
      <c r="M1940" s="240"/>
      <c r="N1940" s="6">
        <f t="shared" si="140"/>
        <v>7641.2999999999665</v>
      </c>
      <c r="O1940" s="6">
        <f t="shared" si="141"/>
        <v>8761.7999999999738</v>
      </c>
      <c r="P1940" s="6">
        <f t="shared" si="142"/>
        <v>1120.5000000000073</v>
      </c>
      <c r="Q1940" s="7">
        <f t="shared" si="143"/>
        <v>0.14663735228299007</v>
      </c>
    </row>
    <row r="1941" spans="1:17" x14ac:dyDescent="0.2">
      <c r="A1941" s="2">
        <v>5987</v>
      </c>
      <c r="B1941" s="8" t="s">
        <v>1824</v>
      </c>
      <c r="C1941" s="8" t="s">
        <v>10</v>
      </c>
      <c r="D1941" s="197">
        <v>42866</v>
      </c>
      <c r="E1941" s="8" t="s">
        <v>310</v>
      </c>
      <c r="F1941" s="352"/>
      <c r="G1941" s="8" t="s">
        <v>92</v>
      </c>
      <c r="H1941" s="8">
        <v>12</v>
      </c>
      <c r="I1941" s="8" t="s">
        <v>1439</v>
      </c>
      <c r="J1941" s="8" t="s">
        <v>497</v>
      </c>
      <c r="K1941" s="240">
        <v>4</v>
      </c>
      <c r="L1941" s="240">
        <v>-4</v>
      </c>
      <c r="M1941" s="240"/>
      <c r="N1941" s="6">
        <f t="shared" si="140"/>
        <v>7639.2999999999665</v>
      </c>
      <c r="O1941" s="6">
        <f t="shared" si="141"/>
        <v>8761.7999999999738</v>
      </c>
      <c r="P1941" s="6">
        <f t="shared" si="142"/>
        <v>1122.5000000000073</v>
      </c>
      <c r="Q1941" s="7">
        <f t="shared" si="143"/>
        <v>0.1469375466338555</v>
      </c>
    </row>
    <row r="1942" spans="1:17" x14ac:dyDescent="0.2">
      <c r="A1942" s="2">
        <v>5986</v>
      </c>
      <c r="B1942" s="8"/>
      <c r="C1942" s="8" t="s">
        <v>10</v>
      </c>
      <c r="D1942" s="8"/>
      <c r="E1942" s="8"/>
      <c r="F1942" s="352"/>
      <c r="G1942" s="8" t="s">
        <v>265</v>
      </c>
      <c r="H1942" s="8">
        <v>19</v>
      </c>
      <c r="I1942" s="8" t="s">
        <v>102</v>
      </c>
      <c r="J1942" s="8" t="s">
        <v>103</v>
      </c>
      <c r="K1942" s="240">
        <v>3</v>
      </c>
      <c r="L1942" s="240">
        <v>-3</v>
      </c>
      <c r="M1942" s="240"/>
      <c r="N1942" s="6">
        <f t="shared" si="140"/>
        <v>7635.2999999999665</v>
      </c>
      <c r="O1942" s="6">
        <f t="shared" si="141"/>
        <v>8761.7999999999738</v>
      </c>
      <c r="P1942" s="6">
        <f t="shared" si="142"/>
        <v>1126.5000000000073</v>
      </c>
      <c r="Q1942" s="7">
        <f t="shared" si="143"/>
        <v>0.14753840713528116</v>
      </c>
    </row>
    <row r="1943" spans="1:17" x14ac:dyDescent="0.2">
      <c r="A1943" s="2">
        <v>5985</v>
      </c>
      <c r="B1943" s="8"/>
      <c r="C1943" s="8" t="s">
        <v>10</v>
      </c>
      <c r="D1943" s="8"/>
      <c r="E1943" s="8"/>
      <c r="F1943" s="352"/>
      <c r="G1943" s="8" t="s">
        <v>32</v>
      </c>
      <c r="H1943" s="8">
        <v>76</v>
      </c>
      <c r="I1943" s="8" t="s">
        <v>296</v>
      </c>
      <c r="J1943" s="8" t="s">
        <v>297</v>
      </c>
      <c r="K1943" s="240">
        <v>2</v>
      </c>
      <c r="L1943" s="240">
        <v>-2</v>
      </c>
      <c r="M1943" s="240"/>
      <c r="N1943" s="6">
        <f t="shared" si="140"/>
        <v>7632.2999999999665</v>
      </c>
      <c r="O1943" s="6">
        <f t="shared" si="141"/>
        <v>8761.7999999999738</v>
      </c>
      <c r="P1943" s="6">
        <f t="shared" si="142"/>
        <v>1129.5000000000073</v>
      </c>
      <c r="Q1943" s="7">
        <f t="shared" si="143"/>
        <v>0.14798946582288591</v>
      </c>
    </row>
    <row r="1944" spans="1:17" x14ac:dyDescent="0.2">
      <c r="A1944" s="2">
        <v>5984</v>
      </c>
      <c r="B1944" s="8"/>
      <c r="C1944" s="8" t="s">
        <v>10</v>
      </c>
      <c r="D1944" s="8"/>
      <c r="E1944" s="8"/>
      <c r="F1944" s="352"/>
      <c r="G1944" s="8" t="s">
        <v>32</v>
      </c>
      <c r="H1944" s="8">
        <v>126</v>
      </c>
      <c r="I1944" s="8" t="s">
        <v>128</v>
      </c>
      <c r="J1944" s="8" t="s">
        <v>34</v>
      </c>
      <c r="K1944" s="240">
        <v>2</v>
      </c>
      <c r="L1944" s="240">
        <v>-2</v>
      </c>
      <c r="M1944" s="240"/>
      <c r="N1944" s="6">
        <f t="shared" si="140"/>
        <v>7630.2999999999665</v>
      </c>
      <c r="O1944" s="6">
        <f t="shared" si="141"/>
        <v>8761.7999999999738</v>
      </c>
      <c r="P1944" s="6">
        <f t="shared" si="142"/>
        <v>1131.5000000000073</v>
      </c>
      <c r="Q1944" s="7">
        <f t="shared" si="143"/>
        <v>0.14829036866178424</v>
      </c>
    </row>
    <row r="1945" spans="1:17" x14ac:dyDescent="0.2">
      <c r="A1945" s="2">
        <v>5983</v>
      </c>
      <c r="B1945" s="8"/>
      <c r="C1945" s="8" t="s">
        <v>10</v>
      </c>
      <c r="D1945" s="8"/>
      <c r="E1945" s="8"/>
      <c r="F1945" s="352"/>
      <c r="G1945" s="8" t="s">
        <v>32</v>
      </c>
      <c r="H1945" s="8">
        <v>61</v>
      </c>
      <c r="I1945" s="8" t="s">
        <v>1072</v>
      </c>
      <c r="J1945" s="8" t="s">
        <v>1094</v>
      </c>
      <c r="K1945" s="240">
        <v>2</v>
      </c>
      <c r="L1945" s="240">
        <v>-2</v>
      </c>
      <c r="M1945" s="240"/>
      <c r="N1945" s="6">
        <f t="shared" si="140"/>
        <v>7628.2999999999665</v>
      </c>
      <c r="O1945" s="6">
        <f t="shared" si="141"/>
        <v>8761.7999999999738</v>
      </c>
      <c r="P1945" s="6">
        <f t="shared" si="142"/>
        <v>1133.5000000000073</v>
      </c>
      <c r="Q1945" s="7">
        <f t="shared" si="143"/>
        <v>0.14859142928306598</v>
      </c>
    </row>
    <row r="1946" spans="1:17" x14ac:dyDescent="0.2">
      <c r="A1946" s="2">
        <v>5982</v>
      </c>
      <c r="B1946" s="8"/>
      <c r="C1946" s="8" t="s">
        <v>10</v>
      </c>
      <c r="D1946" s="8"/>
      <c r="E1946" s="8"/>
      <c r="F1946" s="352"/>
      <c r="G1946" s="8" t="s">
        <v>32</v>
      </c>
      <c r="H1946" s="8">
        <v>86</v>
      </c>
      <c r="I1946" s="8" t="s">
        <v>168</v>
      </c>
      <c r="J1946" s="8" t="s">
        <v>115</v>
      </c>
      <c r="K1946" s="240">
        <v>2</v>
      </c>
      <c r="L1946" s="240">
        <v>-2</v>
      </c>
      <c r="M1946" s="240"/>
      <c r="N1946" s="6">
        <f t="shared" si="140"/>
        <v>7626.2999999999665</v>
      </c>
      <c r="O1946" s="6">
        <f t="shared" si="141"/>
        <v>8761.7999999999738</v>
      </c>
      <c r="P1946" s="6">
        <f t="shared" si="142"/>
        <v>1135.5000000000073</v>
      </c>
      <c r="Q1946" s="7">
        <f t="shared" si="143"/>
        <v>0.14889264781086664</v>
      </c>
    </row>
    <row r="1947" spans="1:17" x14ac:dyDescent="0.2">
      <c r="A1947" s="2">
        <v>5981</v>
      </c>
      <c r="B1947" s="8"/>
      <c r="C1947" s="8" t="s">
        <v>10</v>
      </c>
      <c r="D1947" s="8"/>
      <c r="E1947" s="8"/>
      <c r="F1947" s="352"/>
      <c r="G1947" s="8" t="s">
        <v>32</v>
      </c>
      <c r="H1947" s="8">
        <v>126</v>
      </c>
      <c r="I1947" s="8" t="s">
        <v>755</v>
      </c>
      <c r="J1947" s="8" t="s">
        <v>202</v>
      </c>
      <c r="K1947" s="240">
        <v>2</v>
      </c>
      <c r="L1947" s="240">
        <v>-2</v>
      </c>
      <c r="M1947" s="240"/>
      <c r="N1947" s="6">
        <f t="shared" si="140"/>
        <v>7624.2999999999665</v>
      </c>
      <c r="O1947" s="6">
        <f t="shared" si="141"/>
        <v>8761.7999999999738</v>
      </c>
      <c r="P1947" s="6">
        <f t="shared" si="142"/>
        <v>1137.5000000000073</v>
      </c>
      <c r="Q1947" s="7">
        <f t="shared" si="143"/>
        <v>0.14919402436945192</v>
      </c>
    </row>
    <row r="1948" spans="1:17" x14ac:dyDescent="0.2">
      <c r="A1948" s="2">
        <v>5980</v>
      </c>
      <c r="B1948" s="8"/>
      <c r="C1948" s="8" t="s">
        <v>10</v>
      </c>
      <c r="D1948" s="8"/>
      <c r="E1948" s="8"/>
      <c r="F1948" s="352"/>
      <c r="G1948" s="8" t="s">
        <v>32</v>
      </c>
      <c r="H1948" s="8">
        <v>101</v>
      </c>
      <c r="I1948" s="8" t="s">
        <v>262</v>
      </c>
      <c r="J1948" s="8" t="s">
        <v>263</v>
      </c>
      <c r="K1948" s="240">
        <v>2</v>
      </c>
      <c r="L1948" s="240">
        <v>-2</v>
      </c>
      <c r="M1948" s="240"/>
      <c r="N1948" s="6">
        <f t="shared" si="140"/>
        <v>7622.2999999999665</v>
      </c>
      <c r="O1948" s="6">
        <f t="shared" si="141"/>
        <v>8761.7999999999738</v>
      </c>
      <c r="P1948" s="6">
        <f t="shared" si="142"/>
        <v>1139.5000000000073</v>
      </c>
      <c r="Q1948" s="7">
        <f t="shared" si="143"/>
        <v>0.14949555908321796</v>
      </c>
    </row>
    <row r="1949" spans="1:17" ht="13.5" thickBot="1" x14ac:dyDescent="0.25">
      <c r="A1949" s="2">
        <v>5979</v>
      </c>
      <c r="B1949" s="12"/>
      <c r="C1949" s="12" t="s">
        <v>10</v>
      </c>
      <c r="D1949" s="183"/>
      <c r="E1949" s="12"/>
      <c r="F1949" s="13"/>
      <c r="G1949" s="9" t="s">
        <v>1825</v>
      </c>
      <c r="H1949" s="9">
        <v>1.95</v>
      </c>
      <c r="I1949" s="9" t="s">
        <v>261</v>
      </c>
      <c r="J1949" s="9" t="s">
        <v>149</v>
      </c>
      <c r="K1949" s="240">
        <v>4.4000000000000004</v>
      </c>
      <c r="L1949" s="240">
        <v>-4.4000000000000004</v>
      </c>
      <c r="M1949" s="240"/>
      <c r="N1949" s="6">
        <f t="shared" si="140"/>
        <v>7620.2999999999665</v>
      </c>
      <c r="O1949" s="6">
        <f t="shared" si="141"/>
        <v>8761.7999999999738</v>
      </c>
      <c r="P1949" s="6">
        <f t="shared" si="142"/>
        <v>1141.5000000000073</v>
      </c>
      <c r="Q1949" s="7">
        <f t="shared" si="143"/>
        <v>0.14979725207669151</v>
      </c>
    </row>
    <row r="1950" spans="1:17" x14ac:dyDescent="0.2">
      <c r="A1950" s="2">
        <v>5978</v>
      </c>
      <c r="B1950" s="8" t="s">
        <v>1826</v>
      </c>
      <c r="C1950" s="8" t="s">
        <v>10</v>
      </c>
      <c r="D1950" s="197">
        <v>42859</v>
      </c>
      <c r="E1950" s="8" t="s">
        <v>1827</v>
      </c>
      <c r="F1950" s="352"/>
      <c r="G1950" s="8" t="s">
        <v>23</v>
      </c>
      <c r="H1950" s="8">
        <v>23</v>
      </c>
      <c r="I1950" s="8" t="s">
        <v>392</v>
      </c>
      <c r="J1950" s="8" t="s">
        <v>304</v>
      </c>
      <c r="K1950" s="240">
        <v>2</v>
      </c>
      <c r="L1950" s="240">
        <v>-2</v>
      </c>
      <c r="M1950" s="240"/>
      <c r="N1950" s="6">
        <f t="shared" si="140"/>
        <v>7615.8999999999669</v>
      </c>
      <c r="O1950" s="6">
        <f t="shared" si="141"/>
        <v>8761.7999999999738</v>
      </c>
      <c r="P1950" s="6">
        <f t="shared" si="142"/>
        <v>1145.9000000000069</v>
      </c>
      <c r="Q1950" s="7">
        <f t="shared" si="143"/>
        <v>0.15046153442140942</v>
      </c>
    </row>
    <row r="1951" spans="1:17" x14ac:dyDescent="0.2">
      <c r="A1951" s="2">
        <v>5977</v>
      </c>
      <c r="B1951" s="8"/>
      <c r="C1951" s="8" t="s">
        <v>10</v>
      </c>
      <c r="D1951" s="8"/>
      <c r="E1951" s="8"/>
      <c r="F1951" s="352"/>
      <c r="G1951" s="8" t="s">
        <v>23</v>
      </c>
      <c r="H1951" s="8">
        <v>21</v>
      </c>
      <c r="I1951" s="8" t="s">
        <v>266</v>
      </c>
      <c r="J1951" s="8" t="s">
        <v>267</v>
      </c>
      <c r="K1951" s="240">
        <v>2</v>
      </c>
      <c r="L1951" s="240">
        <v>-2</v>
      </c>
      <c r="M1951" s="240"/>
      <c r="N1951" s="6">
        <f t="shared" si="140"/>
        <v>7613.8999999999669</v>
      </c>
      <c r="O1951" s="6">
        <f t="shared" si="141"/>
        <v>8761.7999999999738</v>
      </c>
      <c r="P1951" s="6">
        <f t="shared" si="142"/>
        <v>1147.9000000000069</v>
      </c>
      <c r="Q1951" s="7">
        <f t="shared" si="143"/>
        <v>0.15076373474829088</v>
      </c>
    </row>
    <row r="1952" spans="1:17" x14ac:dyDescent="0.2">
      <c r="A1952" s="2">
        <v>5976</v>
      </c>
      <c r="B1952" s="8"/>
      <c r="C1952" s="8" t="s">
        <v>10</v>
      </c>
      <c r="D1952" s="8"/>
      <c r="E1952" s="8"/>
      <c r="F1952" s="352"/>
      <c r="G1952" s="8" t="s">
        <v>32</v>
      </c>
      <c r="H1952" s="8">
        <v>81</v>
      </c>
      <c r="I1952" s="8" t="s">
        <v>1341</v>
      </c>
      <c r="J1952" s="8" t="s">
        <v>187</v>
      </c>
      <c r="K1952" s="240">
        <v>2</v>
      </c>
      <c r="L1952" s="240">
        <v>-2</v>
      </c>
      <c r="M1952" s="240"/>
      <c r="N1952" s="6">
        <f t="shared" si="140"/>
        <v>7611.8999999999669</v>
      </c>
      <c r="O1952" s="6">
        <f t="shared" si="141"/>
        <v>8761.7999999999738</v>
      </c>
      <c r="P1952" s="6">
        <f t="shared" si="142"/>
        <v>1149.9000000000069</v>
      </c>
      <c r="Q1952" s="7">
        <f t="shared" si="143"/>
        <v>0.1510660938793221</v>
      </c>
    </row>
    <row r="1953" spans="1:17" x14ac:dyDescent="0.2">
      <c r="A1953" s="2">
        <v>5975</v>
      </c>
      <c r="B1953" s="8"/>
      <c r="C1953" s="8" t="s">
        <v>10</v>
      </c>
      <c r="D1953" s="8"/>
      <c r="E1953" s="8"/>
      <c r="F1953" s="352"/>
      <c r="G1953" s="8" t="s">
        <v>32</v>
      </c>
      <c r="H1953" s="8">
        <v>67</v>
      </c>
      <c r="I1953" s="8" t="s">
        <v>1161</v>
      </c>
      <c r="J1953" s="8" t="s">
        <v>1162</v>
      </c>
      <c r="K1953" s="240">
        <v>2</v>
      </c>
      <c r="L1953" s="240">
        <v>-2</v>
      </c>
      <c r="M1953" s="240"/>
      <c r="N1953" s="6">
        <f t="shared" si="140"/>
        <v>7609.8999999999669</v>
      </c>
      <c r="O1953" s="6">
        <f t="shared" si="141"/>
        <v>8761.7999999999738</v>
      </c>
      <c r="P1953" s="6">
        <f t="shared" si="142"/>
        <v>1151.9000000000069</v>
      </c>
      <c r="Q1953" s="7">
        <f t="shared" si="143"/>
        <v>0.15136861193971168</v>
      </c>
    </row>
    <row r="1954" spans="1:17" x14ac:dyDescent="0.2">
      <c r="A1954" s="2">
        <v>5974</v>
      </c>
      <c r="B1954" s="8"/>
      <c r="C1954" s="8" t="s">
        <v>10</v>
      </c>
      <c r="D1954" s="8"/>
      <c r="E1954" s="8"/>
      <c r="F1954" s="352"/>
      <c r="G1954" s="8" t="s">
        <v>23</v>
      </c>
      <c r="H1954" s="8">
        <v>36</v>
      </c>
      <c r="I1954" s="8" t="s">
        <v>1289</v>
      </c>
      <c r="J1954" s="8" t="s">
        <v>554</v>
      </c>
      <c r="K1954" s="240">
        <v>2</v>
      </c>
      <c r="L1954" s="240">
        <v>-2</v>
      </c>
      <c r="M1954" s="240"/>
      <c r="N1954" s="6">
        <f t="shared" si="140"/>
        <v>7607.8999999999669</v>
      </c>
      <c r="O1954" s="6">
        <f t="shared" si="141"/>
        <v>8761.7999999999738</v>
      </c>
      <c r="P1954" s="6">
        <f t="shared" si="142"/>
        <v>1153.9000000000069</v>
      </c>
      <c r="Q1954" s="7">
        <f t="shared" si="143"/>
        <v>0.15167128905479987</v>
      </c>
    </row>
    <row r="1955" spans="1:17" x14ac:dyDescent="0.2">
      <c r="A1955" s="2">
        <v>5973</v>
      </c>
      <c r="B1955" s="8"/>
      <c r="C1955" s="8" t="s">
        <v>10</v>
      </c>
      <c r="D1955" s="8"/>
      <c r="E1955" s="8"/>
      <c r="F1955" s="352"/>
      <c r="G1955" s="8" t="s">
        <v>32</v>
      </c>
      <c r="H1955" s="8">
        <v>67</v>
      </c>
      <c r="I1955" s="8" t="s">
        <v>247</v>
      </c>
      <c r="J1955" s="8" t="s">
        <v>248</v>
      </c>
      <c r="K1955" s="240">
        <v>2</v>
      </c>
      <c r="L1955" s="240">
        <v>-2</v>
      </c>
      <c r="M1955" s="240"/>
      <c r="N1955" s="6">
        <f t="shared" si="140"/>
        <v>7605.8999999999669</v>
      </c>
      <c r="O1955" s="6">
        <f t="shared" si="141"/>
        <v>8761.7999999999738</v>
      </c>
      <c r="P1955" s="6">
        <f t="shared" si="142"/>
        <v>1155.9000000000069</v>
      </c>
      <c r="Q1955" s="7">
        <f t="shared" si="143"/>
        <v>0.15197412535005878</v>
      </c>
    </row>
    <row r="1956" spans="1:17" ht="13.5" thickBot="1" x14ac:dyDescent="0.25">
      <c r="A1956" s="2">
        <v>5972</v>
      </c>
      <c r="B1956" s="12"/>
      <c r="C1956" s="12" t="s">
        <v>10</v>
      </c>
      <c r="D1956" s="183"/>
      <c r="E1956" s="12"/>
      <c r="F1956" s="13"/>
      <c r="G1956" s="9" t="s">
        <v>1828</v>
      </c>
      <c r="H1956" s="9">
        <v>1.91</v>
      </c>
      <c r="I1956" s="9" t="s">
        <v>708</v>
      </c>
      <c r="J1956" s="9" t="s">
        <v>1458</v>
      </c>
      <c r="K1956" s="240">
        <v>4.4000000000000004</v>
      </c>
      <c r="L1956" s="240">
        <v>-4.4000000000000004</v>
      </c>
      <c r="M1956" s="240"/>
      <c r="N1956" s="6">
        <f t="shared" si="140"/>
        <v>7603.8999999999669</v>
      </c>
      <c r="O1956" s="6">
        <f t="shared" si="141"/>
        <v>8761.7999999999738</v>
      </c>
      <c r="P1956" s="6">
        <f t="shared" si="142"/>
        <v>1157.9000000000069</v>
      </c>
      <c r="Q1956" s="7">
        <f t="shared" si="143"/>
        <v>0.15227712095109247</v>
      </c>
    </row>
    <row r="1957" spans="1:17" x14ac:dyDescent="0.2">
      <c r="A1957" s="2">
        <v>5971</v>
      </c>
      <c r="B1957" s="8" t="s">
        <v>1817</v>
      </c>
      <c r="C1957" s="8" t="s">
        <v>48</v>
      </c>
      <c r="D1957" s="197">
        <v>42852</v>
      </c>
      <c r="E1957" s="8" t="s">
        <v>1596</v>
      </c>
      <c r="F1957" s="352"/>
      <c r="G1957" s="8" t="s">
        <v>23</v>
      </c>
      <c r="H1957" s="8">
        <v>31</v>
      </c>
      <c r="I1957" s="8" t="s">
        <v>816</v>
      </c>
      <c r="J1957" s="8" t="s">
        <v>443</v>
      </c>
      <c r="K1957" s="239">
        <v>2</v>
      </c>
      <c r="L1957" s="239">
        <v>-2</v>
      </c>
      <c r="M1957" s="239"/>
      <c r="N1957" s="6">
        <f t="shared" si="140"/>
        <v>7599.4999999999673</v>
      </c>
      <c r="O1957" s="6">
        <f t="shared" si="141"/>
        <v>8761.7999999999738</v>
      </c>
      <c r="P1957" s="6">
        <f t="shared" si="142"/>
        <v>1162.3000000000065</v>
      </c>
      <c r="Q1957" s="7">
        <f t="shared" si="143"/>
        <v>0.15294427264951793</v>
      </c>
    </row>
    <row r="1958" spans="1:17" x14ac:dyDescent="0.2">
      <c r="A1958" s="2">
        <v>5970</v>
      </c>
      <c r="B1958" s="8"/>
      <c r="C1958" s="8" t="s">
        <v>48</v>
      </c>
      <c r="D1958" s="8"/>
      <c r="E1958" s="8"/>
      <c r="F1958" s="352"/>
      <c r="G1958" s="8" t="s">
        <v>23</v>
      </c>
      <c r="H1958" s="8">
        <v>29</v>
      </c>
      <c r="I1958" s="8" t="s">
        <v>813</v>
      </c>
      <c r="J1958" s="8" t="s">
        <v>814</v>
      </c>
      <c r="K1958" s="239">
        <v>2</v>
      </c>
      <c r="L1958" s="239">
        <v>-2</v>
      </c>
      <c r="M1958" s="239"/>
      <c r="N1958" s="6">
        <f t="shared" si="140"/>
        <v>7597.4999999999673</v>
      </c>
      <c r="O1958" s="6">
        <f t="shared" si="141"/>
        <v>8761.7999999999738</v>
      </c>
      <c r="P1958" s="6">
        <f t="shared" si="142"/>
        <v>1164.3000000000065</v>
      </c>
      <c r="Q1958" s="7">
        <f t="shared" si="143"/>
        <v>0.15324777887463134</v>
      </c>
    </row>
    <row r="1959" spans="1:17" x14ac:dyDescent="0.2">
      <c r="A1959" s="2">
        <v>5969</v>
      </c>
      <c r="B1959" s="8"/>
      <c r="C1959" s="8" t="s">
        <v>48</v>
      </c>
      <c r="D1959" s="8"/>
      <c r="E1959" s="8"/>
      <c r="F1959" s="352"/>
      <c r="G1959" s="8" t="s">
        <v>23</v>
      </c>
      <c r="H1959" s="8">
        <v>34</v>
      </c>
      <c r="I1959" s="8" t="s">
        <v>1586</v>
      </c>
      <c r="J1959" s="8" t="s">
        <v>119</v>
      </c>
      <c r="K1959" s="239">
        <v>2</v>
      </c>
      <c r="L1959" s="239">
        <v>-2</v>
      </c>
      <c r="M1959" s="239"/>
      <c r="N1959" s="6">
        <f t="shared" si="140"/>
        <v>7595.4999999999673</v>
      </c>
      <c r="O1959" s="6">
        <f t="shared" si="141"/>
        <v>8761.7999999999738</v>
      </c>
      <c r="P1959" s="6">
        <f t="shared" si="142"/>
        <v>1166.3000000000065</v>
      </c>
      <c r="Q1959" s="7">
        <f t="shared" si="143"/>
        <v>0.15355144493450221</v>
      </c>
    </row>
    <row r="1960" spans="1:17" x14ac:dyDescent="0.2">
      <c r="A1960" s="2">
        <v>5968</v>
      </c>
      <c r="B1960" s="8"/>
      <c r="C1960" s="8" t="s">
        <v>48</v>
      </c>
      <c r="D1960" s="8"/>
      <c r="E1960" s="8"/>
      <c r="F1960" s="352"/>
      <c r="G1960" s="8" t="s">
        <v>23</v>
      </c>
      <c r="H1960" s="8">
        <v>26</v>
      </c>
      <c r="I1960" s="8" t="s">
        <v>385</v>
      </c>
      <c r="J1960" s="8" t="s">
        <v>284</v>
      </c>
      <c r="K1960" s="239">
        <v>2</v>
      </c>
      <c r="L1960" s="239">
        <v>52</v>
      </c>
      <c r="M1960" s="239"/>
      <c r="N1960" s="6">
        <f t="shared" si="140"/>
        <v>7593.4999999999673</v>
      </c>
      <c r="O1960" s="6">
        <f t="shared" si="141"/>
        <v>8761.7999999999738</v>
      </c>
      <c r="P1960" s="6">
        <f t="shared" si="142"/>
        <v>1168.3000000000065</v>
      </c>
      <c r="Q1960" s="7">
        <f t="shared" si="143"/>
        <v>0.15385527095542392</v>
      </c>
    </row>
    <row r="1961" spans="1:17" x14ac:dyDescent="0.2">
      <c r="A1961" s="2">
        <v>5967</v>
      </c>
      <c r="B1961" s="8"/>
      <c r="C1961" s="8" t="s">
        <v>48</v>
      </c>
      <c r="D1961" s="8"/>
      <c r="E1961" s="8"/>
      <c r="F1961" s="352"/>
      <c r="G1961" s="8" t="s">
        <v>32</v>
      </c>
      <c r="H1961" s="8">
        <v>67</v>
      </c>
      <c r="I1961" s="8" t="s">
        <v>1818</v>
      </c>
      <c r="J1961" s="8" t="s">
        <v>284</v>
      </c>
      <c r="K1961" s="239">
        <v>2</v>
      </c>
      <c r="L1961" s="239">
        <v>-2</v>
      </c>
      <c r="M1961" s="239"/>
      <c r="N1961" s="6">
        <f t="shared" si="140"/>
        <v>7591.4999999999673</v>
      </c>
      <c r="O1961" s="6">
        <f t="shared" si="141"/>
        <v>8709.7999999999738</v>
      </c>
      <c r="P1961" s="6">
        <f t="shared" si="142"/>
        <v>1118.3000000000065</v>
      </c>
      <c r="Q1961" s="7">
        <f t="shared" si="143"/>
        <v>0.14730949087795711</v>
      </c>
    </row>
    <row r="1962" spans="1:17" x14ac:dyDescent="0.2">
      <c r="A1962" s="2">
        <v>5966</v>
      </c>
      <c r="B1962" s="8"/>
      <c r="C1962" s="8" t="s">
        <v>48</v>
      </c>
      <c r="D1962" s="8"/>
      <c r="E1962" s="8"/>
      <c r="F1962" s="352"/>
      <c r="G1962" s="8" t="s">
        <v>23</v>
      </c>
      <c r="H1962" s="8">
        <v>29</v>
      </c>
      <c r="I1962" s="8" t="s">
        <v>1211</v>
      </c>
      <c r="J1962" s="8" t="s">
        <v>525</v>
      </c>
      <c r="K1962" s="239">
        <v>2</v>
      </c>
      <c r="L1962" s="239">
        <v>-2</v>
      </c>
      <c r="M1962" s="239"/>
      <c r="N1962" s="6">
        <f t="shared" si="140"/>
        <v>7589.4999999999673</v>
      </c>
      <c r="O1962" s="6">
        <f t="shared" si="141"/>
        <v>8709.7999999999738</v>
      </c>
      <c r="P1962" s="6">
        <f t="shared" si="142"/>
        <v>1120.3000000000065</v>
      </c>
      <c r="Q1962" s="7">
        <f t="shared" si="143"/>
        <v>0.14761183213650589</v>
      </c>
    </row>
    <row r="1963" spans="1:17" x14ac:dyDescent="0.2">
      <c r="A1963" s="2">
        <v>5965</v>
      </c>
      <c r="B1963" s="8"/>
      <c r="C1963" s="8" t="s">
        <v>48</v>
      </c>
      <c r="D1963" s="8"/>
      <c r="E1963" s="8"/>
      <c r="F1963" s="352"/>
      <c r="G1963" s="8" t="s">
        <v>32</v>
      </c>
      <c r="H1963" s="8">
        <v>67</v>
      </c>
      <c r="I1963" s="8" t="s">
        <v>501</v>
      </c>
      <c r="J1963" s="8" t="s">
        <v>502</v>
      </c>
      <c r="K1963" s="239">
        <v>2</v>
      </c>
      <c r="L1963" s="239">
        <v>-2</v>
      </c>
      <c r="M1963" s="239"/>
      <c r="N1963" s="6">
        <f t="shared" si="140"/>
        <v>7587.4999999999673</v>
      </c>
      <c r="O1963" s="6">
        <f t="shared" si="141"/>
        <v>8709.7999999999738</v>
      </c>
      <c r="P1963" s="6">
        <f t="shared" si="142"/>
        <v>1122.3000000000065</v>
      </c>
      <c r="Q1963" s="7">
        <f t="shared" si="143"/>
        <v>0.147914332784186</v>
      </c>
    </row>
    <row r="1964" spans="1:17" x14ac:dyDescent="0.2">
      <c r="A1964" s="2">
        <v>5964</v>
      </c>
      <c r="B1964" s="8"/>
      <c r="C1964" s="8" t="s">
        <v>48</v>
      </c>
      <c r="D1964" s="8"/>
      <c r="E1964" s="8"/>
      <c r="F1964" s="352"/>
      <c r="G1964" s="8" t="s">
        <v>23</v>
      </c>
      <c r="H1964" s="8">
        <v>34</v>
      </c>
      <c r="I1964" s="8" t="s">
        <v>789</v>
      </c>
      <c r="J1964" s="8" t="s">
        <v>790</v>
      </c>
      <c r="K1964" s="239">
        <v>2</v>
      </c>
      <c r="L1964" s="239">
        <v>-2</v>
      </c>
      <c r="M1964" s="239"/>
      <c r="N1964" s="6">
        <f t="shared" si="140"/>
        <v>7585.4999999999673</v>
      </c>
      <c r="O1964" s="6">
        <f t="shared" si="141"/>
        <v>8709.7999999999738</v>
      </c>
      <c r="P1964" s="6">
        <f t="shared" si="142"/>
        <v>1124.3000000000065</v>
      </c>
      <c r="Q1964" s="7">
        <f t="shared" si="143"/>
        <v>0.14821699294707158</v>
      </c>
    </row>
    <row r="1965" spans="1:17" ht="13.5" thickBot="1" x14ac:dyDescent="0.25">
      <c r="A1965" s="2">
        <v>5963</v>
      </c>
      <c r="B1965" s="12"/>
      <c r="C1965" s="12" t="s">
        <v>48</v>
      </c>
      <c r="D1965" s="183"/>
      <c r="E1965" s="12"/>
      <c r="F1965" s="13"/>
      <c r="G1965" s="9" t="s">
        <v>1816</v>
      </c>
      <c r="H1965" s="9">
        <v>1.91</v>
      </c>
      <c r="I1965" s="9" t="s">
        <v>1469</v>
      </c>
      <c r="J1965" s="9" t="s">
        <v>355</v>
      </c>
      <c r="K1965" s="239">
        <v>4.4000000000000004</v>
      </c>
      <c r="L1965" s="239">
        <v>-4.4000000000000004</v>
      </c>
      <c r="M1965" s="239"/>
      <c r="N1965" s="6">
        <f t="shared" si="140"/>
        <v>7583.4999999999673</v>
      </c>
      <c r="O1965" s="6">
        <f t="shared" si="141"/>
        <v>8709.7999999999738</v>
      </c>
      <c r="P1965" s="6">
        <f t="shared" si="142"/>
        <v>1126.3000000000065</v>
      </c>
      <c r="Q1965" s="7">
        <f t="shared" si="143"/>
        <v>0.14851981275136961</v>
      </c>
    </row>
    <row r="1966" spans="1:17" x14ac:dyDescent="0.2">
      <c r="A1966" s="2">
        <v>5962</v>
      </c>
      <c r="B1966" s="8" t="s">
        <v>1809</v>
      </c>
      <c r="C1966" s="8" t="s">
        <v>48</v>
      </c>
      <c r="D1966" s="197">
        <v>42845</v>
      </c>
      <c r="E1966" s="8" t="s">
        <v>1069</v>
      </c>
      <c r="F1966" s="352"/>
      <c r="G1966" s="8" t="s">
        <v>32</v>
      </c>
      <c r="H1966" s="8">
        <v>56</v>
      </c>
      <c r="I1966" s="8" t="s">
        <v>742</v>
      </c>
      <c r="J1966" s="8" t="s">
        <v>172</v>
      </c>
      <c r="K1966" s="238">
        <v>2</v>
      </c>
      <c r="L1966" s="238">
        <v>-2</v>
      </c>
      <c r="M1966" s="238"/>
      <c r="N1966" s="6">
        <f t="shared" si="140"/>
        <v>7579.0999999999676</v>
      </c>
      <c r="O1966" s="6">
        <f t="shared" si="141"/>
        <v>8709.7999999999738</v>
      </c>
      <c r="P1966" s="6">
        <f t="shared" si="142"/>
        <v>1130.7000000000062</v>
      </c>
      <c r="Q1966" s="7">
        <f t="shared" si="143"/>
        <v>0.149186578881399</v>
      </c>
    </row>
    <row r="1967" spans="1:17" x14ac:dyDescent="0.2">
      <c r="A1967" s="2">
        <v>5961</v>
      </c>
      <c r="B1967" s="8"/>
      <c r="C1967" s="8" t="s">
        <v>48</v>
      </c>
      <c r="D1967" s="8"/>
      <c r="E1967" s="8"/>
      <c r="F1967" s="352"/>
      <c r="G1967" s="8" t="s">
        <v>32</v>
      </c>
      <c r="H1967" s="8">
        <v>51</v>
      </c>
      <c r="I1967" s="8" t="s">
        <v>452</v>
      </c>
      <c r="J1967" s="8" t="s">
        <v>453</v>
      </c>
      <c r="K1967" s="238">
        <v>2</v>
      </c>
      <c r="L1967" s="238">
        <v>-2</v>
      </c>
      <c r="M1967" s="238"/>
      <c r="N1967" s="6">
        <f t="shared" si="140"/>
        <v>7577.0999999999676</v>
      </c>
      <c r="O1967" s="6">
        <f t="shared" si="141"/>
        <v>8709.7999999999738</v>
      </c>
      <c r="P1967" s="6">
        <f t="shared" si="142"/>
        <v>1132.7000000000062</v>
      </c>
      <c r="Q1967" s="7">
        <f t="shared" si="143"/>
        <v>0.14948991038788073</v>
      </c>
    </row>
    <row r="1968" spans="1:17" x14ac:dyDescent="0.2">
      <c r="A1968" s="2">
        <v>5960</v>
      </c>
      <c r="B1968" s="8"/>
      <c r="C1968" s="8" t="s">
        <v>48</v>
      </c>
      <c r="D1968" s="8"/>
      <c r="E1968" s="8"/>
      <c r="F1968" s="352"/>
      <c r="G1968" s="8" t="s">
        <v>32</v>
      </c>
      <c r="H1968" s="8">
        <v>81</v>
      </c>
      <c r="I1968" s="8" t="s">
        <v>1380</v>
      </c>
      <c r="J1968" s="8" t="s">
        <v>722</v>
      </c>
      <c r="K1968" s="238">
        <v>2</v>
      </c>
      <c r="L1968" s="238">
        <v>-2</v>
      </c>
      <c r="M1968" s="238"/>
      <c r="N1968" s="6">
        <f t="shared" si="140"/>
        <v>7575.0999999999676</v>
      </c>
      <c r="O1968" s="6">
        <f t="shared" si="141"/>
        <v>8709.7999999999738</v>
      </c>
      <c r="P1968" s="6">
        <f t="shared" si="142"/>
        <v>1134.7000000000062</v>
      </c>
      <c r="Q1968" s="7">
        <f t="shared" si="143"/>
        <v>0.14979340206730088</v>
      </c>
    </row>
    <row r="1969" spans="1:17" x14ac:dyDescent="0.2">
      <c r="A1969" s="2">
        <v>5959</v>
      </c>
      <c r="B1969" s="8"/>
      <c r="C1969" s="11" t="s">
        <v>48</v>
      </c>
      <c r="D1969" s="8"/>
      <c r="E1969" s="8"/>
      <c r="F1969" s="352"/>
      <c r="G1969" s="8" t="s">
        <v>32</v>
      </c>
      <c r="H1969" s="8">
        <v>111</v>
      </c>
      <c r="I1969" s="8" t="s">
        <v>1623</v>
      </c>
      <c r="J1969" s="8" t="s">
        <v>1624</v>
      </c>
      <c r="K1969" s="238">
        <v>2</v>
      </c>
      <c r="L1969" s="238">
        <v>-2</v>
      </c>
      <c r="M1969" s="238"/>
      <c r="N1969" s="6">
        <f t="shared" si="140"/>
        <v>7573.0999999999676</v>
      </c>
      <c r="O1969" s="6">
        <f t="shared" si="141"/>
        <v>8709.7999999999738</v>
      </c>
      <c r="P1969" s="6">
        <f t="shared" si="142"/>
        <v>1136.7000000000062</v>
      </c>
      <c r="Q1969" s="7">
        <f t="shared" si="143"/>
        <v>0.15009705404656098</v>
      </c>
    </row>
    <row r="1970" spans="1:17" x14ac:dyDescent="0.2">
      <c r="A1970" s="2">
        <v>5958</v>
      </c>
      <c r="B1970" s="8"/>
      <c r="C1970" s="11" t="s">
        <v>48</v>
      </c>
      <c r="D1970" s="8"/>
      <c r="E1970" s="8"/>
      <c r="F1970" s="352"/>
      <c r="G1970" s="8" t="s">
        <v>32</v>
      </c>
      <c r="H1970" s="8">
        <v>101</v>
      </c>
      <c r="I1970" s="8" t="s">
        <v>1469</v>
      </c>
      <c r="J1970" s="8" t="s">
        <v>355</v>
      </c>
      <c r="K1970" s="238">
        <v>2</v>
      </c>
      <c r="L1970" s="238">
        <v>-2</v>
      </c>
      <c r="M1970" s="238"/>
      <c r="N1970" s="6">
        <f t="shared" si="140"/>
        <v>7571.0999999999676</v>
      </c>
      <c r="O1970" s="6">
        <f t="shared" si="141"/>
        <v>8709.7999999999738</v>
      </c>
      <c r="P1970" s="6">
        <f t="shared" si="142"/>
        <v>1138.7000000000062</v>
      </c>
      <c r="Q1970" s="7">
        <f t="shared" si="143"/>
        <v>0.15040086645269657</v>
      </c>
    </row>
    <row r="1971" spans="1:17" x14ac:dyDescent="0.2">
      <c r="A1971" s="2">
        <v>5957</v>
      </c>
      <c r="B1971" s="8"/>
      <c r="C1971" s="11" t="s">
        <v>48</v>
      </c>
      <c r="D1971" s="8"/>
      <c r="E1971" s="8"/>
      <c r="F1971" s="352"/>
      <c r="G1971" s="8" t="s">
        <v>32</v>
      </c>
      <c r="H1971" s="8">
        <v>141</v>
      </c>
      <c r="I1971" s="8" t="s">
        <v>1789</v>
      </c>
      <c r="J1971" s="8" t="s">
        <v>1790</v>
      </c>
      <c r="K1971" s="238">
        <v>2</v>
      </c>
      <c r="L1971" s="238">
        <v>-2</v>
      </c>
      <c r="M1971" s="238"/>
      <c r="N1971" s="6">
        <f t="shared" si="140"/>
        <v>7569.0999999999676</v>
      </c>
      <c r="O1971" s="6">
        <f t="shared" si="141"/>
        <v>8709.7999999999738</v>
      </c>
      <c r="P1971" s="6">
        <f t="shared" si="142"/>
        <v>1140.7000000000062</v>
      </c>
      <c r="Q1971" s="7">
        <f t="shared" si="143"/>
        <v>0.15070483941287749</v>
      </c>
    </row>
    <row r="1972" spans="1:17" x14ac:dyDescent="0.2">
      <c r="A1972" s="2">
        <v>5956</v>
      </c>
      <c r="B1972" s="22"/>
      <c r="C1972" s="22" t="s">
        <v>48</v>
      </c>
      <c r="D1972" s="186"/>
      <c r="E1972" s="22"/>
      <c r="F1972" s="100"/>
      <c r="G1972" s="23" t="s">
        <v>1810</v>
      </c>
      <c r="H1972" s="23">
        <v>1.91</v>
      </c>
      <c r="I1972" s="23" t="s">
        <v>128</v>
      </c>
      <c r="J1972" s="23" t="s">
        <v>34</v>
      </c>
      <c r="K1972" s="238">
        <v>4.4000000000000004</v>
      </c>
      <c r="L1972" s="238">
        <v>8.4</v>
      </c>
      <c r="M1972" s="238"/>
      <c r="N1972" s="6">
        <f t="shared" si="140"/>
        <v>7567.0999999999676</v>
      </c>
      <c r="O1972" s="6">
        <f t="shared" si="141"/>
        <v>8709.7999999999738</v>
      </c>
      <c r="P1972" s="6">
        <f t="shared" si="142"/>
        <v>1142.7000000000062</v>
      </c>
      <c r="Q1972" s="7">
        <f t="shared" si="143"/>
        <v>0.15100897305440802</v>
      </c>
    </row>
    <row r="1973" spans="1:17" x14ac:dyDescent="0.2">
      <c r="A1973" s="2">
        <v>5955</v>
      </c>
      <c r="B1973" t="s">
        <v>1811</v>
      </c>
      <c r="C1973" t="s">
        <v>10</v>
      </c>
      <c r="D1973" s="192">
        <v>42845</v>
      </c>
      <c r="E1973" t="s">
        <v>252</v>
      </c>
      <c r="F1973" s="347"/>
      <c r="G1973" t="s">
        <v>32</v>
      </c>
      <c r="H1973">
        <v>51</v>
      </c>
      <c r="I1973" t="s">
        <v>1341</v>
      </c>
      <c r="J1973" t="s">
        <v>187</v>
      </c>
      <c r="K1973" s="238">
        <v>2</v>
      </c>
      <c r="L1973" s="238">
        <v>-2</v>
      </c>
      <c r="M1973" s="238"/>
      <c r="N1973" s="6">
        <f t="shared" si="140"/>
        <v>7562.699999999968</v>
      </c>
      <c r="O1973" s="6">
        <f t="shared" si="141"/>
        <v>8701.3999999999742</v>
      </c>
      <c r="P1973" s="6">
        <f t="shared" si="142"/>
        <v>1138.7000000000062</v>
      </c>
      <c r="Q1973" s="7">
        <f t="shared" si="143"/>
        <v>0.15056791886495707</v>
      </c>
    </row>
    <row r="1974" spans="1:17" x14ac:dyDescent="0.2">
      <c r="A1974" s="2">
        <v>5954</v>
      </c>
      <c r="B1974"/>
      <c r="C1974" t="s">
        <v>10</v>
      </c>
      <c r="D1974"/>
      <c r="E1974"/>
      <c r="F1974" s="347"/>
      <c r="G1974" t="s">
        <v>32</v>
      </c>
      <c r="H1974">
        <v>81</v>
      </c>
      <c r="I1974" t="s">
        <v>1345</v>
      </c>
      <c r="J1974" t="s">
        <v>1573</v>
      </c>
      <c r="K1974" s="238">
        <v>2</v>
      </c>
      <c r="L1974" s="238">
        <v>-2</v>
      </c>
      <c r="M1974" s="238"/>
      <c r="N1974" s="6">
        <f t="shared" si="140"/>
        <v>7560.699999999968</v>
      </c>
      <c r="O1974" s="6">
        <f t="shared" si="141"/>
        <v>8701.3999999999742</v>
      </c>
      <c r="P1974" s="6">
        <f t="shared" si="142"/>
        <v>1140.7000000000062</v>
      </c>
      <c r="Q1974" s="7">
        <f t="shared" si="143"/>
        <v>0.15087227373126971</v>
      </c>
    </row>
    <row r="1975" spans="1:17" x14ac:dyDescent="0.2">
      <c r="A1975" s="2">
        <v>5953</v>
      </c>
      <c r="B1975"/>
      <c r="C1975" t="s">
        <v>10</v>
      </c>
      <c r="D1975"/>
      <c r="E1975"/>
      <c r="F1975" s="347"/>
      <c r="G1975" t="s">
        <v>23</v>
      </c>
      <c r="H1975">
        <v>34</v>
      </c>
      <c r="I1975" t="s">
        <v>586</v>
      </c>
      <c r="J1975" t="s">
        <v>137</v>
      </c>
      <c r="K1975" s="238">
        <v>2</v>
      </c>
      <c r="L1975" s="238">
        <v>68</v>
      </c>
      <c r="M1975" s="238"/>
      <c r="N1975" s="6">
        <f t="shared" si="140"/>
        <v>7558.699999999968</v>
      </c>
      <c r="O1975" s="6">
        <f t="shared" si="141"/>
        <v>8701.3999999999742</v>
      </c>
      <c r="P1975" s="6">
        <f t="shared" si="142"/>
        <v>1142.7000000000062</v>
      </c>
      <c r="Q1975" s="7">
        <f t="shared" si="143"/>
        <v>0.15117678965959899</v>
      </c>
    </row>
    <row r="1976" spans="1:17" x14ac:dyDescent="0.2">
      <c r="A1976" s="2">
        <v>5952</v>
      </c>
      <c r="B1976"/>
      <c r="C1976" t="s">
        <v>10</v>
      </c>
      <c r="D1976"/>
      <c r="E1976"/>
      <c r="F1976" s="347"/>
      <c r="G1976" t="s">
        <v>23</v>
      </c>
      <c r="H1976">
        <v>29</v>
      </c>
      <c r="I1976" t="s">
        <v>555</v>
      </c>
      <c r="J1976" t="s">
        <v>556</v>
      </c>
      <c r="K1976" s="238">
        <v>2</v>
      </c>
      <c r="L1976" s="238">
        <v>-2</v>
      </c>
      <c r="M1976" s="238"/>
      <c r="N1976" s="6">
        <f t="shared" si="140"/>
        <v>7556.699999999968</v>
      </c>
      <c r="O1976" s="6">
        <f t="shared" si="141"/>
        <v>8633.3999999999742</v>
      </c>
      <c r="P1976" s="6">
        <f t="shared" si="142"/>
        <v>1076.7000000000062</v>
      </c>
      <c r="Q1976" s="7">
        <f t="shared" si="143"/>
        <v>0.14248282980666307</v>
      </c>
    </row>
    <row r="1977" spans="1:17" x14ac:dyDescent="0.2">
      <c r="A1977" s="2">
        <v>5951</v>
      </c>
      <c r="B1977"/>
      <c r="C1977" t="s">
        <v>10</v>
      </c>
      <c r="D1977"/>
      <c r="E1977"/>
      <c r="F1977" s="347"/>
      <c r="G1977" t="s">
        <v>23</v>
      </c>
      <c r="H1977">
        <v>31</v>
      </c>
      <c r="I1977" t="s">
        <v>38</v>
      </c>
      <c r="J1977" t="s">
        <v>39</v>
      </c>
      <c r="K1977" s="238">
        <v>2</v>
      </c>
      <c r="L1977" s="238">
        <v>-2</v>
      </c>
      <c r="M1977" s="238"/>
      <c r="N1977" s="6">
        <f t="shared" si="140"/>
        <v>7554.699999999968</v>
      </c>
      <c r="O1977" s="6">
        <f t="shared" si="141"/>
        <v>8633.3999999999742</v>
      </c>
      <c r="P1977" s="6">
        <f t="shared" si="142"/>
        <v>1078.7000000000062</v>
      </c>
      <c r="Q1977" s="7">
        <f t="shared" si="143"/>
        <v>0.14278528598091395</v>
      </c>
    </row>
    <row r="1978" spans="1:17" x14ac:dyDescent="0.2">
      <c r="A1978" s="2">
        <v>5950</v>
      </c>
      <c r="B1978"/>
      <c r="C1978" t="s">
        <v>10</v>
      </c>
      <c r="D1978"/>
      <c r="E1978"/>
      <c r="F1978" s="347"/>
      <c r="G1978" t="s">
        <v>32</v>
      </c>
      <c r="H1978">
        <v>41</v>
      </c>
      <c r="I1978" t="s">
        <v>135</v>
      </c>
      <c r="J1978" t="s">
        <v>117</v>
      </c>
      <c r="K1978" s="238">
        <v>2</v>
      </c>
      <c r="L1978" s="238">
        <v>-2</v>
      </c>
      <c r="M1978" s="238"/>
      <c r="N1978" s="6">
        <f t="shared" si="140"/>
        <v>7552.699999999968</v>
      </c>
      <c r="O1978" s="6">
        <f t="shared" si="141"/>
        <v>8633.3999999999742</v>
      </c>
      <c r="P1978" s="6">
        <f t="shared" si="142"/>
        <v>1080.7000000000062</v>
      </c>
      <c r="Q1978" s="7">
        <f t="shared" si="143"/>
        <v>0.14308790233956212</v>
      </c>
    </row>
    <row r="1979" spans="1:17" x14ac:dyDescent="0.2">
      <c r="A1979" s="2">
        <v>5949</v>
      </c>
      <c r="B1979"/>
      <c r="C1979" t="s">
        <v>10</v>
      </c>
      <c r="D1979"/>
      <c r="E1979"/>
      <c r="F1979" s="347"/>
      <c r="G1979" t="s">
        <v>32</v>
      </c>
      <c r="H1979">
        <v>126</v>
      </c>
      <c r="I1979" t="s">
        <v>1447</v>
      </c>
      <c r="J1979" t="s">
        <v>387</v>
      </c>
      <c r="K1979" s="238">
        <v>2</v>
      </c>
      <c r="L1979" s="238">
        <v>-2</v>
      </c>
      <c r="M1979" s="238"/>
      <c r="N1979" s="6">
        <f t="shared" si="140"/>
        <v>7550.699999999968</v>
      </c>
      <c r="O1979" s="6">
        <f t="shared" si="141"/>
        <v>8633.3999999999742</v>
      </c>
      <c r="P1979" s="6">
        <f t="shared" si="142"/>
        <v>1082.7000000000062</v>
      </c>
      <c r="Q1979" s="7">
        <f t="shared" si="143"/>
        <v>0.14339067900989455</v>
      </c>
    </row>
    <row r="1980" spans="1:17" x14ac:dyDescent="0.2">
      <c r="A1980" s="2">
        <v>5948</v>
      </c>
      <c r="B1980" s="10" t="s">
        <v>1813</v>
      </c>
      <c r="C1980" s="10" t="s">
        <v>48</v>
      </c>
      <c r="D1980" s="193">
        <v>42838</v>
      </c>
      <c r="E1980" s="10" t="s">
        <v>1601</v>
      </c>
      <c r="F1980" s="348"/>
      <c r="G1980" s="10" t="s">
        <v>23</v>
      </c>
      <c r="H1980" s="10">
        <v>23</v>
      </c>
      <c r="I1980" s="10" t="s">
        <v>1265</v>
      </c>
      <c r="J1980" s="10" t="s">
        <v>1266</v>
      </c>
      <c r="K1980" s="238">
        <v>2</v>
      </c>
      <c r="L1980" s="238">
        <v>-2</v>
      </c>
      <c r="M1980" s="238"/>
      <c r="N1980" s="6">
        <f t="shared" si="140"/>
        <v>7548.699999999968</v>
      </c>
      <c r="O1980" s="6">
        <f t="shared" si="141"/>
        <v>8633.3999999999742</v>
      </c>
      <c r="P1980" s="6">
        <f t="shared" si="142"/>
        <v>1084.7000000000062</v>
      </c>
      <c r="Q1980" s="7">
        <f t="shared" si="143"/>
        <v>0.14369361611933323</v>
      </c>
    </row>
    <row r="1981" spans="1:17" x14ac:dyDescent="0.2">
      <c r="A1981" s="2">
        <v>5947</v>
      </c>
      <c r="B1981" s="8"/>
      <c r="C1981" s="11" t="s">
        <v>48</v>
      </c>
      <c r="D1981" s="8"/>
      <c r="E1981" s="8"/>
      <c r="F1981" s="352"/>
      <c r="G1981" s="8" t="s">
        <v>32</v>
      </c>
      <c r="H1981" s="8">
        <v>71</v>
      </c>
      <c r="I1981" s="8" t="s">
        <v>58</v>
      </c>
      <c r="J1981" s="8" t="s">
        <v>20</v>
      </c>
      <c r="K1981" s="238">
        <v>2</v>
      </c>
      <c r="L1981" s="238">
        <v>-2</v>
      </c>
      <c r="M1981" s="238"/>
      <c r="N1981" s="6">
        <f t="shared" si="140"/>
        <v>7546.699999999968</v>
      </c>
      <c r="O1981" s="6">
        <f t="shared" si="141"/>
        <v>8633.3999999999742</v>
      </c>
      <c r="P1981" s="6">
        <f t="shared" si="142"/>
        <v>1086.7000000000062</v>
      </c>
      <c r="Q1981" s="7">
        <f t="shared" si="143"/>
        <v>0.14399671379543519</v>
      </c>
    </row>
    <row r="1982" spans="1:17" x14ac:dyDescent="0.2">
      <c r="A1982" s="2">
        <v>5946</v>
      </c>
      <c r="B1982" s="8"/>
      <c r="C1982" s="11" t="s">
        <v>48</v>
      </c>
      <c r="D1982" s="8"/>
      <c r="E1982" s="8"/>
      <c r="F1982" s="352"/>
      <c r="G1982" s="8" t="s">
        <v>32</v>
      </c>
      <c r="H1982" s="8">
        <v>51</v>
      </c>
      <c r="I1982" s="8" t="s">
        <v>1780</v>
      </c>
      <c r="J1982" s="8" t="s">
        <v>1781</v>
      </c>
      <c r="K1982" s="238">
        <v>2</v>
      </c>
      <c r="L1982" s="238">
        <v>-2</v>
      </c>
      <c r="M1982" s="238"/>
      <c r="N1982" s="6">
        <f t="shared" si="140"/>
        <v>7544.699999999968</v>
      </c>
      <c r="O1982" s="6">
        <f t="shared" si="141"/>
        <v>8633.3999999999742</v>
      </c>
      <c r="P1982" s="6">
        <f t="shared" si="142"/>
        <v>1088.7000000000062</v>
      </c>
      <c r="Q1982" s="7">
        <f t="shared" si="143"/>
        <v>0.14429997216589271</v>
      </c>
    </row>
    <row r="1983" spans="1:17" x14ac:dyDescent="0.2">
      <c r="A1983" s="2">
        <v>5945</v>
      </c>
      <c r="B1983" s="8"/>
      <c r="C1983" s="11" t="s">
        <v>48</v>
      </c>
      <c r="D1983" s="8"/>
      <c r="E1983" s="8"/>
      <c r="F1983" s="352"/>
      <c r="G1983" s="8" t="s">
        <v>32</v>
      </c>
      <c r="H1983" s="8">
        <v>46</v>
      </c>
      <c r="I1983" s="8" t="s">
        <v>1469</v>
      </c>
      <c r="J1983" s="8" t="s">
        <v>355</v>
      </c>
      <c r="K1983" s="238">
        <v>2</v>
      </c>
      <c r="L1983" s="238">
        <v>-2</v>
      </c>
      <c r="M1983" s="238"/>
      <c r="N1983" s="6">
        <f t="shared" si="140"/>
        <v>7542.699999999968</v>
      </c>
      <c r="O1983" s="6">
        <f t="shared" si="141"/>
        <v>8633.3999999999742</v>
      </c>
      <c r="P1983" s="6">
        <f t="shared" si="142"/>
        <v>1090.7000000000062</v>
      </c>
      <c r="Q1983" s="7">
        <f t="shared" si="143"/>
        <v>0.14460339135853353</v>
      </c>
    </row>
    <row r="1984" spans="1:17" x14ac:dyDescent="0.2">
      <c r="A1984" s="2">
        <v>5944</v>
      </c>
      <c r="B1984" s="8"/>
      <c r="C1984" s="11" t="s">
        <v>48</v>
      </c>
      <c r="D1984" s="8"/>
      <c r="E1984" s="8"/>
      <c r="F1984" s="352"/>
      <c r="G1984" s="8" t="s">
        <v>32</v>
      </c>
      <c r="H1984" s="8">
        <v>67</v>
      </c>
      <c r="I1984" s="8" t="s">
        <v>1789</v>
      </c>
      <c r="J1984" s="8" t="s">
        <v>1790</v>
      </c>
      <c r="K1984" s="238">
        <v>2</v>
      </c>
      <c r="L1984" s="238">
        <v>-2</v>
      </c>
      <c r="M1984" s="238"/>
      <c r="N1984" s="6">
        <f t="shared" si="140"/>
        <v>7540.699999999968</v>
      </c>
      <c r="O1984" s="6">
        <f t="shared" si="141"/>
        <v>8633.3999999999742</v>
      </c>
      <c r="P1984" s="6">
        <f t="shared" si="142"/>
        <v>1092.7000000000062</v>
      </c>
      <c r="Q1984" s="7">
        <f t="shared" si="143"/>
        <v>0.14490697150132095</v>
      </c>
    </row>
    <row r="1985" spans="1:17" x14ac:dyDescent="0.2">
      <c r="A1985" s="2">
        <v>5943</v>
      </c>
      <c r="B1985" s="23"/>
      <c r="C1985" s="23" t="s">
        <v>48</v>
      </c>
      <c r="D1985" s="23"/>
      <c r="E1985" s="23"/>
      <c r="F1985" s="351"/>
      <c r="G1985" s="23" t="s">
        <v>32</v>
      </c>
      <c r="H1985" s="23">
        <v>56</v>
      </c>
      <c r="I1985" s="23" t="s">
        <v>615</v>
      </c>
      <c r="J1985" s="23" t="s">
        <v>616</v>
      </c>
      <c r="K1985" s="238">
        <v>2</v>
      </c>
      <c r="L1985" s="238">
        <v>-2</v>
      </c>
      <c r="M1985" s="238"/>
      <c r="N1985" s="6">
        <f t="shared" si="140"/>
        <v>7538.699999999968</v>
      </c>
      <c r="O1985" s="6">
        <f t="shared" si="141"/>
        <v>8633.3999999999742</v>
      </c>
      <c r="P1985" s="6">
        <f t="shared" si="142"/>
        <v>1094.7000000000062</v>
      </c>
      <c r="Q1985" s="7">
        <f t="shared" si="143"/>
        <v>0.14521071272235411</v>
      </c>
    </row>
    <row r="1986" spans="1:17" x14ac:dyDescent="0.2">
      <c r="A1986" s="2">
        <v>5942</v>
      </c>
      <c r="B1986" t="s">
        <v>1812</v>
      </c>
      <c r="C1986" t="s">
        <v>10</v>
      </c>
      <c r="D1986" s="192">
        <v>42838</v>
      </c>
      <c r="E1986" t="s">
        <v>271</v>
      </c>
      <c r="F1986" s="347"/>
      <c r="G1986" t="s">
        <v>23</v>
      </c>
      <c r="H1986">
        <v>29</v>
      </c>
      <c r="I1986" t="s">
        <v>331</v>
      </c>
      <c r="J1986" t="s">
        <v>332</v>
      </c>
      <c r="K1986" s="238">
        <v>2</v>
      </c>
      <c r="L1986" s="238">
        <v>-2</v>
      </c>
      <c r="M1986" s="238"/>
      <c r="N1986" s="6">
        <f t="shared" si="140"/>
        <v>7536.699999999968</v>
      </c>
      <c r="O1986" s="6">
        <f t="shared" si="141"/>
        <v>8633.3999999999742</v>
      </c>
      <c r="P1986" s="6">
        <f t="shared" si="142"/>
        <v>1096.7000000000062</v>
      </c>
      <c r="Q1986" s="7">
        <f t="shared" si="143"/>
        <v>0.14551461514986808</v>
      </c>
    </row>
    <row r="1987" spans="1:17" x14ac:dyDescent="0.2">
      <c r="A1987" s="2">
        <v>5941</v>
      </c>
      <c r="B1987"/>
      <c r="C1987" t="s">
        <v>10</v>
      </c>
      <c r="D1987"/>
      <c r="E1987"/>
      <c r="F1987" s="347"/>
      <c r="G1987" t="s">
        <v>32</v>
      </c>
      <c r="H1987">
        <v>34</v>
      </c>
      <c r="I1987" t="s">
        <v>323</v>
      </c>
      <c r="J1987" t="s">
        <v>324</v>
      </c>
      <c r="K1987" s="238">
        <v>2</v>
      </c>
      <c r="L1987" s="238">
        <v>-2</v>
      </c>
      <c r="M1987" s="238"/>
      <c r="N1987" s="6">
        <f t="shared" si="140"/>
        <v>7534.699999999968</v>
      </c>
      <c r="O1987" s="6">
        <f t="shared" si="141"/>
        <v>8633.3999999999742</v>
      </c>
      <c r="P1987" s="6">
        <f t="shared" si="142"/>
        <v>1098.7000000000062</v>
      </c>
      <c r="Q1987" s="7">
        <f t="shared" si="143"/>
        <v>0.14581867891223418</v>
      </c>
    </row>
    <row r="1988" spans="1:17" x14ac:dyDescent="0.2">
      <c r="A1988" s="2">
        <v>5940</v>
      </c>
      <c r="B1988"/>
      <c r="C1988" t="s">
        <v>10</v>
      </c>
      <c r="D1988"/>
      <c r="E1988"/>
      <c r="F1988" s="347"/>
      <c r="G1988" t="s">
        <v>32</v>
      </c>
      <c r="H1988">
        <v>81</v>
      </c>
      <c r="I1988" t="s">
        <v>1341</v>
      </c>
      <c r="J1988" t="s">
        <v>187</v>
      </c>
      <c r="K1988" s="238">
        <v>2</v>
      </c>
      <c r="L1988" s="238">
        <v>-2</v>
      </c>
      <c r="M1988" s="238"/>
      <c r="N1988" s="6">
        <f t="shared" si="140"/>
        <v>7532.699999999968</v>
      </c>
      <c r="O1988" s="6">
        <f t="shared" si="141"/>
        <v>8633.3999999999742</v>
      </c>
      <c r="P1988" s="6">
        <f t="shared" si="142"/>
        <v>1100.7000000000062</v>
      </c>
      <c r="Q1988" s="7">
        <f t="shared" si="143"/>
        <v>0.14612290413795992</v>
      </c>
    </row>
    <row r="1989" spans="1:17" x14ac:dyDescent="0.2">
      <c r="A1989" s="2">
        <v>5939</v>
      </c>
      <c r="B1989"/>
      <c r="C1989" t="s">
        <v>10</v>
      </c>
      <c r="D1989"/>
      <c r="E1989"/>
      <c r="F1989" s="347"/>
      <c r="G1989" t="s">
        <v>32</v>
      </c>
      <c r="H1989">
        <v>126</v>
      </c>
      <c r="I1989" t="s">
        <v>1345</v>
      </c>
      <c r="J1989" t="s">
        <v>1573</v>
      </c>
      <c r="K1989" s="238">
        <v>2</v>
      </c>
      <c r="L1989" s="238">
        <v>-2</v>
      </c>
      <c r="M1989" s="238"/>
      <c r="N1989" s="6">
        <f t="shared" si="140"/>
        <v>7530.699999999968</v>
      </c>
      <c r="O1989" s="6">
        <f t="shared" si="141"/>
        <v>8633.3999999999742</v>
      </c>
      <c r="P1989" s="6">
        <f t="shared" si="142"/>
        <v>1102.7000000000062</v>
      </c>
      <c r="Q1989" s="7">
        <f t="shared" si="143"/>
        <v>0.14642729095568952</v>
      </c>
    </row>
    <row r="1990" spans="1:17" x14ac:dyDescent="0.2">
      <c r="A1990" s="2">
        <v>5938</v>
      </c>
      <c r="B1990"/>
      <c r="C1990" t="s">
        <v>10</v>
      </c>
      <c r="D1990"/>
      <c r="E1990"/>
      <c r="F1990" s="347"/>
      <c r="G1990" t="s">
        <v>32</v>
      </c>
      <c r="H1990">
        <v>51</v>
      </c>
      <c r="I1990" t="s">
        <v>40</v>
      </c>
      <c r="J1990" t="s">
        <v>41</v>
      </c>
      <c r="K1990" s="238">
        <v>2</v>
      </c>
      <c r="L1990" s="238">
        <v>-2</v>
      </c>
      <c r="M1990" s="238"/>
      <c r="N1990" s="6">
        <f t="shared" si="140"/>
        <v>7528.699999999968</v>
      </c>
      <c r="O1990" s="6">
        <f t="shared" si="141"/>
        <v>8633.3999999999742</v>
      </c>
      <c r="P1990" s="6">
        <f t="shared" si="142"/>
        <v>1104.7000000000062</v>
      </c>
      <c r="Q1990" s="7">
        <f t="shared" si="143"/>
        <v>0.14673183949420363</v>
      </c>
    </row>
    <row r="1991" spans="1:17" x14ac:dyDescent="0.2">
      <c r="A1991" s="2">
        <v>5937</v>
      </c>
      <c r="B1991"/>
      <c r="C1991" t="s">
        <v>10</v>
      </c>
      <c r="D1991"/>
      <c r="E1991"/>
      <c r="F1991" s="347"/>
      <c r="G1991" t="s">
        <v>32</v>
      </c>
      <c r="H1991">
        <v>81</v>
      </c>
      <c r="I1991" t="s">
        <v>343</v>
      </c>
      <c r="J1991" t="s">
        <v>344</v>
      </c>
      <c r="K1991" s="238">
        <v>2</v>
      </c>
      <c r="L1991" s="238">
        <v>-2</v>
      </c>
      <c r="M1991" s="238"/>
      <c r="N1991" s="6">
        <f t="shared" si="140"/>
        <v>7526.699999999968</v>
      </c>
      <c r="O1991" s="6">
        <f t="shared" si="141"/>
        <v>8633.3999999999742</v>
      </c>
      <c r="P1991" s="6">
        <f t="shared" si="142"/>
        <v>1106.7000000000062</v>
      </c>
      <c r="Q1991" s="7">
        <f t="shared" si="143"/>
        <v>0.14703654988242001</v>
      </c>
    </row>
    <row r="1992" spans="1:17" x14ac:dyDescent="0.2">
      <c r="A1992" s="2">
        <v>5936</v>
      </c>
      <c r="B1992" s="10" t="s">
        <v>1814</v>
      </c>
      <c r="C1992" s="10" t="s">
        <v>259</v>
      </c>
      <c r="D1992" s="193">
        <v>42829</v>
      </c>
      <c r="E1992" s="10" t="s">
        <v>260</v>
      </c>
      <c r="F1992" s="348"/>
      <c r="G1992" s="10" t="s">
        <v>23</v>
      </c>
      <c r="H1992" s="10">
        <v>26</v>
      </c>
      <c r="I1992" s="10" t="s">
        <v>190</v>
      </c>
      <c r="J1992" s="10" t="s">
        <v>191</v>
      </c>
      <c r="K1992" s="238">
        <v>2</v>
      </c>
      <c r="L1992" s="238">
        <v>-2</v>
      </c>
      <c r="M1992" s="238"/>
      <c r="N1992" s="6">
        <f t="shared" si="140"/>
        <v>7524.699999999968</v>
      </c>
      <c r="O1992" s="6">
        <f t="shared" si="141"/>
        <v>8633.3999999999742</v>
      </c>
      <c r="P1992" s="6">
        <f t="shared" si="142"/>
        <v>1108.7000000000062</v>
      </c>
      <c r="Q1992" s="7">
        <f t="shared" si="143"/>
        <v>0.14734142224939345</v>
      </c>
    </row>
    <row r="1993" spans="1:17" x14ac:dyDescent="0.2">
      <c r="A1993" s="2">
        <v>5935</v>
      </c>
      <c r="B1993" s="8"/>
      <c r="C1993" s="11" t="s">
        <v>259</v>
      </c>
      <c r="D1993" s="8"/>
      <c r="E1993" s="8"/>
      <c r="F1993" s="352"/>
      <c r="G1993" s="8" t="s">
        <v>32</v>
      </c>
      <c r="H1993" s="8">
        <v>91</v>
      </c>
      <c r="I1993" s="8" t="s">
        <v>296</v>
      </c>
      <c r="J1993" s="8" t="s">
        <v>297</v>
      </c>
      <c r="K1993" s="238">
        <v>2</v>
      </c>
      <c r="L1993" s="238">
        <v>-2</v>
      </c>
      <c r="M1993" s="238"/>
      <c r="N1993" s="6">
        <f t="shared" si="140"/>
        <v>7522.699999999968</v>
      </c>
      <c r="O1993" s="6">
        <f t="shared" si="141"/>
        <v>8633.3999999999742</v>
      </c>
      <c r="P1993" s="6">
        <f t="shared" si="142"/>
        <v>1110.7000000000062</v>
      </c>
      <c r="Q1993" s="7">
        <f t="shared" si="143"/>
        <v>0.14764645672431584</v>
      </c>
    </row>
    <row r="1994" spans="1:17" x14ac:dyDescent="0.2">
      <c r="A1994" s="2">
        <v>5934</v>
      </c>
      <c r="B1994" s="8"/>
      <c r="C1994" s="11" t="s">
        <v>259</v>
      </c>
      <c r="D1994" s="8"/>
      <c r="E1994" s="8"/>
      <c r="F1994" s="352"/>
      <c r="G1994" s="8" t="s">
        <v>32</v>
      </c>
      <c r="H1994" s="8">
        <v>101</v>
      </c>
      <c r="I1994" s="8" t="s">
        <v>128</v>
      </c>
      <c r="J1994" s="8" t="s">
        <v>34</v>
      </c>
      <c r="K1994" s="238">
        <v>2</v>
      </c>
      <c r="L1994" s="238">
        <v>-2</v>
      </c>
      <c r="M1994" s="238"/>
      <c r="N1994" s="6">
        <f t="shared" si="140"/>
        <v>7520.699999999968</v>
      </c>
      <c r="O1994" s="6">
        <f t="shared" si="141"/>
        <v>8633.3999999999742</v>
      </c>
      <c r="P1994" s="6">
        <f t="shared" si="142"/>
        <v>1112.7000000000062</v>
      </c>
      <c r="Q1994" s="7">
        <f t="shared" si="143"/>
        <v>0.14795165343651664</v>
      </c>
    </row>
    <row r="1995" spans="1:17" x14ac:dyDescent="0.2">
      <c r="A1995" s="2">
        <v>5933</v>
      </c>
      <c r="B1995" s="8"/>
      <c r="C1995" s="11" t="s">
        <v>259</v>
      </c>
      <c r="D1995" s="8"/>
      <c r="E1995" s="8"/>
      <c r="F1995" s="352"/>
      <c r="G1995" s="8" t="s">
        <v>32</v>
      </c>
      <c r="H1995" s="8">
        <v>101</v>
      </c>
      <c r="I1995" s="8" t="s">
        <v>460</v>
      </c>
      <c r="J1995" s="8" t="s">
        <v>267</v>
      </c>
      <c r="K1995" s="238">
        <v>2</v>
      </c>
      <c r="L1995" s="238">
        <v>-2</v>
      </c>
      <c r="M1995" s="238"/>
      <c r="N1995" s="6">
        <f t="shared" ref="N1995:N2058" si="144">IF(L1995&lt;&gt;0,N1996+K1995,N1996)</f>
        <v>7518.699999999968</v>
      </c>
      <c r="O1995" s="6">
        <f t="shared" ref="O1995:O2058" si="145">IF(L1995&gt;0,O1996+L1995,O1996)</f>
        <v>8633.3999999999742</v>
      </c>
      <c r="P1995" s="6">
        <f t="shared" ref="P1995:P2058" si="146">O1995-N1995</f>
        <v>1114.7000000000062</v>
      </c>
      <c r="Q1995" s="7">
        <f t="shared" ref="Q1995:Q2058" si="147">(1/N1995)*P1995</f>
        <v>0.14825701251546292</v>
      </c>
    </row>
    <row r="1996" spans="1:17" x14ac:dyDescent="0.2">
      <c r="A1996" s="2">
        <v>5932</v>
      </c>
      <c r="B1996" s="8"/>
      <c r="C1996" s="11" t="s">
        <v>259</v>
      </c>
      <c r="D1996" s="8"/>
      <c r="E1996" s="8"/>
      <c r="F1996" s="352"/>
      <c r="G1996" s="8" t="s">
        <v>23</v>
      </c>
      <c r="H1996" s="8">
        <v>26</v>
      </c>
      <c r="I1996" s="8" t="s">
        <v>1018</v>
      </c>
      <c r="J1996" s="8" t="s">
        <v>1019</v>
      </c>
      <c r="K1996" s="238">
        <v>2</v>
      </c>
      <c r="L1996" s="238">
        <v>-2</v>
      </c>
      <c r="M1996" s="238"/>
      <c r="N1996" s="6">
        <f t="shared" si="144"/>
        <v>7516.699999999968</v>
      </c>
      <c r="O1996" s="6">
        <f t="shared" si="145"/>
        <v>8633.3999999999742</v>
      </c>
      <c r="P1996" s="6">
        <f t="shared" si="146"/>
        <v>1116.7000000000062</v>
      </c>
      <c r="Q1996" s="7">
        <f t="shared" si="147"/>
        <v>0.14856253409075937</v>
      </c>
    </row>
    <row r="1997" spans="1:17" x14ac:dyDescent="0.2">
      <c r="A1997" s="2">
        <v>5931</v>
      </c>
      <c r="B1997" s="8"/>
      <c r="C1997" s="11" t="s">
        <v>259</v>
      </c>
      <c r="D1997" s="8"/>
      <c r="E1997" s="8"/>
      <c r="F1997" s="352"/>
      <c r="G1997" s="8" t="s">
        <v>32</v>
      </c>
      <c r="H1997" s="8">
        <v>61</v>
      </c>
      <c r="I1997" s="8" t="s">
        <v>621</v>
      </c>
      <c r="J1997" s="8" t="s">
        <v>622</v>
      </c>
      <c r="K1997" s="238">
        <v>2</v>
      </c>
      <c r="L1997" s="238">
        <v>-2</v>
      </c>
      <c r="M1997" s="238"/>
      <c r="N1997" s="6">
        <f t="shared" si="144"/>
        <v>7514.699999999968</v>
      </c>
      <c r="O1997" s="6">
        <f t="shared" si="145"/>
        <v>8633.3999999999742</v>
      </c>
      <c r="P1997" s="6">
        <f t="shared" si="146"/>
        <v>1118.7000000000062</v>
      </c>
      <c r="Q1997" s="7">
        <f t="shared" si="147"/>
        <v>0.14886821829214883</v>
      </c>
    </row>
    <row r="1998" spans="1:17" x14ac:dyDescent="0.2">
      <c r="A1998" s="2">
        <v>5930</v>
      </c>
      <c r="B1998" s="8"/>
      <c r="C1998" s="11" t="s">
        <v>259</v>
      </c>
      <c r="D1998" s="8"/>
      <c r="E1998" s="8"/>
      <c r="F1998" s="352"/>
      <c r="G1998" s="8" t="s">
        <v>32</v>
      </c>
      <c r="H1998" s="8">
        <v>101</v>
      </c>
      <c r="I1998" s="8" t="s">
        <v>1087</v>
      </c>
      <c r="J1998" s="8" t="s">
        <v>137</v>
      </c>
      <c r="K1998" s="238">
        <v>2</v>
      </c>
      <c r="L1998" s="238">
        <v>-2</v>
      </c>
      <c r="M1998" s="238"/>
      <c r="N1998" s="6">
        <f t="shared" si="144"/>
        <v>7512.699999999968</v>
      </c>
      <c r="O1998" s="6">
        <f t="shared" si="145"/>
        <v>8633.3999999999742</v>
      </c>
      <c r="P1998" s="6">
        <f t="shared" si="146"/>
        <v>1120.7000000000062</v>
      </c>
      <c r="Q1998" s="7">
        <f t="shared" si="147"/>
        <v>0.14917406524951229</v>
      </c>
    </row>
    <row r="1999" spans="1:17" x14ac:dyDescent="0.2">
      <c r="A1999" s="2">
        <v>5929</v>
      </c>
      <c r="B1999" s="8"/>
      <c r="C1999" s="8" t="s">
        <v>259</v>
      </c>
      <c r="D1999" s="8"/>
      <c r="E1999" s="8"/>
      <c r="F1999" s="352"/>
      <c r="G1999" s="8" t="s">
        <v>32</v>
      </c>
      <c r="H1999" s="8">
        <v>71</v>
      </c>
      <c r="I1999" s="8" t="s">
        <v>1289</v>
      </c>
      <c r="J1999" s="8" t="s">
        <v>554</v>
      </c>
      <c r="K1999" s="238">
        <v>2</v>
      </c>
      <c r="L1999" s="238">
        <v>-2</v>
      </c>
      <c r="M1999" s="238"/>
      <c r="N1999" s="6">
        <f t="shared" si="144"/>
        <v>7510.699999999968</v>
      </c>
      <c r="O1999" s="6">
        <f t="shared" si="145"/>
        <v>8633.3999999999742</v>
      </c>
      <c r="P1999" s="6">
        <f t="shared" si="146"/>
        <v>1122.7000000000062</v>
      </c>
      <c r="Q1999" s="7">
        <f t="shared" si="147"/>
        <v>0.14948007509286898</v>
      </c>
    </row>
    <row r="2000" spans="1:17" ht="13.5" thickBot="1" x14ac:dyDescent="0.25">
      <c r="A2000" s="2">
        <v>5928</v>
      </c>
      <c r="B2000" s="9"/>
      <c r="C2000" s="9" t="s">
        <v>259</v>
      </c>
      <c r="D2000" s="9"/>
      <c r="E2000" s="9"/>
      <c r="F2000" s="350"/>
      <c r="G2000" s="9" t="s">
        <v>1815</v>
      </c>
      <c r="H2000" s="9">
        <v>1.91</v>
      </c>
      <c r="I2000" s="9" t="s">
        <v>755</v>
      </c>
      <c r="J2000" s="9" t="s">
        <v>202</v>
      </c>
      <c r="K2000" s="238">
        <v>4.4000000000000004</v>
      </c>
      <c r="L2000" s="238">
        <v>8.4</v>
      </c>
      <c r="M2000" s="238"/>
      <c r="N2000" s="6">
        <f t="shared" si="144"/>
        <v>7508.699999999968</v>
      </c>
      <c r="O2000" s="6">
        <f t="shared" si="145"/>
        <v>8633.3999999999742</v>
      </c>
      <c r="P2000" s="6">
        <f t="shared" si="146"/>
        <v>1124.7000000000062</v>
      </c>
      <c r="Q2000" s="7">
        <f t="shared" si="147"/>
        <v>0.14978624795237669</v>
      </c>
    </row>
    <row r="2001" spans="1:17" x14ac:dyDescent="0.2">
      <c r="A2001" s="2">
        <v>5927</v>
      </c>
      <c r="B2001" s="8" t="s">
        <v>1808</v>
      </c>
      <c r="C2001" s="8" t="s">
        <v>10</v>
      </c>
      <c r="D2001" s="197">
        <v>42824</v>
      </c>
      <c r="E2001" s="8" t="s">
        <v>1326</v>
      </c>
      <c r="F2001" s="352"/>
      <c r="G2001" s="8" t="s">
        <v>23</v>
      </c>
      <c r="H2001" s="8">
        <v>29</v>
      </c>
      <c r="I2001" s="8" t="s">
        <v>266</v>
      </c>
      <c r="J2001" s="8" t="s">
        <v>267</v>
      </c>
      <c r="K2001" s="237">
        <v>2</v>
      </c>
      <c r="L2001" s="237">
        <v>-2</v>
      </c>
      <c r="M2001" s="237"/>
      <c r="N2001" s="6">
        <f t="shared" si="144"/>
        <v>7504.2999999999683</v>
      </c>
      <c r="O2001" s="6">
        <f t="shared" si="145"/>
        <v>8624.9999999999745</v>
      </c>
      <c r="P2001" s="6">
        <f t="shared" si="146"/>
        <v>1120.7000000000062</v>
      </c>
      <c r="Q2001" s="7">
        <f t="shared" si="147"/>
        <v>0.14934104446783988</v>
      </c>
    </row>
    <row r="2002" spans="1:17" x14ac:dyDescent="0.2">
      <c r="A2002" s="2">
        <v>5926</v>
      </c>
      <c r="B2002" s="8"/>
      <c r="C2002" s="8" t="s">
        <v>10</v>
      </c>
      <c r="D2002" s="8"/>
      <c r="E2002" s="8"/>
      <c r="F2002" s="352"/>
      <c r="G2002" s="8" t="s">
        <v>23</v>
      </c>
      <c r="H2002" s="8">
        <v>23</v>
      </c>
      <c r="I2002" s="8" t="s">
        <v>133</v>
      </c>
      <c r="J2002" s="8" t="s">
        <v>134</v>
      </c>
      <c r="K2002" s="237">
        <v>2</v>
      </c>
      <c r="L2002" s="237">
        <v>-2</v>
      </c>
      <c r="M2002" s="237"/>
      <c r="N2002" s="6">
        <f t="shared" si="144"/>
        <v>7502.2999999999683</v>
      </c>
      <c r="O2002" s="6">
        <f t="shared" si="145"/>
        <v>8624.9999999999745</v>
      </c>
      <c r="P2002" s="6">
        <f t="shared" si="146"/>
        <v>1122.7000000000062</v>
      </c>
      <c r="Q2002" s="7">
        <f t="shared" si="147"/>
        <v>0.14964744145128972</v>
      </c>
    </row>
    <row r="2003" spans="1:17" x14ac:dyDescent="0.2">
      <c r="A2003" s="2">
        <v>5925</v>
      </c>
      <c r="B2003" s="8"/>
      <c r="C2003" s="8" t="s">
        <v>10</v>
      </c>
      <c r="D2003" s="8"/>
      <c r="E2003" s="8"/>
      <c r="F2003" s="352"/>
      <c r="G2003" s="8" t="s">
        <v>32</v>
      </c>
      <c r="H2003" s="8">
        <v>86</v>
      </c>
      <c r="I2003" s="8" t="s">
        <v>755</v>
      </c>
      <c r="J2003" s="8" t="s">
        <v>202</v>
      </c>
      <c r="K2003" s="237">
        <v>2</v>
      </c>
      <c r="L2003" s="237">
        <v>-2</v>
      </c>
      <c r="M2003" s="237"/>
      <c r="N2003" s="6">
        <f t="shared" si="144"/>
        <v>7500.2999999999683</v>
      </c>
      <c r="O2003" s="6">
        <f t="shared" si="145"/>
        <v>8624.9999999999745</v>
      </c>
      <c r="P2003" s="6">
        <f t="shared" si="146"/>
        <v>1124.7000000000062</v>
      </c>
      <c r="Q2003" s="7">
        <f t="shared" si="147"/>
        <v>0.14995400183992785</v>
      </c>
    </row>
    <row r="2004" spans="1:17" x14ac:dyDescent="0.2">
      <c r="A2004" s="2">
        <v>5924</v>
      </c>
      <c r="B2004" s="8"/>
      <c r="C2004" s="8" t="s">
        <v>10</v>
      </c>
      <c r="D2004" s="8"/>
      <c r="E2004" s="8"/>
      <c r="F2004" s="352"/>
      <c r="G2004" s="8" t="s">
        <v>32</v>
      </c>
      <c r="H2004" s="8">
        <v>91</v>
      </c>
      <c r="I2004" s="8" t="s">
        <v>828</v>
      </c>
      <c r="J2004" s="8" t="s">
        <v>829</v>
      </c>
      <c r="K2004" s="237">
        <v>2</v>
      </c>
      <c r="L2004" s="237">
        <v>-2</v>
      </c>
      <c r="M2004" s="237"/>
      <c r="N2004" s="6">
        <f t="shared" si="144"/>
        <v>7498.2999999999683</v>
      </c>
      <c r="O2004" s="6">
        <f t="shared" si="145"/>
        <v>8624.9999999999745</v>
      </c>
      <c r="P2004" s="6">
        <f t="shared" si="146"/>
        <v>1126.7000000000062</v>
      </c>
      <c r="Q2004" s="7">
        <f t="shared" si="147"/>
        <v>0.15026072576450808</v>
      </c>
    </row>
    <row r="2005" spans="1:17" x14ac:dyDescent="0.2">
      <c r="A2005" s="2">
        <v>5923</v>
      </c>
      <c r="B2005" s="8"/>
      <c r="C2005" s="8" t="s">
        <v>10</v>
      </c>
      <c r="D2005" s="8"/>
      <c r="E2005" s="8"/>
      <c r="F2005" s="352"/>
      <c r="G2005" s="8" t="s">
        <v>32</v>
      </c>
      <c r="H2005" s="8">
        <v>126</v>
      </c>
      <c r="I2005" s="8" t="s">
        <v>1161</v>
      </c>
      <c r="J2005" s="8" t="s">
        <v>1162</v>
      </c>
      <c r="K2005" s="237">
        <v>2</v>
      </c>
      <c r="L2005" s="237">
        <v>-2</v>
      </c>
      <c r="M2005" s="237"/>
      <c r="N2005" s="6">
        <f t="shared" si="144"/>
        <v>7496.2999999999683</v>
      </c>
      <c r="O2005" s="6">
        <f t="shared" si="145"/>
        <v>8624.9999999999745</v>
      </c>
      <c r="P2005" s="6">
        <f t="shared" si="146"/>
        <v>1128.7000000000062</v>
      </c>
      <c r="Q2005" s="7">
        <f t="shared" si="147"/>
        <v>0.15056761335592372</v>
      </c>
    </row>
    <row r="2006" spans="1:17" x14ac:dyDescent="0.2">
      <c r="A2006" s="2">
        <v>5922</v>
      </c>
      <c r="B2006" s="8"/>
      <c r="C2006" s="8" t="s">
        <v>10</v>
      </c>
      <c r="D2006" s="8"/>
      <c r="E2006" s="8"/>
      <c r="F2006" s="352"/>
      <c r="G2006" s="8" t="s">
        <v>32</v>
      </c>
      <c r="H2006" s="8">
        <v>101</v>
      </c>
      <c r="I2006" s="8" t="s">
        <v>88</v>
      </c>
      <c r="J2006" s="8" t="s">
        <v>89</v>
      </c>
      <c r="K2006" s="237">
        <v>2</v>
      </c>
      <c r="L2006" s="237">
        <v>-2</v>
      </c>
      <c r="M2006" s="237"/>
      <c r="N2006" s="6">
        <f t="shared" si="144"/>
        <v>7494.2999999999683</v>
      </c>
      <c r="O2006" s="6">
        <f t="shared" si="145"/>
        <v>8624.9999999999745</v>
      </c>
      <c r="P2006" s="6">
        <f t="shared" si="146"/>
        <v>1130.7000000000062</v>
      </c>
      <c r="Q2006" s="7">
        <f t="shared" si="147"/>
        <v>0.15087466474520783</v>
      </c>
    </row>
    <row r="2007" spans="1:17" ht="13.5" thickBot="1" x14ac:dyDescent="0.25">
      <c r="A2007" s="2">
        <v>5921</v>
      </c>
      <c r="B2007" s="12"/>
      <c r="C2007" s="12" t="s">
        <v>10</v>
      </c>
      <c r="D2007" s="183"/>
      <c r="E2007" s="12"/>
      <c r="F2007" s="13"/>
      <c r="G2007" s="9" t="s">
        <v>1807</v>
      </c>
      <c r="H2007" s="9">
        <v>2</v>
      </c>
      <c r="I2007" s="9" t="s">
        <v>323</v>
      </c>
      <c r="J2007" s="9" t="s">
        <v>324</v>
      </c>
      <c r="K2007" s="237">
        <v>4</v>
      </c>
      <c r="L2007" s="237">
        <v>8</v>
      </c>
      <c r="M2007" s="237"/>
      <c r="N2007" s="6">
        <f t="shared" si="144"/>
        <v>7492.2999999999683</v>
      </c>
      <c r="O2007" s="6">
        <f t="shared" si="145"/>
        <v>8624.9999999999745</v>
      </c>
      <c r="P2007" s="6">
        <f t="shared" si="146"/>
        <v>1132.7000000000062</v>
      </c>
      <c r="Q2007" s="7">
        <f t="shared" si="147"/>
        <v>0.15118188006353334</v>
      </c>
    </row>
    <row r="2008" spans="1:17" x14ac:dyDescent="0.2">
      <c r="A2008" s="2">
        <v>5920</v>
      </c>
      <c r="B2008" t="s">
        <v>1797</v>
      </c>
      <c r="C2008" t="s">
        <v>10</v>
      </c>
      <c r="D2008" s="192">
        <v>42817</v>
      </c>
      <c r="E2008" t="s">
        <v>193</v>
      </c>
      <c r="F2008" s="347"/>
      <c r="G2008" t="s">
        <v>32</v>
      </c>
      <c r="H2008">
        <v>41</v>
      </c>
      <c r="I2008" t="s">
        <v>1798</v>
      </c>
      <c r="J2008" t="s">
        <v>1799</v>
      </c>
      <c r="K2008" s="237">
        <v>2</v>
      </c>
      <c r="L2008" s="237">
        <v>-2</v>
      </c>
      <c r="M2008" s="237"/>
      <c r="N2008" s="6">
        <f t="shared" si="144"/>
        <v>7488.2999999999683</v>
      </c>
      <c r="O2008" s="6">
        <f t="shared" si="145"/>
        <v>8616.9999999999745</v>
      </c>
      <c r="P2008" s="6">
        <f t="shared" si="146"/>
        <v>1128.7000000000062</v>
      </c>
      <c r="Q2008" s="7">
        <f t="shared" si="147"/>
        <v>0.15072846974613877</v>
      </c>
    </row>
    <row r="2009" spans="1:17" x14ac:dyDescent="0.2">
      <c r="A2009" s="2">
        <v>5919</v>
      </c>
      <c r="B2009"/>
      <c r="C2009" t="s">
        <v>10</v>
      </c>
      <c r="D2009"/>
      <c r="E2009"/>
      <c r="F2009" s="347"/>
      <c r="G2009" t="s">
        <v>32</v>
      </c>
      <c r="H2009">
        <v>41</v>
      </c>
      <c r="I2009" t="s">
        <v>1800</v>
      </c>
      <c r="J2009" t="s">
        <v>1801</v>
      </c>
      <c r="K2009" s="237">
        <v>2</v>
      </c>
      <c r="L2009" s="237">
        <v>-2</v>
      </c>
      <c r="M2009" s="237"/>
      <c r="N2009" s="6">
        <f t="shared" si="144"/>
        <v>7486.2999999999683</v>
      </c>
      <c r="O2009" s="6">
        <f t="shared" si="145"/>
        <v>8616.9999999999745</v>
      </c>
      <c r="P2009" s="6">
        <f t="shared" si="146"/>
        <v>1130.7000000000062</v>
      </c>
      <c r="Q2009" s="7">
        <f t="shared" si="147"/>
        <v>0.1510358922298079</v>
      </c>
    </row>
    <row r="2010" spans="1:17" x14ac:dyDescent="0.2">
      <c r="A2010" s="2">
        <v>5918</v>
      </c>
      <c r="B2010"/>
      <c r="C2010" t="s">
        <v>10</v>
      </c>
      <c r="D2010"/>
      <c r="E2010"/>
      <c r="F2010" s="347"/>
      <c r="G2010" t="s">
        <v>32</v>
      </c>
      <c r="H2010">
        <v>51</v>
      </c>
      <c r="I2010" t="s">
        <v>1802</v>
      </c>
      <c r="J2010" t="s">
        <v>1803</v>
      </c>
      <c r="K2010" s="237">
        <v>2</v>
      </c>
      <c r="L2010" s="237">
        <v>-2</v>
      </c>
      <c r="M2010" s="237"/>
      <c r="N2010" s="6">
        <f t="shared" si="144"/>
        <v>7484.2999999999683</v>
      </c>
      <c r="O2010" s="6">
        <f t="shared" si="145"/>
        <v>8616.9999999999745</v>
      </c>
      <c r="P2010" s="6">
        <f t="shared" si="146"/>
        <v>1132.7000000000062</v>
      </c>
      <c r="Q2010" s="7">
        <f t="shared" si="147"/>
        <v>0.15134347901607512</v>
      </c>
    </row>
    <row r="2011" spans="1:17" x14ac:dyDescent="0.2">
      <c r="A2011" s="2">
        <v>5917</v>
      </c>
      <c r="B2011"/>
      <c r="C2011" t="s">
        <v>10</v>
      </c>
      <c r="D2011"/>
      <c r="E2011"/>
      <c r="F2011" s="347"/>
      <c r="G2011" t="s">
        <v>32</v>
      </c>
      <c r="H2011">
        <v>81</v>
      </c>
      <c r="I2011" t="s">
        <v>1804</v>
      </c>
      <c r="J2011" t="s">
        <v>117</v>
      </c>
      <c r="K2011" s="237">
        <v>2</v>
      </c>
      <c r="L2011" s="237">
        <v>-2</v>
      </c>
      <c r="M2011" s="237"/>
      <c r="N2011" s="6">
        <f t="shared" si="144"/>
        <v>7482.2999999999683</v>
      </c>
      <c r="O2011" s="6">
        <f t="shared" si="145"/>
        <v>8616.9999999999745</v>
      </c>
      <c r="P2011" s="6">
        <f t="shared" si="146"/>
        <v>1134.7000000000062</v>
      </c>
      <c r="Q2011" s="7">
        <f t="shared" si="147"/>
        <v>0.15165123023669339</v>
      </c>
    </row>
    <row r="2012" spans="1:17" x14ac:dyDescent="0.2">
      <c r="A2012" s="2">
        <v>5916</v>
      </c>
      <c r="B2012"/>
      <c r="C2012" t="s">
        <v>10</v>
      </c>
      <c r="D2012"/>
      <c r="E2012"/>
      <c r="F2012" s="347"/>
      <c r="G2012" t="s">
        <v>32</v>
      </c>
      <c r="H2012">
        <v>51</v>
      </c>
      <c r="I2012" t="s">
        <v>1805</v>
      </c>
      <c r="J2012" t="s">
        <v>1025</v>
      </c>
      <c r="K2012" s="237">
        <v>2</v>
      </c>
      <c r="L2012" s="237">
        <v>-2</v>
      </c>
      <c r="M2012" s="237"/>
      <c r="N2012" s="6">
        <f t="shared" si="144"/>
        <v>7480.2999999999683</v>
      </c>
      <c r="O2012" s="6">
        <f t="shared" si="145"/>
        <v>8616.9999999999745</v>
      </c>
      <c r="P2012" s="6">
        <f t="shared" si="146"/>
        <v>1136.7000000000062</v>
      </c>
      <c r="Q2012" s="7">
        <f t="shared" si="147"/>
        <v>0.15195914602355667</v>
      </c>
    </row>
    <row r="2013" spans="1:17" x14ac:dyDescent="0.2">
      <c r="A2013" s="2">
        <v>5915</v>
      </c>
      <c r="B2013"/>
      <c r="C2013" t="s">
        <v>10</v>
      </c>
      <c r="D2013"/>
      <c r="E2013"/>
      <c r="F2013" s="347"/>
      <c r="G2013" t="s">
        <v>32</v>
      </c>
      <c r="H2013">
        <v>51</v>
      </c>
      <c r="I2013" t="s">
        <v>411</v>
      </c>
      <c r="J2013" t="s">
        <v>119</v>
      </c>
      <c r="K2013" s="237">
        <v>2</v>
      </c>
      <c r="L2013" s="237">
        <v>-2</v>
      </c>
      <c r="M2013" s="237"/>
      <c r="N2013" s="6">
        <f t="shared" si="144"/>
        <v>7478.2999999999683</v>
      </c>
      <c r="O2013" s="6">
        <f t="shared" si="145"/>
        <v>8616.9999999999745</v>
      </c>
      <c r="P2013" s="6">
        <f t="shared" si="146"/>
        <v>1138.7000000000062</v>
      </c>
      <c r="Q2013" s="7">
        <f t="shared" si="147"/>
        <v>0.15226722650869998</v>
      </c>
    </row>
    <row r="2014" spans="1:17" x14ac:dyDescent="0.2">
      <c r="A2014" s="2">
        <v>5914</v>
      </c>
      <c r="B2014" s="10" t="s">
        <v>1806</v>
      </c>
      <c r="C2014" s="10" t="s">
        <v>160</v>
      </c>
      <c r="D2014" s="193">
        <v>42816</v>
      </c>
      <c r="E2014" s="10" t="s">
        <v>1577</v>
      </c>
      <c r="F2014" s="348"/>
      <c r="G2014" s="10" t="s">
        <v>32</v>
      </c>
      <c r="H2014" s="10">
        <v>61</v>
      </c>
      <c r="I2014" s="10" t="s">
        <v>128</v>
      </c>
      <c r="J2014" s="10" t="s">
        <v>34</v>
      </c>
      <c r="K2014" s="237">
        <v>2</v>
      </c>
      <c r="L2014" s="237">
        <v>-2</v>
      </c>
      <c r="M2014" s="237"/>
      <c r="N2014" s="6">
        <f t="shared" si="144"/>
        <v>7476.2999999999683</v>
      </c>
      <c r="O2014" s="6">
        <f t="shared" si="145"/>
        <v>8616.9999999999745</v>
      </c>
      <c r="P2014" s="6">
        <f t="shared" si="146"/>
        <v>1140.7000000000062</v>
      </c>
      <c r="Q2014" s="7">
        <f t="shared" si="147"/>
        <v>0.15257547182429959</v>
      </c>
    </row>
    <row r="2015" spans="1:17" x14ac:dyDescent="0.2">
      <c r="A2015" s="2">
        <v>5913</v>
      </c>
      <c r="B2015" s="8"/>
      <c r="C2015" s="8" t="s">
        <v>160</v>
      </c>
      <c r="D2015" s="8"/>
      <c r="E2015" s="8"/>
      <c r="F2015" s="352"/>
      <c r="G2015" s="8" t="s">
        <v>32</v>
      </c>
      <c r="H2015" s="8">
        <v>151</v>
      </c>
      <c r="I2015" s="8" t="s">
        <v>403</v>
      </c>
      <c r="J2015" s="8" t="s">
        <v>404</v>
      </c>
      <c r="K2015" s="237">
        <v>2</v>
      </c>
      <c r="L2015" s="237">
        <v>-2</v>
      </c>
      <c r="M2015" s="237"/>
      <c r="N2015" s="6">
        <f t="shared" si="144"/>
        <v>7474.2999999999683</v>
      </c>
      <c r="O2015" s="6">
        <f t="shared" si="145"/>
        <v>8616.9999999999745</v>
      </c>
      <c r="P2015" s="6">
        <f t="shared" si="146"/>
        <v>1142.7000000000062</v>
      </c>
      <c r="Q2015" s="7">
        <f t="shared" si="147"/>
        <v>0.15288388210267329</v>
      </c>
    </row>
    <row r="2016" spans="1:17" x14ac:dyDescent="0.2">
      <c r="A2016" s="2">
        <v>5912</v>
      </c>
      <c r="B2016" s="8"/>
      <c r="C2016" s="8" t="s">
        <v>160</v>
      </c>
      <c r="D2016" s="8"/>
      <c r="E2016" s="8"/>
      <c r="F2016" s="352"/>
      <c r="G2016" s="8" t="s">
        <v>32</v>
      </c>
      <c r="H2016" s="8">
        <v>81</v>
      </c>
      <c r="I2016" s="8" t="s">
        <v>247</v>
      </c>
      <c r="J2016" s="8" t="s">
        <v>248</v>
      </c>
      <c r="K2016" s="237">
        <v>2</v>
      </c>
      <c r="L2016" s="237">
        <v>-2</v>
      </c>
      <c r="M2016" s="237"/>
      <c r="N2016" s="6">
        <f t="shared" si="144"/>
        <v>7472.2999999999683</v>
      </c>
      <c r="O2016" s="6">
        <f t="shared" si="145"/>
        <v>8616.9999999999745</v>
      </c>
      <c r="P2016" s="6">
        <f t="shared" si="146"/>
        <v>1144.7000000000062</v>
      </c>
      <c r="Q2016" s="7">
        <f t="shared" si="147"/>
        <v>0.15319245747628055</v>
      </c>
    </row>
    <row r="2017" spans="1:17" x14ac:dyDescent="0.2">
      <c r="A2017" s="2">
        <v>5911</v>
      </c>
      <c r="B2017" s="8"/>
      <c r="C2017" s="8" t="s">
        <v>160</v>
      </c>
      <c r="D2017" s="8"/>
      <c r="E2017" s="8"/>
      <c r="F2017" s="352"/>
      <c r="G2017" s="8" t="s">
        <v>32</v>
      </c>
      <c r="H2017" s="8">
        <v>81</v>
      </c>
      <c r="I2017" s="8" t="s">
        <v>331</v>
      </c>
      <c r="J2017" s="8" t="s">
        <v>332</v>
      </c>
      <c r="K2017" s="237">
        <v>2</v>
      </c>
      <c r="L2017" s="237">
        <v>-2</v>
      </c>
      <c r="M2017" s="237"/>
      <c r="N2017" s="6">
        <f t="shared" si="144"/>
        <v>7470.2999999999683</v>
      </c>
      <c r="O2017" s="6">
        <f t="shared" si="145"/>
        <v>8616.9999999999745</v>
      </c>
      <c r="P2017" s="6">
        <f t="shared" si="146"/>
        <v>1146.7000000000062</v>
      </c>
      <c r="Q2017" s="7">
        <f t="shared" si="147"/>
        <v>0.15350119807772258</v>
      </c>
    </row>
    <row r="2018" spans="1:17" x14ac:dyDescent="0.2">
      <c r="A2018" s="2">
        <v>5910</v>
      </c>
      <c r="B2018" s="8"/>
      <c r="C2018" s="8" t="s">
        <v>160</v>
      </c>
      <c r="D2018" s="8"/>
      <c r="E2018" s="8"/>
      <c r="F2018" s="352"/>
      <c r="G2018" s="8" t="s">
        <v>32</v>
      </c>
      <c r="H2018" s="8">
        <v>126</v>
      </c>
      <c r="I2018" s="8" t="s">
        <v>755</v>
      </c>
      <c r="J2018" s="8" t="s">
        <v>202</v>
      </c>
      <c r="K2018" s="237">
        <v>2</v>
      </c>
      <c r="L2018" s="237">
        <v>-2</v>
      </c>
      <c r="M2018" s="237"/>
      <c r="N2018" s="6">
        <f t="shared" si="144"/>
        <v>7468.2999999999683</v>
      </c>
      <c r="O2018" s="6">
        <f t="shared" si="145"/>
        <v>8616.9999999999745</v>
      </c>
      <c r="P2018" s="6">
        <f t="shared" si="146"/>
        <v>1148.7000000000062</v>
      </c>
      <c r="Q2018" s="7">
        <f t="shared" si="147"/>
        <v>0.15381010403974277</v>
      </c>
    </row>
    <row r="2019" spans="1:17" ht="13.5" thickBot="1" x14ac:dyDescent="0.25">
      <c r="A2019" s="2">
        <v>5909</v>
      </c>
      <c r="B2019" s="9"/>
      <c r="C2019" s="9" t="s">
        <v>160</v>
      </c>
      <c r="D2019" s="9"/>
      <c r="E2019" s="9"/>
      <c r="F2019" s="350"/>
      <c r="G2019" s="9" t="s">
        <v>32</v>
      </c>
      <c r="H2019" s="9">
        <v>151</v>
      </c>
      <c r="I2019" s="9" t="s">
        <v>828</v>
      </c>
      <c r="J2019" s="9" t="s">
        <v>829</v>
      </c>
      <c r="K2019" s="237">
        <v>2</v>
      </c>
      <c r="L2019" s="237">
        <v>-2</v>
      </c>
      <c r="M2019" s="237"/>
      <c r="N2019" s="6">
        <f t="shared" si="144"/>
        <v>7466.2999999999683</v>
      </c>
      <c r="O2019" s="6">
        <f t="shared" si="145"/>
        <v>8616.9999999999745</v>
      </c>
      <c r="P2019" s="6">
        <f t="shared" si="146"/>
        <v>1150.7000000000062</v>
      </c>
      <c r="Q2019" s="7">
        <f t="shared" si="147"/>
        <v>0.15411917549522669</v>
      </c>
    </row>
    <row r="2020" spans="1:17" x14ac:dyDescent="0.2">
      <c r="A2020" s="2">
        <v>5908</v>
      </c>
      <c r="B2020" s="8" t="s">
        <v>1796</v>
      </c>
      <c r="C2020" s="8" t="s">
        <v>10</v>
      </c>
      <c r="D2020" s="197">
        <v>42810</v>
      </c>
      <c r="E2020" s="8" t="s">
        <v>218</v>
      </c>
      <c r="F2020" s="352"/>
      <c r="G2020" s="8" t="s">
        <v>1490</v>
      </c>
      <c r="H2020" s="8">
        <v>10</v>
      </c>
      <c r="I2020" s="8" t="s">
        <v>68</v>
      </c>
      <c r="J2020" s="8" t="s">
        <v>69</v>
      </c>
      <c r="K2020" s="236">
        <v>6</v>
      </c>
      <c r="L2020" s="236">
        <v>-6</v>
      </c>
      <c r="M2020" s="236"/>
      <c r="N2020" s="6">
        <f t="shared" si="144"/>
        <v>7464.2999999999683</v>
      </c>
      <c r="O2020" s="6">
        <f t="shared" si="145"/>
        <v>8616.9999999999745</v>
      </c>
      <c r="P2020" s="6">
        <f t="shared" si="146"/>
        <v>1152.7000000000062</v>
      </c>
      <c r="Q2020" s="7">
        <f t="shared" si="147"/>
        <v>0.15442841257720227</v>
      </c>
    </row>
    <row r="2021" spans="1:17" x14ac:dyDescent="0.2">
      <c r="A2021" s="2">
        <v>5907</v>
      </c>
      <c r="B2021" s="8"/>
      <c r="C2021" s="8" t="s">
        <v>10</v>
      </c>
      <c r="D2021" s="8"/>
      <c r="E2021" s="8"/>
      <c r="F2021" s="352"/>
      <c r="G2021" s="8" t="s">
        <v>23</v>
      </c>
      <c r="H2021" s="8">
        <v>21</v>
      </c>
      <c r="I2021" s="8" t="s">
        <v>261</v>
      </c>
      <c r="J2021" s="8" t="s">
        <v>149</v>
      </c>
      <c r="K2021" s="236">
        <v>2</v>
      </c>
      <c r="L2021" s="236">
        <v>-2</v>
      </c>
      <c r="M2021" s="236"/>
      <c r="N2021" s="6">
        <f t="shared" si="144"/>
        <v>7458.2999999999683</v>
      </c>
      <c r="O2021" s="6">
        <f t="shared" si="145"/>
        <v>8616.9999999999745</v>
      </c>
      <c r="P2021" s="6">
        <f t="shared" si="146"/>
        <v>1158.7000000000062</v>
      </c>
      <c r="Q2021" s="7">
        <f t="shared" si="147"/>
        <v>0.15535711891449944</v>
      </c>
    </row>
    <row r="2022" spans="1:17" x14ac:dyDescent="0.2">
      <c r="A2022" s="2">
        <v>5906</v>
      </c>
      <c r="B2022" s="8"/>
      <c r="C2022" s="8" t="s">
        <v>10</v>
      </c>
      <c r="D2022" s="8"/>
      <c r="E2022" s="8"/>
      <c r="F2022" s="352"/>
      <c r="G2022" s="8" t="s">
        <v>32</v>
      </c>
      <c r="H2022" s="8">
        <v>41</v>
      </c>
      <c r="I2022" s="8" t="s">
        <v>311</v>
      </c>
      <c r="J2022" s="8" t="s">
        <v>312</v>
      </c>
      <c r="K2022" s="236">
        <v>2</v>
      </c>
      <c r="L2022" s="236">
        <v>-2</v>
      </c>
      <c r="M2022" s="236"/>
      <c r="N2022" s="6">
        <f t="shared" si="144"/>
        <v>7456.2999999999683</v>
      </c>
      <c r="O2022" s="6">
        <f t="shared" si="145"/>
        <v>8616.9999999999745</v>
      </c>
      <c r="P2022" s="6">
        <f t="shared" si="146"/>
        <v>1160.7000000000062</v>
      </c>
      <c r="Q2022" s="7">
        <f t="shared" si="147"/>
        <v>0.15566701983557676</v>
      </c>
    </row>
    <row r="2023" spans="1:17" x14ac:dyDescent="0.2">
      <c r="A2023" s="2">
        <v>5905</v>
      </c>
      <c r="B2023" s="8"/>
      <c r="C2023" s="11" t="s">
        <v>10</v>
      </c>
      <c r="D2023" s="8"/>
      <c r="E2023" s="8"/>
      <c r="F2023" s="352"/>
      <c r="G2023" s="8" t="s">
        <v>32</v>
      </c>
      <c r="H2023" s="8">
        <v>41</v>
      </c>
      <c r="I2023" s="8" t="s">
        <v>392</v>
      </c>
      <c r="J2023" s="8" t="s">
        <v>304</v>
      </c>
      <c r="K2023" s="236">
        <v>2</v>
      </c>
      <c r="L2023" s="236">
        <v>-2</v>
      </c>
      <c r="M2023" s="236"/>
      <c r="N2023" s="6">
        <f t="shared" si="144"/>
        <v>7454.2999999999683</v>
      </c>
      <c r="O2023" s="6">
        <f t="shared" si="145"/>
        <v>8616.9999999999745</v>
      </c>
      <c r="P2023" s="6">
        <f t="shared" si="146"/>
        <v>1162.7000000000062</v>
      </c>
      <c r="Q2023" s="7">
        <f t="shared" si="147"/>
        <v>0.15597708705042876</v>
      </c>
    </row>
    <row r="2024" spans="1:17" x14ac:dyDescent="0.2">
      <c r="A2024" s="2">
        <v>5904</v>
      </c>
      <c r="B2024" s="8"/>
      <c r="C2024" s="11" t="s">
        <v>10</v>
      </c>
      <c r="D2024" s="8"/>
      <c r="E2024" s="8"/>
      <c r="F2024" s="352"/>
      <c r="G2024" s="8" t="s">
        <v>32</v>
      </c>
      <c r="H2024" s="8">
        <v>46</v>
      </c>
      <c r="I2024" s="8" t="s">
        <v>621</v>
      </c>
      <c r="J2024" s="8" t="s">
        <v>622</v>
      </c>
      <c r="K2024" s="236">
        <v>2</v>
      </c>
      <c r="L2024" s="236">
        <v>12.25</v>
      </c>
      <c r="M2024" s="236"/>
      <c r="N2024" s="6">
        <f t="shared" si="144"/>
        <v>7452.2999999999683</v>
      </c>
      <c r="O2024" s="6">
        <f t="shared" si="145"/>
        <v>8616.9999999999745</v>
      </c>
      <c r="P2024" s="6">
        <f t="shared" si="146"/>
        <v>1164.7000000000062</v>
      </c>
      <c r="Q2024" s="7">
        <f t="shared" si="147"/>
        <v>0.15628732069294191</v>
      </c>
    </row>
    <row r="2025" spans="1:17" x14ac:dyDescent="0.2">
      <c r="A2025" s="2">
        <v>5903</v>
      </c>
      <c r="B2025" s="8"/>
      <c r="C2025" s="11" t="s">
        <v>10</v>
      </c>
      <c r="D2025" s="8"/>
      <c r="E2025" s="8"/>
      <c r="F2025" s="352"/>
      <c r="G2025" s="8" t="s">
        <v>32</v>
      </c>
      <c r="H2025" s="8">
        <v>46</v>
      </c>
      <c r="I2025" s="8" t="s">
        <v>1072</v>
      </c>
      <c r="J2025" s="8" t="s">
        <v>1094</v>
      </c>
      <c r="K2025" s="236">
        <v>2</v>
      </c>
      <c r="L2025" s="236">
        <v>-2</v>
      </c>
      <c r="M2025" s="236"/>
      <c r="N2025" s="6">
        <f t="shared" si="144"/>
        <v>7450.2999999999683</v>
      </c>
      <c r="O2025" s="6">
        <f t="shared" si="145"/>
        <v>8604.7499999999745</v>
      </c>
      <c r="P2025" s="6">
        <f t="shared" si="146"/>
        <v>1154.4500000000062</v>
      </c>
      <c r="Q2025" s="7">
        <f t="shared" si="147"/>
        <v>0.15495349180570059</v>
      </c>
    </row>
    <row r="2026" spans="1:17" x14ac:dyDescent="0.2">
      <c r="A2026" s="2">
        <v>5902</v>
      </c>
      <c r="B2026" s="8"/>
      <c r="C2026" s="11" t="s">
        <v>10</v>
      </c>
      <c r="D2026" s="8"/>
      <c r="E2026" s="8"/>
      <c r="F2026" s="352"/>
      <c r="G2026" s="8" t="s">
        <v>32</v>
      </c>
      <c r="H2026" s="8">
        <v>81</v>
      </c>
      <c r="I2026" s="8" t="s">
        <v>1409</v>
      </c>
      <c r="J2026" s="8" t="s">
        <v>306</v>
      </c>
      <c r="K2026" s="236">
        <v>2</v>
      </c>
      <c r="L2026" s="236">
        <v>-2</v>
      </c>
      <c r="M2026" s="236"/>
      <c r="N2026" s="6">
        <f t="shared" si="144"/>
        <v>7448.2999999999683</v>
      </c>
      <c r="O2026" s="6">
        <f t="shared" si="145"/>
        <v>8604.7499999999745</v>
      </c>
      <c r="P2026" s="6">
        <f t="shared" si="146"/>
        <v>1156.4500000000062</v>
      </c>
      <c r="Q2026" s="7">
        <f t="shared" si="147"/>
        <v>0.15526361720124204</v>
      </c>
    </row>
    <row r="2027" spans="1:17" x14ac:dyDescent="0.2">
      <c r="A2027" s="2">
        <v>5901</v>
      </c>
      <c r="B2027" s="8"/>
      <c r="C2027" s="11" t="s">
        <v>10</v>
      </c>
      <c r="D2027" s="8"/>
      <c r="E2027" s="8"/>
      <c r="F2027" s="352"/>
      <c r="G2027" s="8" t="s">
        <v>32</v>
      </c>
      <c r="H2027" s="8">
        <v>101</v>
      </c>
      <c r="I2027" s="8" t="s">
        <v>601</v>
      </c>
      <c r="J2027" s="8" t="s">
        <v>600</v>
      </c>
      <c r="K2027" s="236">
        <v>2</v>
      </c>
      <c r="L2027" s="236">
        <v>-2</v>
      </c>
      <c r="M2027" s="236"/>
      <c r="N2027" s="6">
        <f t="shared" si="144"/>
        <v>7446.2999999999683</v>
      </c>
      <c r="O2027" s="6">
        <f t="shared" si="145"/>
        <v>8604.7499999999745</v>
      </c>
      <c r="P2027" s="6">
        <f t="shared" si="146"/>
        <v>1158.4500000000062</v>
      </c>
      <c r="Q2027" s="7">
        <f t="shared" si="147"/>
        <v>0.15557390918980046</v>
      </c>
    </row>
    <row r="2028" spans="1:17" ht="13.5" thickBot="1" x14ac:dyDescent="0.25">
      <c r="A2028" s="2">
        <v>5900</v>
      </c>
      <c r="B2028" s="12"/>
      <c r="C2028" s="12" t="s">
        <v>10</v>
      </c>
      <c r="D2028" s="183"/>
      <c r="E2028" s="12"/>
      <c r="F2028" s="13"/>
      <c r="G2028" s="9" t="s">
        <v>1795</v>
      </c>
      <c r="H2028" s="9">
        <v>1.91</v>
      </c>
      <c r="I2028" s="9" t="s">
        <v>220</v>
      </c>
      <c r="J2028" s="9" t="s">
        <v>221</v>
      </c>
      <c r="K2028" s="236">
        <v>4.4000000000000004</v>
      </c>
      <c r="L2028" s="236">
        <v>-4.4000000000000004</v>
      </c>
      <c r="M2028" s="236"/>
      <c r="N2028" s="6">
        <f t="shared" si="144"/>
        <v>7444.2999999999683</v>
      </c>
      <c r="O2028" s="6">
        <f t="shared" si="145"/>
        <v>8604.7499999999745</v>
      </c>
      <c r="P2028" s="6">
        <f t="shared" si="146"/>
        <v>1160.4500000000062</v>
      </c>
      <c r="Q2028" s="7">
        <f t="shared" si="147"/>
        <v>0.15588436790564741</v>
      </c>
    </row>
    <row r="2029" spans="1:17" x14ac:dyDescent="0.2">
      <c r="A2029" s="2">
        <v>5899</v>
      </c>
      <c r="B2029" t="s">
        <v>1791</v>
      </c>
      <c r="C2029" t="s">
        <v>48</v>
      </c>
      <c r="D2029" s="192">
        <v>42803</v>
      </c>
      <c r="E2029" t="s">
        <v>838</v>
      </c>
      <c r="F2029" s="347"/>
      <c r="G2029" t="s">
        <v>23</v>
      </c>
      <c r="H2029">
        <v>26</v>
      </c>
      <c r="I2029" t="s">
        <v>452</v>
      </c>
      <c r="J2029" t="s">
        <v>453</v>
      </c>
      <c r="K2029" s="235">
        <v>2</v>
      </c>
      <c r="L2029" s="235">
        <v>-2</v>
      </c>
      <c r="M2029" s="235"/>
      <c r="N2029" s="6">
        <f t="shared" si="144"/>
        <v>7439.8999999999687</v>
      </c>
      <c r="O2029" s="6">
        <f t="shared" si="145"/>
        <v>8604.7499999999745</v>
      </c>
      <c r="P2029" s="6">
        <f t="shared" si="146"/>
        <v>1164.8500000000058</v>
      </c>
      <c r="Q2029" s="7">
        <f t="shared" si="147"/>
        <v>0.15656796462318187</v>
      </c>
    </row>
    <row r="2030" spans="1:17" x14ac:dyDescent="0.2">
      <c r="A2030" s="2">
        <v>5898</v>
      </c>
      <c r="B2030"/>
      <c r="C2030" t="s">
        <v>48</v>
      </c>
      <c r="D2030"/>
      <c r="E2030"/>
      <c r="F2030" s="347"/>
      <c r="G2030" t="s">
        <v>32</v>
      </c>
      <c r="H2030">
        <v>51</v>
      </c>
      <c r="I2030" t="s">
        <v>1780</v>
      </c>
      <c r="J2030" t="s">
        <v>1781</v>
      </c>
      <c r="K2030" s="235">
        <v>2</v>
      </c>
      <c r="L2030" s="235">
        <v>-2</v>
      </c>
      <c r="M2030" s="235"/>
      <c r="N2030" s="6">
        <f t="shared" si="144"/>
        <v>7437.8999999999687</v>
      </c>
      <c r="O2030" s="6">
        <f t="shared" si="145"/>
        <v>8604.7499999999745</v>
      </c>
      <c r="P2030" s="6">
        <f t="shared" si="146"/>
        <v>1166.8500000000058</v>
      </c>
      <c r="Q2030" s="7">
        <f t="shared" si="147"/>
        <v>0.15687895777033986</v>
      </c>
    </row>
    <row r="2031" spans="1:17" x14ac:dyDescent="0.2">
      <c r="A2031" s="2">
        <v>5897</v>
      </c>
      <c r="B2031"/>
      <c r="C2031" t="s">
        <v>48</v>
      </c>
      <c r="D2031"/>
      <c r="E2031"/>
      <c r="F2031" s="347"/>
      <c r="G2031" t="s">
        <v>32</v>
      </c>
      <c r="H2031">
        <v>101</v>
      </c>
      <c r="I2031" t="s">
        <v>58</v>
      </c>
      <c r="J2031" t="s">
        <v>20</v>
      </c>
      <c r="K2031" s="235">
        <v>2</v>
      </c>
      <c r="L2031" s="235">
        <v>26</v>
      </c>
      <c r="M2031" s="235"/>
      <c r="N2031" s="6">
        <f t="shared" si="144"/>
        <v>7435.8999999999687</v>
      </c>
      <c r="O2031" s="6">
        <f t="shared" si="145"/>
        <v>8604.7499999999745</v>
      </c>
      <c r="P2031" s="6">
        <f t="shared" si="146"/>
        <v>1168.8500000000058</v>
      </c>
      <c r="Q2031" s="7">
        <f t="shared" si="147"/>
        <v>0.15719011821030551</v>
      </c>
    </row>
    <row r="2032" spans="1:17" x14ac:dyDescent="0.2">
      <c r="A2032" s="2">
        <v>5896</v>
      </c>
      <c r="B2032"/>
      <c r="C2032" t="s">
        <v>48</v>
      </c>
      <c r="D2032"/>
      <c r="E2032"/>
      <c r="F2032" s="347"/>
      <c r="G2032" t="s">
        <v>23</v>
      </c>
      <c r="H2032">
        <v>34</v>
      </c>
      <c r="I2032" t="s">
        <v>1792</v>
      </c>
      <c r="J2032" t="s">
        <v>914</v>
      </c>
      <c r="K2032" s="235">
        <v>2</v>
      </c>
      <c r="L2032" s="235">
        <v>-2</v>
      </c>
      <c r="M2032" s="235"/>
      <c r="N2032" s="6">
        <f t="shared" si="144"/>
        <v>7433.8999999999687</v>
      </c>
      <c r="O2032" s="6">
        <f t="shared" si="145"/>
        <v>8578.7499999999745</v>
      </c>
      <c r="P2032" s="6">
        <f t="shared" si="146"/>
        <v>1144.8500000000058</v>
      </c>
      <c r="Q2032" s="7">
        <f t="shared" si="147"/>
        <v>0.15400395485546087</v>
      </c>
    </row>
    <row r="2033" spans="1:17" x14ac:dyDescent="0.2">
      <c r="A2033" s="2">
        <v>5895</v>
      </c>
      <c r="B2033"/>
      <c r="C2033" t="s">
        <v>48</v>
      </c>
      <c r="D2033"/>
      <c r="E2033"/>
      <c r="F2033" s="347"/>
      <c r="G2033" t="s">
        <v>32</v>
      </c>
      <c r="H2033">
        <v>101</v>
      </c>
      <c r="I2033" t="s">
        <v>1292</v>
      </c>
      <c r="J2033" t="s">
        <v>304</v>
      </c>
      <c r="K2033" s="235">
        <v>2</v>
      </c>
      <c r="L2033" s="235">
        <v>-2</v>
      </c>
      <c r="M2033" s="235"/>
      <c r="N2033" s="6">
        <f t="shared" si="144"/>
        <v>7431.8999999999687</v>
      </c>
      <c r="O2033" s="6">
        <f t="shared" si="145"/>
        <v>8578.7499999999745</v>
      </c>
      <c r="P2033" s="6">
        <f t="shared" si="146"/>
        <v>1146.8500000000058</v>
      </c>
      <c r="Q2033" s="7">
        <f t="shared" si="147"/>
        <v>0.15431450907574248</v>
      </c>
    </row>
    <row r="2034" spans="1:17" x14ac:dyDescent="0.2">
      <c r="A2034" s="2">
        <v>5894</v>
      </c>
      <c r="B2034"/>
      <c r="C2034" t="s">
        <v>48</v>
      </c>
      <c r="D2034"/>
      <c r="E2034"/>
      <c r="F2034" s="347"/>
      <c r="G2034" t="s">
        <v>23</v>
      </c>
      <c r="H2034">
        <v>36</v>
      </c>
      <c r="I2034" t="s">
        <v>1793</v>
      </c>
      <c r="J2034" t="s">
        <v>1794</v>
      </c>
      <c r="K2034" s="235">
        <v>2</v>
      </c>
      <c r="L2034" s="235">
        <v>-2</v>
      </c>
      <c r="M2034" s="235"/>
      <c r="N2034" s="6">
        <f t="shared" si="144"/>
        <v>7429.8999999999687</v>
      </c>
      <c r="O2034" s="6">
        <f t="shared" si="145"/>
        <v>8578.7499999999745</v>
      </c>
      <c r="P2034" s="6">
        <f t="shared" si="146"/>
        <v>1148.8500000000058</v>
      </c>
      <c r="Q2034" s="7">
        <f t="shared" si="147"/>
        <v>0.15462523048762575</v>
      </c>
    </row>
    <row r="2035" spans="1:17" x14ac:dyDescent="0.2">
      <c r="A2035" s="2">
        <v>5893</v>
      </c>
      <c r="B2035" s="2"/>
      <c r="C2035" s="2" t="s">
        <v>48</v>
      </c>
      <c r="D2035" s="177"/>
      <c r="E2035" s="2"/>
      <c r="F2035" s="1"/>
      <c r="G2035" t="s">
        <v>1788</v>
      </c>
      <c r="H2035">
        <v>1.91</v>
      </c>
      <c r="I2035" t="s">
        <v>1789</v>
      </c>
      <c r="J2035" t="s">
        <v>1790</v>
      </c>
      <c r="K2035" s="235">
        <v>4.4000000000000004</v>
      </c>
      <c r="L2035" s="235">
        <v>8.4</v>
      </c>
      <c r="M2035" s="235"/>
      <c r="N2035" s="6">
        <f t="shared" si="144"/>
        <v>7427.8999999999687</v>
      </c>
      <c r="O2035" s="6">
        <f t="shared" si="145"/>
        <v>8578.7499999999745</v>
      </c>
      <c r="P2035" s="6">
        <f t="shared" si="146"/>
        <v>1150.8500000000058</v>
      </c>
      <c r="Q2035" s="7">
        <f t="shared" si="147"/>
        <v>0.15493611922616227</v>
      </c>
    </row>
    <row r="2036" spans="1:17" x14ac:dyDescent="0.2">
      <c r="A2036" s="2">
        <v>5892</v>
      </c>
      <c r="B2036" s="10" t="s">
        <v>1787</v>
      </c>
      <c r="C2036" s="10" t="s">
        <v>10</v>
      </c>
      <c r="D2036" s="193">
        <v>42803</v>
      </c>
      <c r="E2036" s="10" t="s">
        <v>209</v>
      </c>
      <c r="F2036" s="348"/>
      <c r="G2036" s="10" t="s">
        <v>23</v>
      </c>
      <c r="H2036" s="10">
        <v>29</v>
      </c>
      <c r="I2036" s="10" t="s">
        <v>438</v>
      </c>
      <c r="J2036" s="10" t="s">
        <v>439</v>
      </c>
      <c r="K2036" s="235">
        <v>2</v>
      </c>
      <c r="L2036" s="235">
        <v>-2</v>
      </c>
      <c r="M2036" s="235"/>
      <c r="N2036" s="6">
        <f t="shared" si="144"/>
        <v>7423.4999999999691</v>
      </c>
      <c r="O2036" s="6">
        <f t="shared" si="145"/>
        <v>8570.3499999999749</v>
      </c>
      <c r="P2036" s="6">
        <f t="shared" si="146"/>
        <v>1146.8500000000058</v>
      </c>
      <c r="Q2036" s="7">
        <f t="shared" si="147"/>
        <v>0.15448912238162735</v>
      </c>
    </row>
    <row r="2037" spans="1:17" x14ac:dyDescent="0.2">
      <c r="A2037" s="2">
        <v>5891</v>
      </c>
      <c r="B2037" s="8"/>
      <c r="C2037" s="8" t="s">
        <v>10</v>
      </c>
      <c r="D2037" s="8"/>
      <c r="E2037" s="8"/>
      <c r="F2037" s="352"/>
      <c r="G2037" s="8" t="s">
        <v>32</v>
      </c>
      <c r="H2037" s="8">
        <v>81</v>
      </c>
      <c r="I2037" s="8" t="s">
        <v>154</v>
      </c>
      <c r="J2037" s="8" t="s">
        <v>155</v>
      </c>
      <c r="K2037" s="235">
        <v>2</v>
      </c>
      <c r="L2037" s="235">
        <v>-2</v>
      </c>
      <c r="M2037" s="235"/>
      <c r="N2037" s="6">
        <f t="shared" si="144"/>
        <v>7421.4999999999691</v>
      </c>
      <c r="O2037" s="6">
        <f t="shared" si="145"/>
        <v>8570.3499999999749</v>
      </c>
      <c r="P2037" s="6">
        <f t="shared" si="146"/>
        <v>1148.8500000000058</v>
      </c>
      <c r="Q2037" s="7">
        <f t="shared" si="147"/>
        <v>0.1548002425385718</v>
      </c>
    </row>
    <row r="2038" spans="1:17" x14ac:dyDescent="0.2">
      <c r="A2038" s="2">
        <v>5890</v>
      </c>
      <c r="B2038" s="8"/>
      <c r="C2038" s="8" t="s">
        <v>10</v>
      </c>
      <c r="D2038" s="8"/>
      <c r="E2038" s="8"/>
      <c r="F2038" s="352"/>
      <c r="G2038" s="8" t="s">
        <v>32</v>
      </c>
      <c r="H2038" s="8">
        <v>81</v>
      </c>
      <c r="I2038" s="8" t="s">
        <v>345</v>
      </c>
      <c r="J2038" s="8" t="s">
        <v>332</v>
      </c>
      <c r="K2038" s="235">
        <v>2</v>
      </c>
      <c r="L2038" s="235">
        <v>-2</v>
      </c>
      <c r="M2038" s="235"/>
      <c r="N2038" s="6">
        <f t="shared" si="144"/>
        <v>7419.4999999999691</v>
      </c>
      <c r="O2038" s="6">
        <f t="shared" si="145"/>
        <v>8570.3499999999749</v>
      </c>
      <c r="P2038" s="6">
        <f t="shared" si="146"/>
        <v>1150.8500000000058</v>
      </c>
      <c r="Q2038" s="7">
        <f t="shared" si="147"/>
        <v>0.15511153042658005</v>
      </c>
    </row>
    <row r="2039" spans="1:17" x14ac:dyDescent="0.2">
      <c r="A2039" s="2">
        <v>5889</v>
      </c>
      <c r="B2039" s="8"/>
      <c r="C2039" s="8" t="s">
        <v>10</v>
      </c>
      <c r="D2039" s="8"/>
      <c r="E2039" s="8"/>
      <c r="F2039" s="352"/>
      <c r="G2039" s="8" t="s">
        <v>32</v>
      </c>
      <c r="H2039" s="8">
        <v>101</v>
      </c>
      <c r="I2039" s="8" t="s">
        <v>460</v>
      </c>
      <c r="J2039" s="8" t="s">
        <v>267</v>
      </c>
      <c r="K2039" s="235">
        <v>2</v>
      </c>
      <c r="L2039" s="235">
        <v>127</v>
      </c>
      <c r="M2039" s="235"/>
      <c r="N2039" s="6">
        <f t="shared" si="144"/>
        <v>7417.4999999999691</v>
      </c>
      <c r="O2039" s="6">
        <f t="shared" si="145"/>
        <v>8570.3499999999749</v>
      </c>
      <c r="P2039" s="6">
        <f t="shared" si="146"/>
        <v>1152.8500000000058</v>
      </c>
      <c r="Q2039" s="7">
        <f t="shared" si="147"/>
        <v>0.15542298618132935</v>
      </c>
    </row>
    <row r="2040" spans="1:17" x14ac:dyDescent="0.2">
      <c r="A2040" s="2">
        <v>5888</v>
      </c>
      <c r="B2040" s="8"/>
      <c r="C2040" s="8" t="s">
        <v>10</v>
      </c>
      <c r="D2040" s="8"/>
      <c r="E2040" s="8"/>
      <c r="F2040" s="352"/>
      <c r="G2040" s="8" t="s">
        <v>32</v>
      </c>
      <c r="H2040" s="8">
        <v>51</v>
      </c>
      <c r="I2040" s="8" t="s">
        <v>168</v>
      </c>
      <c r="J2040" s="8" t="s">
        <v>115</v>
      </c>
      <c r="K2040" s="235">
        <v>2</v>
      </c>
      <c r="L2040" s="235">
        <v>-2</v>
      </c>
      <c r="M2040" s="235"/>
      <c r="N2040" s="6">
        <f t="shared" si="144"/>
        <v>7415.4999999999691</v>
      </c>
      <c r="O2040" s="6">
        <f t="shared" si="145"/>
        <v>8443.3499999999749</v>
      </c>
      <c r="P2040" s="6">
        <f t="shared" si="146"/>
        <v>1027.8500000000058</v>
      </c>
      <c r="Q2040" s="7">
        <f t="shared" si="147"/>
        <v>0.13860832040995349</v>
      </c>
    </row>
    <row r="2041" spans="1:17" ht="13.5" thickBot="1" x14ac:dyDescent="0.25">
      <c r="A2041" s="2">
        <v>5887</v>
      </c>
      <c r="B2041" s="9"/>
      <c r="C2041" s="9" t="s">
        <v>10</v>
      </c>
      <c r="D2041" s="9"/>
      <c r="E2041" s="9"/>
      <c r="F2041" s="350"/>
      <c r="G2041" s="9" t="s">
        <v>32</v>
      </c>
      <c r="H2041" s="9">
        <v>46</v>
      </c>
      <c r="I2041" s="9" t="s">
        <v>582</v>
      </c>
      <c r="J2041" s="9" t="s">
        <v>583</v>
      </c>
      <c r="K2041" s="235">
        <v>2</v>
      </c>
      <c r="L2041" s="235">
        <v>-2</v>
      </c>
      <c r="M2041" s="235"/>
      <c r="N2041" s="6">
        <f t="shared" si="144"/>
        <v>7413.4999999999691</v>
      </c>
      <c r="O2041" s="6">
        <f t="shared" si="145"/>
        <v>8443.3499999999749</v>
      </c>
      <c r="P2041" s="6">
        <f t="shared" si="146"/>
        <v>1029.8500000000058</v>
      </c>
      <c r="Q2041" s="7">
        <f t="shared" si="147"/>
        <v>0.13891549200782494</v>
      </c>
    </row>
    <row r="2042" spans="1:17" x14ac:dyDescent="0.2">
      <c r="A2042" s="2">
        <v>5886</v>
      </c>
      <c r="B2042" t="s">
        <v>1786</v>
      </c>
      <c r="C2042" t="s">
        <v>48</v>
      </c>
      <c r="D2042" s="192">
        <v>42796</v>
      </c>
      <c r="E2042" t="s">
        <v>1319</v>
      </c>
      <c r="F2042" s="347"/>
      <c r="G2042" t="s">
        <v>92</v>
      </c>
      <c r="H2042">
        <v>15</v>
      </c>
      <c r="I2042" t="s">
        <v>1312</v>
      </c>
      <c r="J2042" t="s">
        <v>1313</v>
      </c>
      <c r="K2042" s="234">
        <v>4</v>
      </c>
      <c r="L2042" s="234">
        <v>60</v>
      </c>
      <c r="M2042" s="234"/>
      <c r="N2042" s="6">
        <f t="shared" si="144"/>
        <v>7411.4999999999691</v>
      </c>
      <c r="O2042" s="6">
        <f t="shared" si="145"/>
        <v>8443.3499999999749</v>
      </c>
      <c r="P2042" s="6">
        <f t="shared" si="146"/>
        <v>1031.8500000000058</v>
      </c>
      <c r="Q2042" s="7">
        <f t="shared" si="147"/>
        <v>0.13922282938676517</v>
      </c>
    </row>
    <row r="2043" spans="1:17" x14ac:dyDescent="0.2">
      <c r="A2043" s="2">
        <v>5885</v>
      </c>
      <c r="B2043"/>
      <c r="C2043" t="s">
        <v>48</v>
      </c>
      <c r="D2043"/>
      <c r="E2043"/>
      <c r="F2043" s="347"/>
      <c r="G2043" t="s">
        <v>92</v>
      </c>
      <c r="H2043">
        <v>11</v>
      </c>
      <c r="I2043" t="s">
        <v>816</v>
      </c>
      <c r="J2043" t="s">
        <v>443</v>
      </c>
      <c r="K2043" s="234">
        <v>4</v>
      </c>
      <c r="L2043" s="234">
        <v>-4</v>
      </c>
      <c r="M2043" s="234"/>
      <c r="N2043" s="6">
        <f t="shared" si="144"/>
        <v>7407.4999999999691</v>
      </c>
      <c r="O2043" s="6">
        <f t="shared" si="145"/>
        <v>8383.3499999999749</v>
      </c>
      <c r="P2043" s="6">
        <f t="shared" si="146"/>
        <v>975.85000000000582</v>
      </c>
      <c r="Q2043" s="7">
        <f t="shared" si="147"/>
        <v>0.13173810327371041</v>
      </c>
    </row>
    <row r="2044" spans="1:17" x14ac:dyDescent="0.2">
      <c r="A2044" s="2">
        <v>5884</v>
      </c>
      <c r="B2044"/>
      <c r="C2044" t="s">
        <v>48</v>
      </c>
      <c r="D2044"/>
      <c r="E2044"/>
      <c r="F2044" s="347"/>
      <c r="G2044" t="s">
        <v>32</v>
      </c>
      <c r="H2044">
        <v>67</v>
      </c>
      <c r="I2044" t="s">
        <v>1755</v>
      </c>
      <c r="J2044" t="s">
        <v>1756</v>
      </c>
      <c r="K2044" s="234">
        <v>2</v>
      </c>
      <c r="L2044" s="234">
        <v>-2</v>
      </c>
      <c r="M2044" s="234"/>
      <c r="N2044" s="6">
        <f t="shared" si="144"/>
        <v>7403.4999999999691</v>
      </c>
      <c r="O2044" s="6">
        <f t="shared" si="145"/>
        <v>8383.3499999999749</v>
      </c>
      <c r="P2044" s="6">
        <f t="shared" si="146"/>
        <v>979.85000000000582</v>
      </c>
      <c r="Q2044" s="7">
        <f t="shared" si="147"/>
        <v>0.1323495643952198</v>
      </c>
    </row>
    <row r="2045" spans="1:17" x14ac:dyDescent="0.2">
      <c r="A2045" s="2">
        <v>5883</v>
      </c>
      <c r="B2045"/>
      <c r="C2045" t="s">
        <v>48</v>
      </c>
      <c r="D2045"/>
      <c r="E2045"/>
      <c r="F2045" s="347"/>
      <c r="G2045" t="s">
        <v>32</v>
      </c>
      <c r="H2045">
        <v>81</v>
      </c>
      <c r="I2045" t="s">
        <v>1273</v>
      </c>
      <c r="J2045" t="s">
        <v>751</v>
      </c>
      <c r="K2045" s="234">
        <v>2</v>
      </c>
      <c r="L2045" s="234">
        <v>-2</v>
      </c>
      <c r="M2045" s="234"/>
      <c r="N2045" s="6">
        <f t="shared" si="144"/>
        <v>7401.4999999999691</v>
      </c>
      <c r="O2045" s="6">
        <f t="shared" si="145"/>
        <v>8383.3499999999749</v>
      </c>
      <c r="P2045" s="6">
        <f t="shared" si="146"/>
        <v>981.85000000000582</v>
      </c>
      <c r="Q2045" s="7">
        <f t="shared" si="147"/>
        <v>0.13265554279538064</v>
      </c>
    </row>
    <row r="2046" spans="1:17" x14ac:dyDescent="0.2">
      <c r="A2046" s="2">
        <v>5882</v>
      </c>
      <c r="B2046"/>
      <c r="C2046" t="s">
        <v>48</v>
      </c>
      <c r="D2046"/>
      <c r="E2046"/>
      <c r="F2046" s="347"/>
      <c r="G2046" t="s">
        <v>32</v>
      </c>
      <c r="H2046">
        <v>34</v>
      </c>
      <c r="I2046" t="s">
        <v>1780</v>
      </c>
      <c r="J2046" t="s">
        <v>1781</v>
      </c>
      <c r="K2046" s="234">
        <v>2</v>
      </c>
      <c r="L2046" s="234">
        <v>-2</v>
      </c>
      <c r="M2046" s="234"/>
      <c r="N2046" s="6">
        <f t="shared" si="144"/>
        <v>7399.4999999999691</v>
      </c>
      <c r="O2046" s="6">
        <f t="shared" si="145"/>
        <v>8383.3499999999749</v>
      </c>
      <c r="P2046" s="6">
        <f t="shared" si="146"/>
        <v>983.85000000000582</v>
      </c>
      <c r="Q2046" s="7">
        <f t="shared" si="147"/>
        <v>0.13296168660044733</v>
      </c>
    </row>
    <row r="2047" spans="1:17" x14ac:dyDescent="0.2">
      <c r="A2047" s="2">
        <v>5881</v>
      </c>
      <c r="B2047" s="10" t="s">
        <v>1784</v>
      </c>
      <c r="C2047" s="10" t="s">
        <v>160</v>
      </c>
      <c r="D2047" s="193">
        <v>42796</v>
      </c>
      <c r="E2047" s="10" t="s">
        <v>1785</v>
      </c>
      <c r="F2047" s="348"/>
      <c r="G2047" s="10" t="s">
        <v>32</v>
      </c>
      <c r="H2047" s="10">
        <v>41</v>
      </c>
      <c r="I2047" s="10" t="s">
        <v>1213</v>
      </c>
      <c r="J2047" s="10" t="s">
        <v>149</v>
      </c>
      <c r="K2047" s="234">
        <v>2</v>
      </c>
      <c r="L2047" s="234">
        <v>-2</v>
      </c>
      <c r="M2047" s="234"/>
      <c r="N2047" s="6">
        <f t="shared" si="144"/>
        <v>7397.4999999999691</v>
      </c>
      <c r="O2047" s="6">
        <f t="shared" si="145"/>
        <v>8383.3499999999749</v>
      </c>
      <c r="P2047" s="6">
        <f t="shared" si="146"/>
        <v>985.85000000000582</v>
      </c>
      <c r="Q2047" s="7">
        <f t="shared" si="147"/>
        <v>0.13326799594457722</v>
      </c>
    </row>
    <row r="2048" spans="1:17" x14ac:dyDescent="0.2">
      <c r="A2048" s="2">
        <v>5880</v>
      </c>
      <c r="B2048" s="8"/>
      <c r="C2048" s="8" t="s">
        <v>160</v>
      </c>
      <c r="D2048" s="8"/>
      <c r="E2048" s="8"/>
      <c r="F2048" s="352"/>
      <c r="G2048" s="8" t="s">
        <v>32</v>
      </c>
      <c r="H2048" s="8">
        <v>41</v>
      </c>
      <c r="I2048" s="8" t="s">
        <v>438</v>
      </c>
      <c r="J2048" s="8" t="s">
        <v>439</v>
      </c>
      <c r="K2048" s="234">
        <v>2</v>
      </c>
      <c r="L2048" s="234">
        <v>-2</v>
      </c>
      <c r="M2048" s="234"/>
      <c r="N2048" s="6">
        <f t="shared" si="144"/>
        <v>7395.4999999999691</v>
      </c>
      <c r="O2048" s="6">
        <f t="shared" si="145"/>
        <v>8383.3499999999749</v>
      </c>
      <c r="P2048" s="6">
        <f t="shared" si="146"/>
        <v>987.85000000000582</v>
      </c>
      <c r="Q2048" s="7">
        <f t="shared" si="147"/>
        <v>0.13357447096207289</v>
      </c>
    </row>
    <row r="2049" spans="1:17" x14ac:dyDescent="0.2">
      <c r="A2049" s="2">
        <v>5879</v>
      </c>
      <c r="B2049" s="8"/>
      <c r="C2049" s="8" t="s">
        <v>160</v>
      </c>
      <c r="D2049" s="8"/>
      <c r="E2049" s="8"/>
      <c r="F2049" s="352"/>
      <c r="G2049" s="8" t="s">
        <v>32</v>
      </c>
      <c r="H2049" s="8">
        <v>101</v>
      </c>
      <c r="I2049" s="8" t="s">
        <v>88</v>
      </c>
      <c r="J2049" s="8" t="s">
        <v>89</v>
      </c>
      <c r="K2049" s="234">
        <v>2</v>
      </c>
      <c r="L2049" s="234">
        <v>-2</v>
      </c>
      <c r="M2049" s="234"/>
      <c r="N2049" s="6">
        <f t="shared" si="144"/>
        <v>7393.4999999999691</v>
      </c>
      <c r="O2049" s="6">
        <f t="shared" si="145"/>
        <v>8383.3499999999749</v>
      </c>
      <c r="P2049" s="6">
        <f t="shared" si="146"/>
        <v>989.85000000000582</v>
      </c>
      <c r="Q2049" s="7">
        <f t="shared" si="147"/>
        <v>0.13388111178738216</v>
      </c>
    </row>
    <row r="2050" spans="1:17" x14ac:dyDescent="0.2">
      <c r="A2050" s="2">
        <v>5878</v>
      </c>
      <c r="B2050" s="8"/>
      <c r="C2050" s="8" t="s">
        <v>160</v>
      </c>
      <c r="D2050" s="8"/>
      <c r="E2050" s="8"/>
      <c r="F2050" s="352"/>
      <c r="G2050" s="8" t="s">
        <v>32</v>
      </c>
      <c r="H2050" s="8">
        <v>101</v>
      </c>
      <c r="I2050" s="8" t="s">
        <v>40</v>
      </c>
      <c r="J2050" s="8" t="s">
        <v>41</v>
      </c>
      <c r="K2050" s="234">
        <v>2</v>
      </c>
      <c r="L2050" s="234">
        <v>-2</v>
      </c>
      <c r="M2050" s="234"/>
      <c r="N2050" s="6">
        <f t="shared" si="144"/>
        <v>7391.4999999999691</v>
      </c>
      <c r="O2050" s="6">
        <f t="shared" si="145"/>
        <v>8383.3499999999749</v>
      </c>
      <c r="P2050" s="6">
        <f t="shared" si="146"/>
        <v>991.85000000000582</v>
      </c>
      <c r="Q2050" s="7">
        <f t="shared" si="147"/>
        <v>0.13418791855509843</v>
      </c>
    </row>
    <row r="2051" spans="1:17" x14ac:dyDescent="0.2">
      <c r="A2051" s="2">
        <v>5877</v>
      </c>
      <c r="B2051" s="8"/>
      <c r="C2051" s="8" t="s">
        <v>160</v>
      </c>
      <c r="D2051" s="8"/>
      <c r="E2051" s="8"/>
      <c r="F2051" s="352"/>
      <c r="G2051" s="8" t="s">
        <v>32</v>
      </c>
      <c r="H2051" s="8">
        <v>126</v>
      </c>
      <c r="I2051" s="8" t="s">
        <v>828</v>
      </c>
      <c r="J2051" s="8" t="s">
        <v>829</v>
      </c>
      <c r="K2051" s="234">
        <v>2</v>
      </c>
      <c r="L2051" s="234">
        <v>-2</v>
      </c>
      <c r="M2051" s="234"/>
      <c r="N2051" s="6">
        <f t="shared" si="144"/>
        <v>7389.4999999999691</v>
      </c>
      <c r="O2051" s="6">
        <f t="shared" si="145"/>
        <v>8383.3499999999749</v>
      </c>
      <c r="P2051" s="6">
        <f t="shared" si="146"/>
        <v>993.85000000000582</v>
      </c>
      <c r="Q2051" s="7">
        <f t="shared" si="147"/>
        <v>0.13449489139996076</v>
      </c>
    </row>
    <row r="2052" spans="1:17" x14ac:dyDescent="0.2">
      <c r="A2052" s="2">
        <v>5876</v>
      </c>
      <c r="B2052" s="8"/>
      <c r="C2052" s="8" t="s">
        <v>160</v>
      </c>
      <c r="D2052" s="8"/>
      <c r="E2052" s="8"/>
      <c r="F2052" s="352"/>
      <c r="G2052" s="8" t="s">
        <v>32</v>
      </c>
      <c r="H2052" s="8">
        <v>151</v>
      </c>
      <c r="I2052" s="8" t="s">
        <v>755</v>
      </c>
      <c r="J2052" s="8" t="s">
        <v>202</v>
      </c>
      <c r="K2052" s="234">
        <v>2</v>
      </c>
      <c r="L2052" s="234">
        <v>-2</v>
      </c>
      <c r="M2052" s="234"/>
      <c r="N2052" s="6">
        <f t="shared" si="144"/>
        <v>7387.4999999999691</v>
      </c>
      <c r="O2052" s="6">
        <f t="shared" si="145"/>
        <v>8383.3499999999749</v>
      </c>
      <c r="P2052" s="6">
        <f t="shared" si="146"/>
        <v>995.85000000000582</v>
      </c>
      <c r="Q2052" s="7">
        <f t="shared" si="147"/>
        <v>0.13480203045685415</v>
      </c>
    </row>
    <row r="2053" spans="1:17" ht="13.5" thickBot="1" x14ac:dyDescent="0.25">
      <c r="A2053" s="2">
        <v>5875</v>
      </c>
      <c r="B2053" s="12"/>
      <c r="C2053" s="12" t="s">
        <v>160</v>
      </c>
      <c r="D2053" s="183"/>
      <c r="E2053" s="12"/>
      <c r="F2053" s="13"/>
      <c r="G2053" s="9" t="s">
        <v>1783</v>
      </c>
      <c r="H2053" s="9">
        <v>1.91</v>
      </c>
      <c r="I2053" s="9" t="s">
        <v>38</v>
      </c>
      <c r="J2053" s="9" t="s">
        <v>39</v>
      </c>
      <c r="K2053" s="234">
        <v>4.4000000000000004</v>
      </c>
      <c r="L2053" s="234">
        <v>8.4</v>
      </c>
      <c r="M2053" s="234"/>
      <c r="N2053" s="6">
        <f t="shared" si="144"/>
        <v>7385.4999999999691</v>
      </c>
      <c r="O2053" s="6">
        <f t="shared" si="145"/>
        <v>8383.3499999999749</v>
      </c>
      <c r="P2053" s="6">
        <f t="shared" si="146"/>
        <v>997.85000000000582</v>
      </c>
      <c r="Q2053" s="7">
        <f t="shared" si="147"/>
        <v>0.13510933586080967</v>
      </c>
    </row>
    <row r="2054" spans="1:17" x14ac:dyDescent="0.2">
      <c r="A2054" s="2">
        <v>5874</v>
      </c>
      <c r="B2054" t="s">
        <v>1779</v>
      </c>
      <c r="C2054" t="s">
        <v>48</v>
      </c>
      <c r="D2054" s="192">
        <v>42789</v>
      </c>
      <c r="E2054" t="s">
        <v>121</v>
      </c>
      <c r="F2054" s="347"/>
      <c r="G2054" t="s">
        <v>32</v>
      </c>
      <c r="H2054">
        <v>51</v>
      </c>
      <c r="I2054" t="s">
        <v>1755</v>
      </c>
      <c r="J2054" t="s">
        <v>1756</v>
      </c>
      <c r="K2054" s="233">
        <v>2</v>
      </c>
      <c r="L2054" s="233">
        <v>-2</v>
      </c>
      <c r="M2054" s="233"/>
      <c r="N2054" s="6">
        <f t="shared" si="144"/>
        <v>7381.0999999999694</v>
      </c>
      <c r="O2054" s="6">
        <f t="shared" si="145"/>
        <v>8374.9499999999753</v>
      </c>
      <c r="P2054" s="6">
        <f t="shared" si="146"/>
        <v>993.85000000000582</v>
      </c>
      <c r="Q2054" s="7">
        <f t="shared" si="147"/>
        <v>0.13464795220224762</v>
      </c>
    </row>
    <row r="2055" spans="1:17" x14ac:dyDescent="0.2">
      <c r="A2055" s="2">
        <v>5873</v>
      </c>
      <c r="B2055"/>
      <c r="C2055" t="s">
        <v>48</v>
      </c>
      <c r="D2055"/>
      <c r="E2055"/>
      <c r="F2055" s="347"/>
      <c r="G2055" t="s">
        <v>32</v>
      </c>
      <c r="H2055">
        <v>101</v>
      </c>
      <c r="I2055" t="s">
        <v>1273</v>
      </c>
      <c r="J2055" t="s">
        <v>751</v>
      </c>
      <c r="K2055" s="233">
        <v>2</v>
      </c>
      <c r="L2055" s="233">
        <v>-2</v>
      </c>
      <c r="M2055" s="233"/>
      <c r="N2055" s="6">
        <f t="shared" si="144"/>
        <v>7379.0999999999694</v>
      </c>
      <c r="O2055" s="6">
        <f t="shared" si="145"/>
        <v>8374.9499999999753</v>
      </c>
      <c r="P2055" s="6">
        <f t="shared" si="146"/>
        <v>995.85000000000582</v>
      </c>
      <c r="Q2055" s="7">
        <f t="shared" si="147"/>
        <v>0.13495548237590083</v>
      </c>
    </row>
    <row r="2056" spans="1:17" x14ac:dyDescent="0.2">
      <c r="A2056" s="2">
        <v>5872</v>
      </c>
      <c r="B2056"/>
      <c r="C2056" t="s">
        <v>48</v>
      </c>
      <c r="D2056"/>
      <c r="E2056"/>
      <c r="F2056" s="347"/>
      <c r="G2056" t="s">
        <v>32</v>
      </c>
      <c r="H2056">
        <v>56</v>
      </c>
      <c r="I2056" t="s">
        <v>1780</v>
      </c>
      <c r="J2056" t="s">
        <v>1781</v>
      </c>
      <c r="K2056" s="233">
        <v>2</v>
      </c>
      <c r="L2056" s="233">
        <v>-2</v>
      </c>
      <c r="M2056" s="233"/>
      <c r="N2056" s="6">
        <f t="shared" si="144"/>
        <v>7377.0999999999694</v>
      </c>
      <c r="O2056" s="6">
        <f t="shared" si="145"/>
        <v>8374.9499999999753</v>
      </c>
      <c r="P2056" s="6">
        <f t="shared" si="146"/>
        <v>997.85000000000582</v>
      </c>
      <c r="Q2056" s="7">
        <f t="shared" si="147"/>
        <v>0.1352631792980995</v>
      </c>
    </row>
    <row r="2057" spans="1:17" x14ac:dyDescent="0.2">
      <c r="A2057" s="2">
        <v>5871</v>
      </c>
      <c r="B2057"/>
      <c r="C2057" t="s">
        <v>48</v>
      </c>
      <c r="D2057"/>
      <c r="E2057"/>
      <c r="F2057" s="347"/>
      <c r="G2057" t="s">
        <v>32</v>
      </c>
      <c r="H2057">
        <v>151</v>
      </c>
      <c r="I2057" t="s">
        <v>1782</v>
      </c>
      <c r="J2057" t="s">
        <v>46</v>
      </c>
      <c r="K2057" s="233">
        <v>2</v>
      </c>
      <c r="L2057" s="233">
        <v>-2</v>
      </c>
      <c r="M2057" s="233"/>
      <c r="N2057" s="6">
        <f t="shared" si="144"/>
        <v>7375.0999999999694</v>
      </c>
      <c r="O2057" s="6">
        <f t="shared" si="145"/>
        <v>8374.9499999999753</v>
      </c>
      <c r="P2057" s="6">
        <f t="shared" si="146"/>
        <v>999.85000000000582</v>
      </c>
      <c r="Q2057" s="7">
        <f t="shared" si="147"/>
        <v>0.13557104310450163</v>
      </c>
    </row>
    <row r="2058" spans="1:17" x14ac:dyDescent="0.2">
      <c r="A2058" s="2">
        <v>5870</v>
      </c>
      <c r="B2058"/>
      <c r="C2058" t="s">
        <v>48</v>
      </c>
      <c r="D2058"/>
      <c r="E2058"/>
      <c r="F2058" s="347"/>
      <c r="G2058" t="s">
        <v>32</v>
      </c>
      <c r="H2058">
        <v>151</v>
      </c>
      <c r="I2058" t="s">
        <v>1733</v>
      </c>
      <c r="J2058" t="s">
        <v>1734</v>
      </c>
      <c r="K2058" s="233">
        <v>2</v>
      </c>
      <c r="L2058" s="233">
        <v>-2</v>
      </c>
      <c r="M2058" s="233"/>
      <c r="N2058" s="6">
        <f t="shared" si="144"/>
        <v>7373.0999999999694</v>
      </c>
      <c r="O2058" s="6">
        <f t="shared" si="145"/>
        <v>8374.9499999999753</v>
      </c>
      <c r="P2058" s="6">
        <f t="shared" si="146"/>
        <v>1001.8500000000058</v>
      </c>
      <c r="Q2058" s="7">
        <f t="shared" si="147"/>
        <v>0.13587907393091236</v>
      </c>
    </row>
    <row r="2059" spans="1:17" x14ac:dyDescent="0.2">
      <c r="A2059" s="2">
        <v>5869</v>
      </c>
      <c r="B2059"/>
      <c r="C2059" t="s">
        <v>48</v>
      </c>
      <c r="D2059"/>
      <c r="E2059"/>
      <c r="F2059" s="347"/>
      <c r="G2059" t="s">
        <v>32</v>
      </c>
      <c r="H2059">
        <v>101</v>
      </c>
      <c r="I2059" t="s">
        <v>1355</v>
      </c>
      <c r="J2059" t="s">
        <v>198</v>
      </c>
      <c r="K2059" s="233">
        <v>2</v>
      </c>
      <c r="L2059" s="233">
        <v>-2</v>
      </c>
      <c r="M2059" s="233"/>
      <c r="N2059" s="6">
        <f t="shared" ref="N2059:N2122" si="148">IF(L2059&lt;&gt;0,N2060+K2059,N2060)</f>
        <v>7371.0999999999694</v>
      </c>
      <c r="O2059" s="6">
        <f t="shared" ref="O2059:O2122" si="149">IF(L2059&gt;0,O2060+L2059,O2060)</f>
        <v>8374.9499999999753</v>
      </c>
      <c r="P2059" s="6">
        <f t="shared" ref="P2059:P2122" si="150">O2059-N2059</f>
        <v>1003.8500000000058</v>
      </c>
      <c r="Q2059" s="7">
        <f t="shared" ref="Q2059:Q2122" si="151">(1/N2059)*P2059</f>
        <v>0.13618727191328431</v>
      </c>
    </row>
    <row r="2060" spans="1:17" x14ac:dyDescent="0.2">
      <c r="A2060" s="2">
        <v>5868</v>
      </c>
      <c r="B2060" s="10" t="s">
        <v>1778</v>
      </c>
      <c r="C2060" s="10" t="s">
        <v>10</v>
      </c>
      <c r="D2060" s="193">
        <v>42789</v>
      </c>
      <c r="E2060" s="10" t="s">
        <v>170</v>
      </c>
      <c r="F2060" s="348"/>
      <c r="G2060" s="10" t="s">
        <v>92</v>
      </c>
      <c r="H2060" s="10">
        <v>13</v>
      </c>
      <c r="I2060" s="10" t="s">
        <v>266</v>
      </c>
      <c r="J2060" s="10" t="s">
        <v>267</v>
      </c>
      <c r="K2060" s="233">
        <v>4</v>
      </c>
      <c r="L2060" s="233">
        <v>-4</v>
      </c>
      <c r="M2060" s="233"/>
      <c r="N2060" s="6">
        <f t="shared" si="148"/>
        <v>7369.0999999999694</v>
      </c>
      <c r="O2060" s="6">
        <f t="shared" si="149"/>
        <v>8374.9499999999753</v>
      </c>
      <c r="P2060" s="6">
        <f t="shared" si="150"/>
        <v>1005.8500000000058</v>
      </c>
      <c r="Q2060" s="7">
        <f t="shared" si="151"/>
        <v>0.13649563718771765</v>
      </c>
    </row>
    <row r="2061" spans="1:17" x14ac:dyDescent="0.2">
      <c r="A2061" s="2">
        <v>5867</v>
      </c>
      <c r="B2061" s="8"/>
      <c r="C2061" s="8" t="s">
        <v>10</v>
      </c>
      <c r="D2061" s="8"/>
      <c r="E2061" s="8"/>
      <c r="F2061" s="352"/>
      <c r="G2061" s="8" t="s">
        <v>265</v>
      </c>
      <c r="H2061" s="8">
        <v>19</v>
      </c>
      <c r="I2061" s="8" t="s">
        <v>102</v>
      </c>
      <c r="J2061" s="8" t="s">
        <v>103</v>
      </c>
      <c r="K2061" s="233">
        <v>3</v>
      </c>
      <c r="L2061" s="233">
        <v>-3</v>
      </c>
      <c r="M2061" s="233"/>
      <c r="N2061" s="6">
        <f t="shared" si="148"/>
        <v>7365.0999999999694</v>
      </c>
      <c r="O2061" s="6">
        <f t="shared" si="149"/>
        <v>8374.9499999999753</v>
      </c>
      <c r="P2061" s="6">
        <f t="shared" si="150"/>
        <v>1009.8500000000058</v>
      </c>
      <c r="Q2061" s="7">
        <f t="shared" si="151"/>
        <v>0.13711287015790824</v>
      </c>
    </row>
    <row r="2062" spans="1:17" x14ac:dyDescent="0.2">
      <c r="A2062" s="2">
        <v>5866</v>
      </c>
      <c r="B2062" s="8"/>
      <c r="C2062" s="8" t="s">
        <v>10</v>
      </c>
      <c r="D2062" s="8"/>
      <c r="E2062" s="8"/>
      <c r="F2062" s="352"/>
      <c r="G2062" s="8" t="s">
        <v>23</v>
      </c>
      <c r="H2062" s="8">
        <v>36</v>
      </c>
      <c r="I2062" s="8" t="s">
        <v>438</v>
      </c>
      <c r="J2062" s="8" t="s">
        <v>439</v>
      </c>
      <c r="K2062" s="233">
        <v>2</v>
      </c>
      <c r="L2062" s="233">
        <v>-2</v>
      </c>
      <c r="M2062" s="233"/>
      <c r="N2062" s="6">
        <f t="shared" si="148"/>
        <v>7362.0999999999694</v>
      </c>
      <c r="O2062" s="6">
        <f t="shared" si="149"/>
        <v>8374.9499999999753</v>
      </c>
      <c r="P2062" s="6">
        <f t="shared" si="150"/>
        <v>1012.8500000000058</v>
      </c>
      <c r="Q2062" s="7">
        <f t="shared" si="151"/>
        <v>0.13757623504163349</v>
      </c>
    </row>
    <row r="2063" spans="1:17" x14ac:dyDescent="0.2">
      <c r="A2063" s="2">
        <v>5865</v>
      </c>
      <c r="B2063" s="8"/>
      <c r="C2063" s="8" t="s">
        <v>10</v>
      </c>
      <c r="D2063" s="8"/>
      <c r="E2063" s="8"/>
      <c r="F2063" s="352"/>
      <c r="G2063" s="8" t="s">
        <v>265</v>
      </c>
      <c r="H2063" s="8">
        <v>19</v>
      </c>
      <c r="I2063" s="8" t="s">
        <v>190</v>
      </c>
      <c r="J2063" s="8" t="s">
        <v>191</v>
      </c>
      <c r="K2063" s="233">
        <v>3</v>
      </c>
      <c r="L2063" s="233">
        <v>57</v>
      </c>
      <c r="M2063" s="233"/>
      <c r="N2063" s="6">
        <f t="shared" si="148"/>
        <v>7360.0999999999694</v>
      </c>
      <c r="O2063" s="6">
        <f t="shared" si="149"/>
        <v>8374.9499999999753</v>
      </c>
      <c r="P2063" s="6">
        <f t="shared" si="150"/>
        <v>1014.8500000000058</v>
      </c>
      <c r="Q2063" s="7">
        <f t="shared" si="151"/>
        <v>0.13788535481855002</v>
      </c>
    </row>
    <row r="2064" spans="1:17" x14ac:dyDescent="0.2">
      <c r="A2064" s="2">
        <v>5864</v>
      </c>
      <c r="B2064" s="8"/>
      <c r="C2064" s="8" t="s">
        <v>10</v>
      </c>
      <c r="D2064" s="8"/>
      <c r="E2064" s="8"/>
      <c r="F2064" s="352"/>
      <c r="G2064" s="8" t="s">
        <v>32</v>
      </c>
      <c r="H2064" s="8">
        <v>67</v>
      </c>
      <c r="I2064" s="8" t="s">
        <v>1123</v>
      </c>
      <c r="J2064" s="8" t="s">
        <v>125</v>
      </c>
      <c r="K2064" s="233">
        <v>2</v>
      </c>
      <c r="L2064" s="233">
        <v>-2</v>
      </c>
      <c r="M2064" s="233"/>
      <c r="N2064" s="6">
        <f t="shared" si="148"/>
        <v>7357.0999999999694</v>
      </c>
      <c r="O2064" s="6">
        <f t="shared" si="149"/>
        <v>8317.9499999999753</v>
      </c>
      <c r="P2064" s="6">
        <f t="shared" si="150"/>
        <v>960.85000000000582</v>
      </c>
      <c r="Q2064" s="7">
        <f t="shared" si="151"/>
        <v>0.13060173166057409</v>
      </c>
    </row>
    <row r="2065" spans="1:17" ht="13.5" thickBot="1" x14ac:dyDescent="0.25">
      <c r="A2065" s="2">
        <v>5863</v>
      </c>
      <c r="B2065" s="12"/>
      <c r="C2065" s="12" t="s">
        <v>10</v>
      </c>
      <c r="D2065" s="183"/>
      <c r="E2065" s="12"/>
      <c r="F2065" s="13"/>
      <c r="G2065" s="9" t="s">
        <v>1777</v>
      </c>
      <c r="H2065" s="9">
        <v>1.91</v>
      </c>
      <c r="I2065" s="9" t="s">
        <v>1579</v>
      </c>
      <c r="J2065" s="9" t="s">
        <v>441</v>
      </c>
      <c r="K2065" s="233">
        <v>4.4000000000000004</v>
      </c>
      <c r="L2065" s="233">
        <v>-4.4000000000000004</v>
      </c>
      <c r="M2065" s="233"/>
      <c r="N2065" s="6">
        <f t="shared" si="148"/>
        <v>7355.0999999999694</v>
      </c>
      <c r="O2065" s="6">
        <f t="shared" si="149"/>
        <v>8317.9499999999753</v>
      </c>
      <c r="P2065" s="6">
        <f t="shared" si="150"/>
        <v>962.85000000000582</v>
      </c>
      <c r="Q2065" s="7">
        <f t="shared" si="151"/>
        <v>0.13090916506913705</v>
      </c>
    </row>
    <row r="2066" spans="1:17" x14ac:dyDescent="0.2">
      <c r="A2066" s="2">
        <v>5862</v>
      </c>
      <c r="B2066" t="s">
        <v>1774</v>
      </c>
      <c r="C2066" t="s">
        <v>48</v>
      </c>
      <c r="D2066" s="192">
        <v>42782</v>
      </c>
      <c r="E2066" t="s">
        <v>563</v>
      </c>
      <c r="F2066" s="347"/>
      <c r="G2066" t="s">
        <v>23</v>
      </c>
      <c r="H2066">
        <v>26</v>
      </c>
      <c r="I2066" t="s">
        <v>402</v>
      </c>
      <c r="J2066" t="s">
        <v>83</v>
      </c>
      <c r="K2066" s="232">
        <v>2</v>
      </c>
      <c r="L2066" s="232">
        <v>-2</v>
      </c>
      <c r="M2066" s="232"/>
      <c r="N2066" s="6">
        <f t="shared" si="148"/>
        <v>7350.6999999999698</v>
      </c>
      <c r="O2066" s="6">
        <f t="shared" si="149"/>
        <v>8317.9499999999753</v>
      </c>
      <c r="P2066" s="6">
        <f t="shared" si="150"/>
        <v>967.25000000000546</v>
      </c>
      <c r="Q2066" s="7">
        <f t="shared" si="151"/>
        <v>0.13158610744555069</v>
      </c>
    </row>
    <row r="2067" spans="1:17" x14ac:dyDescent="0.2">
      <c r="A2067" s="2">
        <v>5861</v>
      </c>
      <c r="B2067"/>
      <c r="C2067" t="s">
        <v>48</v>
      </c>
      <c r="D2067"/>
      <c r="E2067"/>
      <c r="F2067" s="347"/>
      <c r="G2067" t="s">
        <v>32</v>
      </c>
      <c r="H2067">
        <v>51</v>
      </c>
      <c r="I2067" t="s">
        <v>1469</v>
      </c>
      <c r="J2067" t="s">
        <v>355</v>
      </c>
      <c r="K2067" s="232">
        <v>2</v>
      </c>
      <c r="L2067" s="232">
        <v>-2</v>
      </c>
      <c r="M2067" s="232"/>
      <c r="N2067" s="6">
        <f t="shared" si="148"/>
        <v>7348.6999999999698</v>
      </c>
      <c r="O2067" s="6">
        <f t="shared" si="149"/>
        <v>8317.9499999999753</v>
      </c>
      <c r="P2067" s="6">
        <f t="shared" si="150"/>
        <v>969.25000000000546</v>
      </c>
      <c r="Q2067" s="7">
        <f t="shared" si="151"/>
        <v>0.13189407650332841</v>
      </c>
    </row>
    <row r="2068" spans="1:17" x14ac:dyDescent="0.2">
      <c r="A2068" s="2">
        <v>5860</v>
      </c>
      <c r="B2068"/>
      <c r="C2068" t="s">
        <v>48</v>
      </c>
      <c r="D2068"/>
      <c r="E2068"/>
      <c r="F2068" s="347"/>
      <c r="G2068" t="s">
        <v>32</v>
      </c>
      <c r="H2068">
        <v>126</v>
      </c>
      <c r="I2068" t="s">
        <v>1623</v>
      </c>
      <c r="J2068" t="s">
        <v>1624</v>
      </c>
      <c r="K2068" s="232">
        <v>2</v>
      </c>
      <c r="L2068" s="232">
        <v>-2</v>
      </c>
      <c r="M2068" s="232"/>
      <c r="N2068" s="6">
        <f t="shared" si="148"/>
        <v>7346.6999999999698</v>
      </c>
      <c r="O2068" s="6">
        <f t="shared" si="149"/>
        <v>8317.9499999999753</v>
      </c>
      <c r="P2068" s="6">
        <f t="shared" si="150"/>
        <v>971.25000000000546</v>
      </c>
      <c r="Q2068" s="7">
        <f t="shared" si="151"/>
        <v>0.13220221323859821</v>
      </c>
    </row>
    <row r="2069" spans="1:17" x14ac:dyDescent="0.2">
      <c r="A2069" s="2">
        <v>5859</v>
      </c>
      <c r="B2069"/>
      <c r="C2069" t="s">
        <v>48</v>
      </c>
      <c r="D2069"/>
      <c r="E2069"/>
      <c r="F2069" s="347"/>
      <c r="G2069" t="s">
        <v>32</v>
      </c>
      <c r="H2069">
        <v>91</v>
      </c>
      <c r="I2069" t="s">
        <v>1248</v>
      </c>
      <c r="J2069" t="s">
        <v>1249</v>
      </c>
      <c r="K2069" s="232">
        <v>2</v>
      </c>
      <c r="L2069" s="232">
        <v>-2</v>
      </c>
      <c r="M2069" s="232"/>
      <c r="N2069" s="6">
        <f t="shared" si="148"/>
        <v>7344.6999999999698</v>
      </c>
      <c r="O2069" s="6">
        <f t="shared" si="149"/>
        <v>8317.9499999999753</v>
      </c>
      <c r="P2069" s="6">
        <f t="shared" si="150"/>
        <v>973.25000000000546</v>
      </c>
      <c r="Q2069" s="7">
        <f t="shared" si="151"/>
        <v>0.13251051778833847</v>
      </c>
    </row>
    <row r="2070" spans="1:17" x14ac:dyDescent="0.2">
      <c r="A2070" s="2">
        <v>5858</v>
      </c>
      <c r="B2070"/>
      <c r="C2070" t="s">
        <v>48</v>
      </c>
      <c r="D2070"/>
      <c r="E2070"/>
      <c r="F2070" s="347"/>
      <c r="G2070" t="s">
        <v>32</v>
      </c>
      <c r="H2070">
        <v>91</v>
      </c>
      <c r="I2070" t="s">
        <v>1775</v>
      </c>
      <c r="J2070" t="s">
        <v>1776</v>
      </c>
      <c r="K2070" s="232">
        <v>2</v>
      </c>
      <c r="L2070" s="232">
        <v>-2</v>
      </c>
      <c r="M2070" s="232"/>
      <c r="N2070" s="6">
        <f t="shared" si="148"/>
        <v>7342.6999999999698</v>
      </c>
      <c r="O2070" s="6">
        <f t="shared" si="149"/>
        <v>8317.9499999999753</v>
      </c>
      <c r="P2070" s="6">
        <f t="shared" si="150"/>
        <v>975.25000000000546</v>
      </c>
      <c r="Q2070" s="7">
        <f t="shared" si="151"/>
        <v>0.13281899028967675</v>
      </c>
    </row>
    <row r="2071" spans="1:17" x14ac:dyDescent="0.2">
      <c r="A2071" s="2">
        <v>5857</v>
      </c>
      <c r="B2071"/>
      <c r="C2071" t="s">
        <v>48</v>
      </c>
      <c r="D2071"/>
      <c r="E2071"/>
      <c r="F2071" s="347"/>
      <c r="G2071" t="s">
        <v>32</v>
      </c>
      <c r="H2071">
        <v>51</v>
      </c>
      <c r="I2071" t="s">
        <v>501</v>
      </c>
      <c r="J2071" t="s">
        <v>502</v>
      </c>
      <c r="K2071" s="232">
        <v>2</v>
      </c>
      <c r="L2071" s="232">
        <v>64.5</v>
      </c>
      <c r="M2071" s="232"/>
      <c r="N2071" s="6">
        <f t="shared" si="148"/>
        <v>7340.6999999999698</v>
      </c>
      <c r="O2071" s="6">
        <f t="shared" si="149"/>
        <v>8317.9499999999753</v>
      </c>
      <c r="P2071" s="6">
        <f t="shared" si="150"/>
        <v>977.25000000000546</v>
      </c>
      <c r="Q2071" s="7">
        <f t="shared" si="151"/>
        <v>0.13312763087989013</v>
      </c>
    </row>
    <row r="2072" spans="1:17" x14ac:dyDescent="0.2">
      <c r="A2072" s="2">
        <v>5856</v>
      </c>
      <c r="B2072" s="10" t="s">
        <v>1773</v>
      </c>
      <c r="C2072" s="10" t="s">
        <v>10</v>
      </c>
      <c r="D2072" s="193">
        <v>42782</v>
      </c>
      <c r="E2072" s="10" t="s">
        <v>153</v>
      </c>
      <c r="F2072" s="348"/>
      <c r="G2072" s="10" t="s">
        <v>23</v>
      </c>
      <c r="H2072" s="10">
        <v>26</v>
      </c>
      <c r="I2072" s="10" t="s">
        <v>102</v>
      </c>
      <c r="J2072" s="10" t="s">
        <v>103</v>
      </c>
      <c r="K2072" s="232">
        <v>2</v>
      </c>
      <c r="L2072" s="232">
        <v>-2</v>
      </c>
      <c r="M2072" s="232"/>
      <c r="N2072" s="6">
        <f t="shared" si="148"/>
        <v>7338.6999999999698</v>
      </c>
      <c r="O2072" s="6">
        <f t="shared" si="149"/>
        <v>8253.4499999999753</v>
      </c>
      <c r="P2072" s="6">
        <f t="shared" si="150"/>
        <v>914.75000000000546</v>
      </c>
      <c r="Q2072" s="7">
        <f t="shared" si="151"/>
        <v>0.12464741711747439</v>
      </c>
    </row>
    <row r="2073" spans="1:17" x14ac:dyDescent="0.2">
      <c r="A2073" s="2">
        <v>5855</v>
      </c>
      <c r="B2073" s="8"/>
      <c r="C2073" s="8" t="s">
        <v>10</v>
      </c>
      <c r="D2073" s="8"/>
      <c r="E2073" s="8"/>
      <c r="F2073" s="352"/>
      <c r="G2073" s="8" t="s">
        <v>23</v>
      </c>
      <c r="H2073" s="8">
        <v>26</v>
      </c>
      <c r="I2073" s="8" t="s">
        <v>266</v>
      </c>
      <c r="J2073" s="8" t="s">
        <v>267</v>
      </c>
      <c r="K2073" s="232">
        <v>2</v>
      </c>
      <c r="L2073" s="232">
        <v>-2</v>
      </c>
      <c r="M2073" s="232"/>
      <c r="N2073" s="6">
        <f t="shared" si="148"/>
        <v>7336.6999999999698</v>
      </c>
      <c r="O2073" s="6">
        <f t="shared" si="149"/>
        <v>8253.4499999999753</v>
      </c>
      <c r="P2073" s="6">
        <f t="shared" si="150"/>
        <v>916.75000000000546</v>
      </c>
      <c r="Q2073" s="7">
        <f t="shared" si="151"/>
        <v>0.12495399839164874</v>
      </c>
    </row>
    <row r="2074" spans="1:17" x14ac:dyDescent="0.2">
      <c r="A2074" s="2">
        <v>5854</v>
      </c>
      <c r="B2074" s="8"/>
      <c r="C2074" s="8" t="s">
        <v>10</v>
      </c>
      <c r="D2074" s="8"/>
      <c r="E2074" s="8"/>
      <c r="F2074" s="352"/>
      <c r="G2074" s="8" t="s">
        <v>32</v>
      </c>
      <c r="H2074" s="8">
        <v>101</v>
      </c>
      <c r="I2074" s="8" t="s">
        <v>1072</v>
      </c>
      <c r="J2074" s="8" t="s">
        <v>1094</v>
      </c>
      <c r="K2074" s="232">
        <v>2</v>
      </c>
      <c r="L2074" s="232">
        <v>-2</v>
      </c>
      <c r="M2074" s="232"/>
      <c r="N2074" s="6">
        <f t="shared" si="148"/>
        <v>7334.6999999999698</v>
      </c>
      <c r="O2074" s="6">
        <f t="shared" si="149"/>
        <v>8253.4499999999753</v>
      </c>
      <c r="P2074" s="6">
        <f t="shared" si="150"/>
        <v>918.75000000000546</v>
      </c>
      <c r="Q2074" s="7">
        <f t="shared" si="151"/>
        <v>0.12526074686081357</v>
      </c>
    </row>
    <row r="2075" spans="1:17" x14ac:dyDescent="0.2">
      <c r="A2075" s="2">
        <v>5853</v>
      </c>
      <c r="B2075" s="8"/>
      <c r="C2075" s="8" t="s">
        <v>10</v>
      </c>
      <c r="D2075" s="8"/>
      <c r="E2075" s="8"/>
      <c r="F2075" s="352"/>
      <c r="G2075" s="8" t="s">
        <v>32</v>
      </c>
      <c r="H2075" s="8">
        <v>126</v>
      </c>
      <c r="I2075" s="8" t="s">
        <v>460</v>
      </c>
      <c r="J2075" s="8" t="s">
        <v>267</v>
      </c>
      <c r="K2075" s="232">
        <v>2</v>
      </c>
      <c r="L2075" s="232">
        <v>-2</v>
      </c>
      <c r="M2075" s="232"/>
      <c r="N2075" s="6">
        <f t="shared" si="148"/>
        <v>7332.6999999999698</v>
      </c>
      <c r="O2075" s="6">
        <f t="shared" si="149"/>
        <v>8253.4499999999753</v>
      </c>
      <c r="P2075" s="6">
        <f t="shared" si="150"/>
        <v>920.75000000000546</v>
      </c>
      <c r="Q2075" s="7">
        <f t="shared" si="151"/>
        <v>0.1255676626617766</v>
      </c>
    </row>
    <row r="2076" spans="1:17" x14ac:dyDescent="0.2">
      <c r="A2076" s="2">
        <v>5852</v>
      </c>
      <c r="B2076" s="8"/>
      <c r="C2076" s="8" t="s">
        <v>10</v>
      </c>
      <c r="D2076" s="8"/>
      <c r="E2076" s="8"/>
      <c r="F2076" s="352"/>
      <c r="G2076" s="8" t="s">
        <v>32</v>
      </c>
      <c r="H2076" s="8">
        <v>67</v>
      </c>
      <c r="I2076" s="8" t="s">
        <v>220</v>
      </c>
      <c r="J2076" s="8" t="s">
        <v>221</v>
      </c>
      <c r="K2076" s="232">
        <v>2</v>
      </c>
      <c r="L2076" s="232">
        <v>-2</v>
      </c>
      <c r="M2076" s="232"/>
      <c r="N2076" s="6">
        <f t="shared" si="148"/>
        <v>7330.6999999999698</v>
      </c>
      <c r="O2076" s="6">
        <f t="shared" si="149"/>
        <v>8253.4499999999753</v>
      </c>
      <c r="P2076" s="6">
        <f t="shared" si="150"/>
        <v>922.75000000000546</v>
      </c>
      <c r="Q2076" s="7">
        <f t="shared" si="151"/>
        <v>0.12587474593149486</v>
      </c>
    </row>
    <row r="2077" spans="1:17" x14ac:dyDescent="0.2">
      <c r="A2077" s="2">
        <v>5851</v>
      </c>
      <c r="B2077" s="8"/>
      <c r="C2077" s="8" t="s">
        <v>10</v>
      </c>
      <c r="D2077" s="8"/>
      <c r="E2077" s="8"/>
      <c r="F2077" s="352"/>
      <c r="G2077" s="8" t="s">
        <v>32</v>
      </c>
      <c r="H2077" s="8">
        <v>101</v>
      </c>
      <c r="I2077" s="8" t="s">
        <v>162</v>
      </c>
      <c r="J2077" s="8" t="s">
        <v>163</v>
      </c>
      <c r="K2077" s="232">
        <v>2</v>
      </c>
      <c r="L2077" s="232">
        <v>-2</v>
      </c>
      <c r="M2077" s="232"/>
      <c r="N2077" s="6">
        <f t="shared" si="148"/>
        <v>7328.6999999999698</v>
      </c>
      <c r="O2077" s="6">
        <f t="shared" si="149"/>
        <v>8253.4499999999753</v>
      </c>
      <c r="P2077" s="6">
        <f t="shared" si="150"/>
        <v>924.75000000000546</v>
      </c>
      <c r="Q2077" s="7">
        <f t="shared" si="151"/>
        <v>0.12618199680707484</v>
      </c>
    </row>
    <row r="2078" spans="1:17" ht="13.5" thickBot="1" x14ac:dyDescent="0.25">
      <c r="A2078" s="2">
        <v>5850</v>
      </c>
      <c r="B2078" s="12"/>
      <c r="C2078" s="12" t="s">
        <v>10</v>
      </c>
      <c r="D2078" s="183"/>
      <c r="E2078" s="12"/>
      <c r="F2078" s="13"/>
      <c r="G2078" s="9" t="s">
        <v>1772</v>
      </c>
      <c r="H2078" s="9">
        <v>2</v>
      </c>
      <c r="I2078" s="9" t="s">
        <v>708</v>
      </c>
      <c r="J2078" s="9" t="s">
        <v>1458</v>
      </c>
      <c r="K2078" s="232">
        <v>4</v>
      </c>
      <c r="L2078" s="232">
        <v>8</v>
      </c>
      <c r="M2078" s="232"/>
      <c r="N2078" s="6">
        <f t="shared" si="148"/>
        <v>7326.6999999999698</v>
      </c>
      <c r="O2078" s="6">
        <f t="shared" si="149"/>
        <v>8253.4499999999753</v>
      </c>
      <c r="P2078" s="6">
        <f t="shared" si="150"/>
        <v>926.75000000000546</v>
      </c>
      <c r="Q2078" s="7">
        <f t="shared" si="151"/>
        <v>0.12648941542577274</v>
      </c>
    </row>
    <row r="2079" spans="1:17" x14ac:dyDescent="0.2">
      <c r="A2079" s="2">
        <v>5849</v>
      </c>
      <c r="B2079" t="s">
        <v>1767</v>
      </c>
      <c r="C2079" t="s">
        <v>48</v>
      </c>
      <c r="D2079" s="192">
        <v>42775</v>
      </c>
      <c r="E2079" t="s">
        <v>1768</v>
      </c>
      <c r="F2079" s="347"/>
      <c r="G2079" t="s">
        <v>32</v>
      </c>
      <c r="H2079">
        <v>67</v>
      </c>
      <c r="I2079" t="s">
        <v>615</v>
      </c>
      <c r="J2079" t="s">
        <v>616</v>
      </c>
      <c r="K2079" s="231">
        <v>2</v>
      </c>
      <c r="L2079" s="231">
        <v>-2</v>
      </c>
      <c r="M2079" s="231"/>
      <c r="N2079" s="6">
        <f t="shared" si="148"/>
        <v>7322.6999999999698</v>
      </c>
      <c r="O2079" s="6">
        <f t="shared" si="149"/>
        <v>8245.4499999999753</v>
      </c>
      <c r="P2079" s="6">
        <f t="shared" si="150"/>
        <v>922.75000000000546</v>
      </c>
      <c r="Q2079" s="7">
        <f t="shared" si="151"/>
        <v>0.12601226323623926</v>
      </c>
    </row>
    <row r="2080" spans="1:17" x14ac:dyDescent="0.2">
      <c r="A2080" s="2">
        <v>5848</v>
      </c>
      <c r="B2080"/>
      <c r="C2080" t="s">
        <v>48</v>
      </c>
      <c r="D2080"/>
      <c r="E2080"/>
      <c r="F2080" s="347"/>
      <c r="G2080" t="s">
        <v>32</v>
      </c>
      <c r="H2080">
        <v>67</v>
      </c>
      <c r="I2080" t="s">
        <v>452</v>
      </c>
      <c r="J2080" t="s">
        <v>453</v>
      </c>
      <c r="K2080" s="231">
        <v>2</v>
      </c>
      <c r="L2080" s="231">
        <v>-2</v>
      </c>
      <c r="M2080" s="231"/>
      <c r="N2080" s="6">
        <f t="shared" si="148"/>
        <v>7320.6999999999698</v>
      </c>
      <c r="O2080" s="6">
        <f t="shared" si="149"/>
        <v>8245.4499999999753</v>
      </c>
      <c r="P2080" s="6">
        <f t="shared" si="150"/>
        <v>924.75000000000546</v>
      </c>
      <c r="Q2080" s="7">
        <f t="shared" si="151"/>
        <v>0.12631988744245898</v>
      </c>
    </row>
    <row r="2081" spans="1:17" x14ac:dyDescent="0.2">
      <c r="A2081" s="2">
        <v>5847</v>
      </c>
      <c r="B2081"/>
      <c r="C2081" t="s">
        <v>48</v>
      </c>
      <c r="D2081"/>
      <c r="E2081"/>
      <c r="F2081" s="347"/>
      <c r="G2081" t="s">
        <v>32</v>
      </c>
      <c r="H2081">
        <v>81</v>
      </c>
      <c r="I2081" t="s">
        <v>1586</v>
      </c>
      <c r="J2081" t="s">
        <v>119</v>
      </c>
      <c r="K2081" s="231">
        <v>2</v>
      </c>
      <c r="L2081" s="231">
        <v>21</v>
      </c>
      <c r="M2081" s="231"/>
      <c r="N2081" s="6">
        <f t="shared" si="148"/>
        <v>7318.6999999999698</v>
      </c>
      <c r="O2081" s="6">
        <f t="shared" si="149"/>
        <v>8245.4499999999753</v>
      </c>
      <c r="P2081" s="6">
        <f t="shared" si="150"/>
        <v>926.75000000000546</v>
      </c>
      <c r="Q2081" s="7">
        <f t="shared" si="151"/>
        <v>0.12662767977919703</v>
      </c>
    </row>
    <row r="2082" spans="1:17" x14ac:dyDescent="0.2">
      <c r="A2082" s="2">
        <v>5846</v>
      </c>
      <c r="B2082"/>
      <c r="C2082" t="s">
        <v>48</v>
      </c>
      <c r="D2082"/>
      <c r="E2082"/>
      <c r="F2082" s="347"/>
      <c r="G2082" t="s">
        <v>32</v>
      </c>
      <c r="H2082">
        <v>41</v>
      </c>
      <c r="I2082" t="s">
        <v>402</v>
      </c>
      <c r="J2082" t="s">
        <v>83</v>
      </c>
      <c r="K2082" s="231">
        <v>2</v>
      </c>
      <c r="L2082" s="231">
        <v>-2</v>
      </c>
      <c r="M2082" s="231"/>
      <c r="N2082" s="6">
        <f t="shared" si="148"/>
        <v>7316.6999999999698</v>
      </c>
      <c r="O2082" s="6">
        <f t="shared" si="149"/>
        <v>8224.4499999999753</v>
      </c>
      <c r="P2082" s="6">
        <f t="shared" si="150"/>
        <v>907.75000000000546</v>
      </c>
      <c r="Q2082" s="7">
        <f t="shared" si="151"/>
        <v>0.12406549400686229</v>
      </c>
    </row>
    <row r="2083" spans="1:17" x14ac:dyDescent="0.2">
      <c r="A2083" s="2">
        <v>5845</v>
      </c>
      <c r="B2083"/>
      <c r="C2083" t="s">
        <v>48</v>
      </c>
      <c r="D2083"/>
      <c r="E2083"/>
      <c r="F2083" s="347"/>
      <c r="G2083" t="s">
        <v>32</v>
      </c>
      <c r="H2083">
        <v>126</v>
      </c>
      <c r="I2083" t="s">
        <v>1769</v>
      </c>
      <c r="J2083" t="s">
        <v>155</v>
      </c>
      <c r="K2083" s="231">
        <v>2</v>
      </c>
      <c r="L2083" s="231">
        <v>-2</v>
      </c>
      <c r="M2083" s="231"/>
      <c r="N2083" s="6">
        <f t="shared" si="148"/>
        <v>7314.6999999999698</v>
      </c>
      <c r="O2083" s="6">
        <f t="shared" si="149"/>
        <v>8224.4499999999753</v>
      </c>
      <c r="P2083" s="6">
        <f t="shared" si="150"/>
        <v>909.75000000000546</v>
      </c>
      <c r="Q2083" s="7">
        <f t="shared" si="151"/>
        <v>0.12437283825720935</v>
      </c>
    </row>
    <row r="2084" spans="1:17" x14ac:dyDescent="0.2">
      <c r="A2084" s="2">
        <v>5844</v>
      </c>
      <c r="B2084"/>
      <c r="C2084" t="s">
        <v>48</v>
      </c>
      <c r="D2084"/>
      <c r="E2084"/>
      <c r="F2084" s="347"/>
      <c r="G2084" t="s">
        <v>32</v>
      </c>
      <c r="H2084">
        <v>151</v>
      </c>
      <c r="I2084" t="s">
        <v>334</v>
      </c>
      <c r="J2084" t="s">
        <v>335</v>
      </c>
      <c r="K2084" s="231">
        <v>2</v>
      </c>
      <c r="L2084" s="231">
        <v>-2</v>
      </c>
      <c r="M2084" s="231"/>
      <c r="N2084" s="6">
        <f t="shared" si="148"/>
        <v>7312.6999999999698</v>
      </c>
      <c r="O2084" s="6">
        <f t="shared" si="149"/>
        <v>8224.4499999999753</v>
      </c>
      <c r="P2084" s="6">
        <f t="shared" si="150"/>
        <v>911.75000000000546</v>
      </c>
      <c r="Q2084" s="7">
        <f t="shared" si="151"/>
        <v>0.12468035062289022</v>
      </c>
    </row>
    <row r="2085" spans="1:17" x14ac:dyDescent="0.2">
      <c r="A2085" s="2">
        <v>5843</v>
      </c>
      <c r="B2085" s="10" t="s">
        <v>1770</v>
      </c>
      <c r="C2085" s="10" t="s">
        <v>10</v>
      </c>
      <c r="D2085" s="193">
        <v>42775</v>
      </c>
      <c r="E2085" s="10" t="s">
        <v>132</v>
      </c>
      <c r="F2085" s="348"/>
      <c r="G2085" s="10" t="s">
        <v>32</v>
      </c>
      <c r="H2085" s="10">
        <v>67</v>
      </c>
      <c r="I2085" s="10" t="s">
        <v>162</v>
      </c>
      <c r="J2085" s="10" t="s">
        <v>163</v>
      </c>
      <c r="K2085" s="231">
        <v>2</v>
      </c>
      <c r="L2085" s="231">
        <v>-2</v>
      </c>
      <c r="M2085" s="231"/>
      <c r="N2085" s="6">
        <f t="shared" si="148"/>
        <v>7310.6999999999698</v>
      </c>
      <c r="O2085" s="6">
        <f t="shared" si="149"/>
        <v>8224.4499999999753</v>
      </c>
      <c r="P2085" s="6">
        <f t="shared" si="150"/>
        <v>913.75000000000546</v>
      </c>
      <c r="Q2085" s="7">
        <f t="shared" si="151"/>
        <v>0.1249880312418796</v>
      </c>
    </row>
    <row r="2086" spans="1:17" x14ac:dyDescent="0.2">
      <c r="A2086" s="2">
        <v>5842</v>
      </c>
      <c r="B2086" s="8"/>
      <c r="C2086" s="11" t="s">
        <v>10</v>
      </c>
      <c r="D2086" s="8"/>
      <c r="E2086" s="8"/>
      <c r="F2086" s="352"/>
      <c r="G2086" s="8" t="s">
        <v>32</v>
      </c>
      <c r="H2086" s="8">
        <v>67</v>
      </c>
      <c r="I2086" s="8" t="s">
        <v>154</v>
      </c>
      <c r="J2086" s="8" t="s">
        <v>155</v>
      </c>
      <c r="K2086" s="231">
        <v>2</v>
      </c>
      <c r="L2086" s="231">
        <v>-2</v>
      </c>
      <c r="M2086" s="231"/>
      <c r="N2086" s="6">
        <f t="shared" si="148"/>
        <v>7308.6999999999698</v>
      </c>
      <c r="O2086" s="6">
        <f t="shared" si="149"/>
        <v>8224.4499999999753</v>
      </c>
      <c r="P2086" s="6">
        <f t="shared" si="150"/>
        <v>915.75000000000546</v>
      </c>
      <c r="Q2086" s="7">
        <f t="shared" si="151"/>
        <v>0.12529588025230332</v>
      </c>
    </row>
    <row r="2087" spans="1:17" x14ac:dyDescent="0.2">
      <c r="A2087" s="2">
        <v>5841</v>
      </c>
      <c r="B2087" s="8"/>
      <c r="C2087" s="11" t="s">
        <v>10</v>
      </c>
      <c r="D2087" s="8"/>
      <c r="E2087" s="8"/>
      <c r="F2087" s="352"/>
      <c r="G2087" s="8" t="s">
        <v>32</v>
      </c>
      <c r="H2087" s="8">
        <v>41</v>
      </c>
      <c r="I2087" s="8" t="s">
        <v>166</v>
      </c>
      <c r="J2087" s="8" t="s">
        <v>167</v>
      </c>
      <c r="K2087" s="231">
        <v>2</v>
      </c>
      <c r="L2087" s="231">
        <v>-2</v>
      </c>
      <c r="M2087" s="231"/>
      <c r="N2087" s="6">
        <f t="shared" si="148"/>
        <v>7306.6999999999698</v>
      </c>
      <c r="O2087" s="6">
        <f t="shared" si="149"/>
        <v>8224.4499999999753</v>
      </c>
      <c r="P2087" s="6">
        <f t="shared" si="150"/>
        <v>917.75000000000546</v>
      </c>
      <c r="Q2087" s="7">
        <f t="shared" si="151"/>
        <v>0.12560389779243833</v>
      </c>
    </row>
    <row r="2088" spans="1:17" x14ac:dyDescent="0.2">
      <c r="A2088" s="2">
        <v>5840</v>
      </c>
      <c r="B2088" s="8"/>
      <c r="C2088" s="11" t="s">
        <v>10</v>
      </c>
      <c r="D2088" s="8"/>
      <c r="E2088" s="8"/>
      <c r="F2088" s="352"/>
      <c r="G2088" s="8" t="s">
        <v>32</v>
      </c>
      <c r="H2088" s="8">
        <v>111</v>
      </c>
      <c r="I2088" s="8" t="s">
        <v>416</v>
      </c>
      <c r="J2088" s="8" t="s">
        <v>417</v>
      </c>
      <c r="K2088" s="231">
        <v>2</v>
      </c>
      <c r="L2088" s="231">
        <v>-2</v>
      </c>
      <c r="M2088" s="231"/>
      <c r="N2088" s="6">
        <f t="shared" si="148"/>
        <v>7304.6999999999698</v>
      </c>
      <c r="O2088" s="6">
        <f t="shared" si="149"/>
        <v>8224.4499999999753</v>
      </c>
      <c r="P2088" s="6">
        <f t="shared" si="150"/>
        <v>919.75000000000546</v>
      </c>
      <c r="Q2088" s="7">
        <f t="shared" si="151"/>
        <v>0.12591208400071313</v>
      </c>
    </row>
    <row r="2089" spans="1:17" x14ac:dyDescent="0.2">
      <c r="A2089" s="2">
        <v>5839</v>
      </c>
      <c r="B2089" s="8"/>
      <c r="C2089" s="11" t="s">
        <v>10</v>
      </c>
      <c r="D2089" s="8"/>
      <c r="E2089" s="8"/>
      <c r="F2089" s="352"/>
      <c r="G2089" s="8" t="s">
        <v>32</v>
      </c>
      <c r="H2089" s="8">
        <v>41</v>
      </c>
      <c r="I2089" s="8" t="s">
        <v>708</v>
      </c>
      <c r="J2089" s="8" t="s">
        <v>1458</v>
      </c>
      <c r="K2089" s="231">
        <v>2</v>
      </c>
      <c r="L2089" s="231">
        <v>-2</v>
      </c>
      <c r="M2089" s="231"/>
      <c r="N2089" s="6">
        <f t="shared" si="148"/>
        <v>7302.6999999999698</v>
      </c>
      <c r="O2089" s="6">
        <f t="shared" si="149"/>
        <v>8224.4499999999753</v>
      </c>
      <c r="P2089" s="6">
        <f t="shared" si="150"/>
        <v>921.75000000000546</v>
      </c>
      <c r="Q2089" s="7">
        <f t="shared" si="151"/>
        <v>0.12622043901570779</v>
      </c>
    </row>
    <row r="2090" spans="1:17" x14ac:dyDescent="0.2">
      <c r="A2090" s="2">
        <v>5838</v>
      </c>
      <c r="B2090" s="8"/>
      <c r="C2090" s="11" t="s">
        <v>10</v>
      </c>
      <c r="D2090" s="8"/>
      <c r="E2090" s="8"/>
      <c r="F2090" s="352"/>
      <c r="G2090" s="8" t="s">
        <v>32</v>
      </c>
      <c r="H2090" s="8">
        <v>81</v>
      </c>
      <c r="I2090" s="8" t="s">
        <v>801</v>
      </c>
      <c r="J2090" s="8" t="s">
        <v>802</v>
      </c>
      <c r="K2090" s="231">
        <v>2</v>
      </c>
      <c r="L2090" s="231">
        <v>-2</v>
      </c>
      <c r="M2090" s="231"/>
      <c r="N2090" s="6">
        <f t="shared" si="148"/>
        <v>7300.6999999999698</v>
      </c>
      <c r="O2090" s="6">
        <f t="shared" si="149"/>
        <v>8224.4499999999753</v>
      </c>
      <c r="P2090" s="6">
        <f t="shared" si="150"/>
        <v>923.75000000000546</v>
      </c>
      <c r="Q2090" s="7">
        <f t="shared" si="151"/>
        <v>0.12652896297615424</v>
      </c>
    </row>
    <row r="2091" spans="1:17" ht="13.5" thickBot="1" x14ac:dyDescent="0.25">
      <c r="A2091" s="2">
        <v>5837</v>
      </c>
      <c r="B2091" s="12"/>
      <c r="C2091" s="12" t="s">
        <v>10</v>
      </c>
      <c r="D2091" s="183"/>
      <c r="E2091" s="12"/>
      <c r="F2091" s="13"/>
      <c r="G2091" s="9" t="s">
        <v>1771</v>
      </c>
      <c r="H2091" s="9">
        <v>1.91</v>
      </c>
      <c r="I2091" s="9" t="s">
        <v>708</v>
      </c>
      <c r="J2091" s="9" t="s">
        <v>1458</v>
      </c>
      <c r="K2091" s="231">
        <v>4.4000000000000004</v>
      </c>
      <c r="L2091" s="231">
        <v>8.4</v>
      </c>
      <c r="M2091" s="231"/>
      <c r="N2091" s="6">
        <f t="shared" si="148"/>
        <v>7298.6999999999698</v>
      </c>
      <c r="O2091" s="6">
        <f t="shared" si="149"/>
        <v>8224.4499999999753</v>
      </c>
      <c r="P2091" s="6">
        <f t="shared" si="150"/>
        <v>925.75000000000546</v>
      </c>
      <c r="Q2091" s="7">
        <f t="shared" si="151"/>
        <v>0.12683765602093652</v>
      </c>
    </row>
    <row r="2092" spans="1:17" x14ac:dyDescent="0.2">
      <c r="A2092" s="2">
        <v>5836</v>
      </c>
      <c r="B2092" t="s">
        <v>1764</v>
      </c>
      <c r="C2092" t="s">
        <v>48</v>
      </c>
      <c r="D2092" s="192">
        <v>42768</v>
      </c>
      <c r="E2092" t="s">
        <v>101</v>
      </c>
      <c r="F2092" s="347"/>
      <c r="G2092" t="s">
        <v>23</v>
      </c>
      <c r="H2092">
        <v>34</v>
      </c>
      <c r="I2092" t="s">
        <v>331</v>
      </c>
      <c r="J2092" t="s">
        <v>332</v>
      </c>
      <c r="K2092" s="230">
        <v>2</v>
      </c>
      <c r="L2092" s="230">
        <v>-2</v>
      </c>
      <c r="M2092" s="230"/>
      <c r="N2092" s="6">
        <f t="shared" si="148"/>
        <v>7294.2999999999702</v>
      </c>
      <c r="O2092" s="6">
        <f t="shared" si="149"/>
        <v>8216.0499999999756</v>
      </c>
      <c r="P2092" s="6">
        <f t="shared" si="150"/>
        <v>921.75000000000546</v>
      </c>
      <c r="Q2092" s="7">
        <f t="shared" si="151"/>
        <v>0.12636579246809279</v>
      </c>
    </row>
    <row r="2093" spans="1:17" x14ac:dyDescent="0.2">
      <c r="A2093" s="2">
        <v>5835</v>
      </c>
      <c r="B2093"/>
      <c r="C2093" t="s">
        <v>48</v>
      </c>
      <c r="D2093"/>
      <c r="E2093"/>
      <c r="F2093" s="347"/>
      <c r="G2093" t="s">
        <v>32</v>
      </c>
      <c r="H2093">
        <v>61</v>
      </c>
      <c r="I2093" t="s">
        <v>403</v>
      </c>
      <c r="J2093" t="s">
        <v>404</v>
      </c>
      <c r="K2093" s="230">
        <v>2</v>
      </c>
      <c r="L2093" s="231">
        <v>-2</v>
      </c>
      <c r="M2093" s="230"/>
      <c r="N2093" s="6">
        <f t="shared" si="148"/>
        <v>7292.2999999999702</v>
      </c>
      <c r="O2093" s="6">
        <f t="shared" si="149"/>
        <v>8216.0499999999756</v>
      </c>
      <c r="P2093" s="6">
        <f t="shared" si="150"/>
        <v>923.75000000000546</v>
      </c>
      <c r="Q2093" s="7">
        <f t="shared" si="151"/>
        <v>0.12667471168218658</v>
      </c>
    </row>
    <row r="2094" spans="1:17" x14ac:dyDescent="0.2">
      <c r="A2094" s="2">
        <v>5834</v>
      </c>
      <c r="B2094"/>
      <c r="C2094" t="s">
        <v>48</v>
      </c>
      <c r="D2094"/>
      <c r="E2094"/>
      <c r="F2094" s="347"/>
      <c r="G2094" t="s">
        <v>32</v>
      </c>
      <c r="H2094">
        <v>81</v>
      </c>
      <c r="I2094" t="s">
        <v>601</v>
      </c>
      <c r="J2094" t="s">
        <v>600</v>
      </c>
      <c r="K2094" s="230">
        <v>2</v>
      </c>
      <c r="L2094" s="231">
        <v>-2</v>
      </c>
      <c r="M2094" s="230"/>
      <c r="N2094" s="6">
        <f t="shared" si="148"/>
        <v>7290.2999999999702</v>
      </c>
      <c r="O2094" s="6">
        <f t="shared" si="149"/>
        <v>8216.0499999999756</v>
      </c>
      <c r="P2094" s="6">
        <f t="shared" si="150"/>
        <v>925.75000000000546</v>
      </c>
      <c r="Q2094" s="7">
        <f t="shared" si="151"/>
        <v>0.12698380039230336</v>
      </c>
    </row>
    <row r="2095" spans="1:17" x14ac:dyDescent="0.2">
      <c r="A2095" s="2">
        <v>5833</v>
      </c>
      <c r="B2095"/>
      <c r="C2095" t="s">
        <v>48</v>
      </c>
      <c r="D2095"/>
      <c r="E2095"/>
      <c r="F2095" s="347"/>
      <c r="G2095" t="s">
        <v>32</v>
      </c>
      <c r="H2095">
        <v>67</v>
      </c>
      <c r="I2095" t="s">
        <v>1211</v>
      </c>
      <c r="J2095" t="s">
        <v>525</v>
      </c>
      <c r="K2095" s="230">
        <v>2</v>
      </c>
      <c r="L2095" s="231">
        <v>-2</v>
      </c>
      <c r="M2095" s="230"/>
      <c r="N2095" s="6">
        <f t="shared" si="148"/>
        <v>7288.2999999999702</v>
      </c>
      <c r="O2095" s="6">
        <f t="shared" si="149"/>
        <v>8216.0499999999756</v>
      </c>
      <c r="P2095" s="6">
        <f t="shared" si="150"/>
        <v>927.75000000000546</v>
      </c>
      <c r="Q2095" s="7">
        <f t="shared" si="151"/>
        <v>0.12729305873797858</v>
      </c>
    </row>
    <row r="2096" spans="1:17" x14ac:dyDescent="0.2">
      <c r="A2096" s="2">
        <v>5832</v>
      </c>
      <c r="B2096"/>
      <c r="C2096" t="s">
        <v>48</v>
      </c>
      <c r="D2096"/>
      <c r="E2096"/>
      <c r="F2096" s="347"/>
      <c r="G2096" t="s">
        <v>32</v>
      </c>
      <c r="H2096">
        <v>41</v>
      </c>
      <c r="I2096" t="s">
        <v>767</v>
      </c>
      <c r="J2096" t="s">
        <v>87</v>
      </c>
      <c r="K2096" s="230">
        <v>2</v>
      </c>
      <c r="L2096" s="231">
        <v>-2</v>
      </c>
      <c r="M2096" s="230"/>
      <c r="N2096" s="6">
        <f t="shared" si="148"/>
        <v>7286.2999999999702</v>
      </c>
      <c r="O2096" s="6">
        <f t="shared" si="149"/>
        <v>8216.0499999999756</v>
      </c>
      <c r="P2096" s="6">
        <f t="shared" si="150"/>
        <v>929.75000000000546</v>
      </c>
      <c r="Q2096" s="7">
        <f t="shared" si="151"/>
        <v>0.12760248685890085</v>
      </c>
    </row>
    <row r="2097" spans="1:17" x14ac:dyDescent="0.2">
      <c r="A2097" s="2">
        <v>5831</v>
      </c>
      <c r="B2097"/>
      <c r="C2097" t="s">
        <v>48</v>
      </c>
      <c r="D2097"/>
      <c r="E2097"/>
      <c r="F2097" s="347"/>
      <c r="G2097" t="s">
        <v>32</v>
      </c>
      <c r="H2097">
        <v>76</v>
      </c>
      <c r="I2097" t="s">
        <v>82</v>
      </c>
      <c r="J2097" t="s">
        <v>83</v>
      </c>
      <c r="K2097" s="230">
        <v>2</v>
      </c>
      <c r="L2097" s="231">
        <v>-2</v>
      </c>
      <c r="M2097" s="230"/>
      <c r="N2097" s="6">
        <f t="shared" si="148"/>
        <v>7284.2999999999702</v>
      </c>
      <c r="O2097" s="6">
        <f t="shared" si="149"/>
        <v>8216.0499999999756</v>
      </c>
      <c r="P2097" s="6">
        <f t="shared" si="150"/>
        <v>931.75000000000546</v>
      </c>
      <c r="Q2097" s="7">
        <f t="shared" si="151"/>
        <v>0.12791208489491224</v>
      </c>
    </row>
    <row r="2098" spans="1:17" x14ac:dyDescent="0.2">
      <c r="A2098" s="2">
        <v>5830</v>
      </c>
      <c r="B2098" s="10" t="s">
        <v>1765</v>
      </c>
      <c r="C2098" s="10" t="s">
        <v>10</v>
      </c>
      <c r="D2098" s="193">
        <v>42768</v>
      </c>
      <c r="E2098" s="10" t="s">
        <v>113</v>
      </c>
      <c r="F2098" s="348"/>
      <c r="G2098" s="10" t="s">
        <v>23</v>
      </c>
      <c r="H2098" s="10">
        <v>31</v>
      </c>
      <c r="I2098" s="10" t="s">
        <v>116</v>
      </c>
      <c r="J2098" s="10" t="s">
        <v>117</v>
      </c>
      <c r="K2098" s="230">
        <v>2</v>
      </c>
      <c r="L2098" s="231">
        <v>-2</v>
      </c>
      <c r="M2098" s="230"/>
      <c r="N2098" s="6">
        <f t="shared" si="148"/>
        <v>7282.2999999999702</v>
      </c>
      <c r="O2098" s="6">
        <f t="shared" si="149"/>
        <v>8216.0499999999756</v>
      </c>
      <c r="P2098" s="6">
        <f t="shared" si="150"/>
        <v>933.75000000000546</v>
      </c>
      <c r="Q2098" s="7">
        <f t="shared" si="151"/>
        <v>0.12822185298600844</v>
      </c>
    </row>
    <row r="2099" spans="1:17" x14ac:dyDescent="0.2">
      <c r="A2099" s="2">
        <v>5829</v>
      </c>
      <c r="B2099" s="8"/>
      <c r="C2099" s="11" t="s">
        <v>10</v>
      </c>
      <c r="D2099" s="8"/>
      <c r="E2099" s="8"/>
      <c r="F2099" s="352"/>
      <c r="G2099" s="8" t="s">
        <v>32</v>
      </c>
      <c r="H2099" s="8">
        <v>41</v>
      </c>
      <c r="I2099" s="8" t="s">
        <v>438</v>
      </c>
      <c r="J2099" s="8" t="s">
        <v>439</v>
      </c>
      <c r="K2099" s="230">
        <v>2</v>
      </c>
      <c r="L2099" s="231">
        <v>-2</v>
      </c>
      <c r="M2099" s="230"/>
      <c r="N2099" s="6">
        <f t="shared" si="148"/>
        <v>7280.2999999999702</v>
      </c>
      <c r="O2099" s="6">
        <f t="shared" si="149"/>
        <v>8216.0499999999756</v>
      </c>
      <c r="P2099" s="6">
        <f t="shared" si="150"/>
        <v>935.75000000000546</v>
      </c>
      <c r="Q2099" s="7">
        <f t="shared" si="151"/>
        <v>0.12853179127233896</v>
      </c>
    </row>
    <row r="2100" spans="1:17" x14ac:dyDescent="0.2">
      <c r="A2100" s="2">
        <v>5828</v>
      </c>
      <c r="B2100" s="8"/>
      <c r="C2100" s="11" t="s">
        <v>10</v>
      </c>
      <c r="D2100" s="8"/>
      <c r="E2100" s="8"/>
      <c r="F2100" s="352"/>
      <c r="G2100" s="8" t="s">
        <v>32</v>
      </c>
      <c r="H2100" s="8">
        <v>51</v>
      </c>
      <c r="I2100" s="8" t="s">
        <v>1021</v>
      </c>
      <c r="J2100" s="8" t="s">
        <v>297</v>
      </c>
      <c r="K2100" s="230">
        <v>2</v>
      </c>
      <c r="L2100" s="231">
        <v>-2</v>
      </c>
      <c r="M2100" s="230"/>
      <c r="N2100" s="6">
        <f t="shared" si="148"/>
        <v>7278.2999999999702</v>
      </c>
      <c r="O2100" s="6">
        <f t="shared" si="149"/>
        <v>8216.0499999999756</v>
      </c>
      <c r="P2100" s="6">
        <f t="shared" si="150"/>
        <v>937.75000000000546</v>
      </c>
      <c r="Q2100" s="7">
        <f t="shared" si="151"/>
        <v>0.12884189989420733</v>
      </c>
    </row>
    <row r="2101" spans="1:17" x14ac:dyDescent="0.2">
      <c r="A2101" s="2">
        <v>5827</v>
      </c>
      <c r="B2101" s="8"/>
      <c r="C2101" s="11" t="s">
        <v>10</v>
      </c>
      <c r="D2101" s="8"/>
      <c r="E2101" s="8"/>
      <c r="F2101" s="352"/>
      <c r="G2101" s="8" t="s">
        <v>32</v>
      </c>
      <c r="H2101" s="8">
        <v>126</v>
      </c>
      <c r="I2101" s="8" t="s">
        <v>416</v>
      </c>
      <c r="J2101" s="8" t="s">
        <v>417</v>
      </c>
      <c r="K2101" s="230">
        <v>2</v>
      </c>
      <c r="L2101" s="231">
        <v>-2</v>
      </c>
      <c r="M2101" s="230"/>
      <c r="N2101" s="6">
        <f t="shared" si="148"/>
        <v>7276.2999999999702</v>
      </c>
      <c r="O2101" s="6">
        <f t="shared" si="149"/>
        <v>8216.0499999999756</v>
      </c>
      <c r="P2101" s="6">
        <f t="shared" si="150"/>
        <v>939.75000000000546</v>
      </c>
      <c r="Q2101" s="7">
        <f t="shared" si="151"/>
        <v>0.12915217899207143</v>
      </c>
    </row>
    <row r="2102" spans="1:17" x14ac:dyDescent="0.2">
      <c r="A2102" s="2">
        <v>5826</v>
      </c>
      <c r="B2102" s="8"/>
      <c r="C2102" s="11" t="s">
        <v>10</v>
      </c>
      <c r="D2102" s="8"/>
      <c r="E2102" s="8"/>
      <c r="F2102" s="352"/>
      <c r="G2102" s="8" t="s">
        <v>32</v>
      </c>
      <c r="H2102" s="8">
        <v>101</v>
      </c>
      <c r="I2102" s="8" t="s">
        <v>596</v>
      </c>
      <c r="J2102" s="8" t="s">
        <v>240</v>
      </c>
      <c r="K2102" s="230">
        <v>2</v>
      </c>
      <c r="L2102" s="231">
        <v>-2</v>
      </c>
      <c r="M2102" s="230"/>
      <c r="N2102" s="6">
        <f t="shared" si="148"/>
        <v>7274.2999999999702</v>
      </c>
      <c r="O2102" s="6">
        <f t="shared" si="149"/>
        <v>8216.0499999999756</v>
      </c>
      <c r="P2102" s="6">
        <f t="shared" si="150"/>
        <v>941.75000000000546</v>
      </c>
      <c r="Q2102" s="7">
        <f t="shared" si="151"/>
        <v>0.12946262870654349</v>
      </c>
    </row>
    <row r="2103" spans="1:17" x14ac:dyDescent="0.2">
      <c r="A2103" s="2">
        <v>5825</v>
      </c>
      <c r="B2103" s="8"/>
      <c r="C2103" s="11" t="s">
        <v>10</v>
      </c>
      <c r="D2103" s="8"/>
      <c r="E2103" s="8"/>
      <c r="F2103" s="352"/>
      <c r="G2103" s="8" t="s">
        <v>32</v>
      </c>
      <c r="H2103" s="8">
        <v>67</v>
      </c>
      <c r="I2103" s="8" t="s">
        <v>237</v>
      </c>
      <c r="J2103" s="8" t="s">
        <v>238</v>
      </c>
      <c r="K2103" s="230">
        <v>2</v>
      </c>
      <c r="L2103" s="231">
        <v>-2</v>
      </c>
      <c r="M2103" s="230"/>
      <c r="N2103" s="6">
        <f t="shared" si="148"/>
        <v>7272.2999999999702</v>
      </c>
      <c r="O2103" s="6">
        <f t="shared" si="149"/>
        <v>8216.0499999999756</v>
      </c>
      <c r="P2103" s="6">
        <f t="shared" si="150"/>
        <v>943.75000000000546</v>
      </c>
      <c r="Q2103" s="7">
        <f t="shared" si="151"/>
        <v>0.1297732491783905</v>
      </c>
    </row>
    <row r="2104" spans="1:17" ht="13.5" thickBot="1" x14ac:dyDescent="0.25">
      <c r="A2104" s="2">
        <v>5824</v>
      </c>
      <c r="B2104" s="12"/>
      <c r="C2104" s="12" t="s">
        <v>10</v>
      </c>
      <c r="D2104" s="183"/>
      <c r="E2104" s="12"/>
      <c r="F2104" s="13"/>
      <c r="G2104" s="9" t="s">
        <v>1766</v>
      </c>
      <c r="H2104" s="9">
        <v>2</v>
      </c>
      <c r="I2104" s="9" t="s">
        <v>133</v>
      </c>
      <c r="J2104" s="9" t="s">
        <v>134</v>
      </c>
      <c r="K2104" s="230">
        <v>4</v>
      </c>
      <c r="L2104" s="231">
        <v>8</v>
      </c>
      <c r="M2104" s="230"/>
      <c r="N2104" s="6">
        <f t="shared" si="148"/>
        <v>7270.2999999999702</v>
      </c>
      <c r="O2104" s="6">
        <f t="shared" si="149"/>
        <v>8216.0499999999756</v>
      </c>
      <c r="P2104" s="6">
        <f t="shared" si="150"/>
        <v>945.75000000000546</v>
      </c>
      <c r="Q2104" s="7">
        <f t="shared" si="151"/>
        <v>0.13008404054853437</v>
      </c>
    </row>
    <row r="2105" spans="1:17" x14ac:dyDescent="0.2">
      <c r="A2105" s="2">
        <v>5823</v>
      </c>
      <c r="B2105" t="s">
        <v>1762</v>
      </c>
      <c r="C2105" t="s">
        <v>10</v>
      </c>
      <c r="D2105" s="192">
        <v>42761</v>
      </c>
      <c r="E2105" t="s">
        <v>91</v>
      </c>
      <c r="F2105" s="347"/>
      <c r="G2105" t="s">
        <v>92</v>
      </c>
      <c r="H2105">
        <v>10</v>
      </c>
      <c r="I2105" t="s">
        <v>18</v>
      </c>
      <c r="J2105" t="s">
        <v>26</v>
      </c>
      <c r="K2105" s="229">
        <v>4</v>
      </c>
      <c r="L2105" s="229">
        <v>-4</v>
      </c>
      <c r="M2105" s="229"/>
      <c r="N2105" s="6">
        <f t="shared" si="148"/>
        <v>7266.2999999999702</v>
      </c>
      <c r="O2105" s="6">
        <f t="shared" si="149"/>
        <v>8208.0499999999756</v>
      </c>
      <c r="P2105" s="6">
        <f t="shared" si="150"/>
        <v>941.75000000000546</v>
      </c>
      <c r="Q2105" s="7">
        <f t="shared" si="151"/>
        <v>0.12960516356330035</v>
      </c>
    </row>
    <row r="2106" spans="1:17" x14ac:dyDescent="0.2">
      <c r="A2106" s="2">
        <v>5822</v>
      </c>
      <c r="B2106"/>
      <c r="C2106" t="s">
        <v>10</v>
      </c>
      <c r="D2106"/>
      <c r="E2106"/>
      <c r="F2106" s="347"/>
      <c r="G2106" t="s">
        <v>32</v>
      </c>
      <c r="H2106">
        <v>41</v>
      </c>
      <c r="I2106" t="s">
        <v>133</v>
      </c>
      <c r="J2106" t="s">
        <v>134</v>
      </c>
      <c r="K2106" s="229">
        <v>2</v>
      </c>
      <c r="L2106" s="229">
        <v>-2</v>
      </c>
      <c r="M2106" s="229"/>
      <c r="N2106" s="6">
        <f t="shared" si="148"/>
        <v>7262.2999999999702</v>
      </c>
      <c r="O2106" s="6">
        <f t="shared" si="149"/>
        <v>8208.0499999999756</v>
      </c>
      <c r="P2106" s="6">
        <f t="shared" si="150"/>
        <v>945.75000000000546</v>
      </c>
      <c r="Q2106" s="7">
        <f t="shared" si="151"/>
        <v>0.13022733844649897</v>
      </c>
    </row>
    <row r="2107" spans="1:17" x14ac:dyDescent="0.2">
      <c r="A2107" s="2">
        <v>5821</v>
      </c>
      <c r="B2107"/>
      <c r="C2107" t="s">
        <v>10</v>
      </c>
      <c r="D2107"/>
      <c r="E2107"/>
      <c r="F2107" s="347"/>
      <c r="G2107" t="s">
        <v>32</v>
      </c>
      <c r="H2107">
        <v>51</v>
      </c>
      <c r="I2107" t="s">
        <v>220</v>
      </c>
      <c r="J2107" t="s">
        <v>221</v>
      </c>
      <c r="K2107" s="229">
        <v>2</v>
      </c>
      <c r="L2107" s="229">
        <v>13.5</v>
      </c>
      <c r="M2107" s="229"/>
      <c r="N2107" s="6">
        <f t="shared" si="148"/>
        <v>7260.2999999999702</v>
      </c>
      <c r="O2107" s="6">
        <f t="shared" si="149"/>
        <v>8208.0499999999756</v>
      </c>
      <c r="P2107" s="6">
        <f t="shared" si="150"/>
        <v>947.75000000000546</v>
      </c>
      <c r="Q2107" s="7">
        <f t="shared" si="151"/>
        <v>0.13053868297453403</v>
      </c>
    </row>
    <row r="2108" spans="1:17" x14ac:dyDescent="0.2">
      <c r="A2108" s="2">
        <v>5820</v>
      </c>
      <c r="B2108"/>
      <c r="C2108" t="s">
        <v>10</v>
      </c>
      <c r="D2108"/>
      <c r="E2108"/>
      <c r="F2108" s="347"/>
      <c r="G2108" t="s">
        <v>32</v>
      </c>
      <c r="H2108">
        <v>61</v>
      </c>
      <c r="I2108" t="s">
        <v>345</v>
      </c>
      <c r="J2108" t="s">
        <v>332</v>
      </c>
      <c r="K2108" s="229">
        <v>2</v>
      </c>
      <c r="L2108" s="229">
        <v>-2</v>
      </c>
      <c r="M2108" s="229"/>
      <c r="N2108" s="6">
        <f t="shared" si="148"/>
        <v>7258.2999999999702</v>
      </c>
      <c r="O2108" s="6">
        <f t="shared" si="149"/>
        <v>8194.5499999999756</v>
      </c>
      <c r="P2108" s="6">
        <f t="shared" si="150"/>
        <v>936.25000000000546</v>
      </c>
      <c r="Q2108" s="7">
        <f t="shared" si="151"/>
        <v>0.12899025942713988</v>
      </c>
    </row>
    <row r="2109" spans="1:17" x14ac:dyDescent="0.2">
      <c r="A2109" s="2">
        <v>5819</v>
      </c>
      <c r="B2109"/>
      <c r="C2109" t="s">
        <v>10</v>
      </c>
      <c r="D2109"/>
      <c r="E2109"/>
      <c r="F2109" s="347"/>
      <c r="G2109" t="s">
        <v>32</v>
      </c>
      <c r="H2109">
        <v>81</v>
      </c>
      <c r="I2109" t="s">
        <v>1123</v>
      </c>
      <c r="J2109" t="s">
        <v>125</v>
      </c>
      <c r="K2109" s="229">
        <v>2</v>
      </c>
      <c r="L2109" s="229">
        <v>-2</v>
      </c>
      <c r="M2109" s="229"/>
      <c r="N2109" s="6">
        <f t="shared" si="148"/>
        <v>7256.2999999999702</v>
      </c>
      <c r="O2109" s="6">
        <f t="shared" si="149"/>
        <v>8194.5499999999756</v>
      </c>
      <c r="P2109" s="6">
        <f t="shared" si="150"/>
        <v>938.25000000000546</v>
      </c>
      <c r="Q2109" s="7">
        <f t="shared" si="151"/>
        <v>0.12930143461543889</v>
      </c>
    </row>
    <row r="2110" spans="1:17" x14ac:dyDescent="0.2">
      <c r="A2110" s="2">
        <v>5818</v>
      </c>
      <c r="B2110" s="10" t="s">
        <v>1761</v>
      </c>
      <c r="C2110" s="10" t="s">
        <v>48</v>
      </c>
      <c r="D2110" s="193">
        <v>42761</v>
      </c>
      <c r="E2110" s="10" t="s">
        <v>79</v>
      </c>
      <c r="F2110" s="348"/>
      <c r="G2110" s="10" t="s">
        <v>23</v>
      </c>
      <c r="H2110" s="10">
        <v>34</v>
      </c>
      <c r="I2110" s="10" t="s">
        <v>606</v>
      </c>
      <c r="J2110" s="10" t="s">
        <v>605</v>
      </c>
      <c r="K2110" s="229">
        <v>2</v>
      </c>
      <c r="L2110" s="229">
        <v>-2</v>
      </c>
      <c r="M2110" s="229"/>
      <c r="N2110" s="6">
        <f t="shared" si="148"/>
        <v>7254.2999999999702</v>
      </c>
      <c r="O2110" s="6">
        <f t="shared" si="149"/>
        <v>8194.5499999999756</v>
      </c>
      <c r="P2110" s="6">
        <f t="shared" si="150"/>
        <v>940.25000000000546</v>
      </c>
      <c r="Q2110" s="7">
        <f t="shared" si="151"/>
        <v>0.12961278138483512</v>
      </c>
    </row>
    <row r="2111" spans="1:17" x14ac:dyDescent="0.2">
      <c r="A2111" s="2">
        <v>5817</v>
      </c>
      <c r="B2111" s="8"/>
      <c r="C2111" s="11" t="s">
        <v>48</v>
      </c>
      <c r="D2111" s="8"/>
      <c r="E2111" s="8"/>
      <c r="F2111" s="352"/>
      <c r="G2111" s="8" t="s">
        <v>32</v>
      </c>
      <c r="H2111" s="8">
        <v>67</v>
      </c>
      <c r="I2111" s="8" t="s">
        <v>1211</v>
      </c>
      <c r="J2111" s="8" t="s">
        <v>525</v>
      </c>
      <c r="K2111" s="229">
        <v>2</v>
      </c>
      <c r="L2111" s="229">
        <v>-2</v>
      </c>
      <c r="M2111" s="229"/>
      <c r="N2111" s="6">
        <f t="shared" si="148"/>
        <v>7252.2999999999702</v>
      </c>
      <c r="O2111" s="6">
        <f t="shared" si="149"/>
        <v>8194.5499999999756</v>
      </c>
      <c r="P2111" s="6">
        <f t="shared" si="150"/>
        <v>942.25000000000546</v>
      </c>
      <c r="Q2111" s="7">
        <f t="shared" si="151"/>
        <v>0.1299242998772816</v>
      </c>
    </row>
    <row r="2112" spans="1:17" x14ac:dyDescent="0.2">
      <c r="A2112" s="2">
        <v>5816</v>
      </c>
      <c r="B2112" s="8"/>
      <c r="C2112" s="11" t="s">
        <v>48</v>
      </c>
      <c r="D2112" s="8"/>
      <c r="E2112" s="8"/>
      <c r="F2112" s="352"/>
      <c r="G2112" s="8" t="s">
        <v>32</v>
      </c>
      <c r="H2112" s="8">
        <v>81</v>
      </c>
      <c r="I2112" s="8" t="s">
        <v>1237</v>
      </c>
      <c r="J2112" s="8" t="s">
        <v>117</v>
      </c>
      <c r="K2112" s="229">
        <v>2</v>
      </c>
      <c r="L2112" s="229">
        <v>-2</v>
      </c>
      <c r="M2112" s="229"/>
      <c r="N2112" s="6">
        <f t="shared" si="148"/>
        <v>7250.2999999999702</v>
      </c>
      <c r="O2112" s="6">
        <f t="shared" si="149"/>
        <v>8194.5499999999756</v>
      </c>
      <c r="P2112" s="6">
        <f t="shared" si="150"/>
        <v>944.25000000000546</v>
      </c>
      <c r="Q2112" s="7">
        <f t="shared" si="151"/>
        <v>0.13023599023488813</v>
      </c>
    </row>
    <row r="2113" spans="1:17" x14ac:dyDescent="0.2">
      <c r="A2113" s="2">
        <v>5815</v>
      </c>
      <c r="B2113" s="8"/>
      <c r="C2113" s="11" t="s">
        <v>48</v>
      </c>
      <c r="D2113" s="8"/>
      <c r="E2113" s="8"/>
      <c r="F2113" s="352"/>
      <c r="G2113" s="8" t="s">
        <v>32</v>
      </c>
      <c r="H2113" s="8">
        <v>46</v>
      </c>
      <c r="I2113" s="8" t="s">
        <v>767</v>
      </c>
      <c r="J2113" s="8" t="s">
        <v>87</v>
      </c>
      <c r="K2113" s="229">
        <v>2</v>
      </c>
      <c r="L2113" s="229">
        <v>12.25</v>
      </c>
      <c r="M2113" s="229"/>
      <c r="N2113" s="6">
        <f t="shared" si="148"/>
        <v>7248.2999999999702</v>
      </c>
      <c r="O2113" s="6">
        <f t="shared" si="149"/>
        <v>8194.5499999999756</v>
      </c>
      <c r="P2113" s="6">
        <f t="shared" si="150"/>
        <v>946.25000000000546</v>
      </c>
      <c r="Q2113" s="7">
        <f t="shared" si="151"/>
        <v>0.13054785259992127</v>
      </c>
    </row>
    <row r="2114" spans="1:17" x14ac:dyDescent="0.2">
      <c r="A2114" s="2">
        <v>5814</v>
      </c>
      <c r="B2114" s="8"/>
      <c r="C2114" s="11" t="s">
        <v>48</v>
      </c>
      <c r="D2114" s="8"/>
      <c r="E2114" s="8"/>
      <c r="F2114" s="352"/>
      <c r="G2114" s="8" t="s">
        <v>32</v>
      </c>
      <c r="H2114" s="8">
        <v>67</v>
      </c>
      <c r="I2114" s="8" t="s">
        <v>1665</v>
      </c>
      <c r="J2114" s="8" t="s">
        <v>108</v>
      </c>
      <c r="K2114" s="229">
        <v>2</v>
      </c>
      <c r="L2114" s="229">
        <v>-2</v>
      </c>
      <c r="M2114" s="229"/>
      <c r="N2114" s="6">
        <f t="shared" si="148"/>
        <v>7246.2999999999702</v>
      </c>
      <c r="O2114" s="6">
        <f t="shared" si="149"/>
        <v>8182.2999999999756</v>
      </c>
      <c r="P2114" s="6">
        <f t="shared" si="150"/>
        <v>936.00000000000546</v>
      </c>
      <c r="Q2114" s="7">
        <f t="shared" si="151"/>
        <v>0.12916936919531477</v>
      </c>
    </row>
    <row r="2115" spans="1:17" x14ac:dyDescent="0.2">
      <c r="A2115" s="2">
        <v>5813</v>
      </c>
      <c r="B2115" s="8"/>
      <c r="C2115" s="11" t="s">
        <v>48</v>
      </c>
      <c r="D2115" s="8"/>
      <c r="E2115" s="8"/>
      <c r="F2115" s="352"/>
      <c r="G2115" s="8" t="s">
        <v>32</v>
      </c>
      <c r="H2115" s="8">
        <v>41</v>
      </c>
      <c r="I2115" s="8" t="s">
        <v>82</v>
      </c>
      <c r="J2115" s="8" t="s">
        <v>83</v>
      </c>
      <c r="K2115" s="229">
        <v>2</v>
      </c>
      <c r="L2115" s="229">
        <v>-2</v>
      </c>
      <c r="M2115" s="229"/>
      <c r="N2115" s="6">
        <f t="shared" si="148"/>
        <v>7244.2999999999702</v>
      </c>
      <c r="O2115" s="6">
        <f t="shared" si="149"/>
        <v>8182.2999999999756</v>
      </c>
      <c r="P2115" s="6">
        <f t="shared" si="150"/>
        <v>938.00000000000546</v>
      </c>
      <c r="Q2115" s="7">
        <f t="shared" si="151"/>
        <v>0.12948110928592263</v>
      </c>
    </row>
    <row r="2116" spans="1:17" ht="13.5" thickBot="1" x14ac:dyDescent="0.25">
      <c r="A2116" s="2">
        <v>5812</v>
      </c>
      <c r="B2116" s="12"/>
      <c r="C2116" s="12" t="s">
        <v>48</v>
      </c>
      <c r="D2116" s="183"/>
      <c r="E2116" s="12"/>
      <c r="F2116" s="13"/>
      <c r="G2116" s="9" t="s">
        <v>1760</v>
      </c>
      <c r="H2116" s="9">
        <v>1.91</v>
      </c>
      <c r="I2116" s="9" t="s">
        <v>868</v>
      </c>
      <c r="J2116" s="9" t="s">
        <v>869</v>
      </c>
      <c r="K2116" s="229">
        <v>4.4000000000000004</v>
      </c>
      <c r="L2116" s="229">
        <v>8.4</v>
      </c>
      <c r="M2116" s="229"/>
      <c r="N2116" s="6">
        <f t="shared" si="148"/>
        <v>7242.2999999999702</v>
      </c>
      <c r="O2116" s="6">
        <f t="shared" si="149"/>
        <v>8182.2999999999756</v>
      </c>
      <c r="P2116" s="6">
        <f t="shared" si="150"/>
        <v>940.00000000000546</v>
      </c>
      <c r="Q2116" s="7">
        <f t="shared" si="151"/>
        <v>0.12979302155392752</v>
      </c>
    </row>
    <row r="2117" spans="1:17" x14ac:dyDescent="0.2">
      <c r="A2117" s="2">
        <v>5811</v>
      </c>
      <c r="B2117" t="s">
        <v>1757</v>
      </c>
      <c r="C2117" t="s">
        <v>48</v>
      </c>
      <c r="D2117" s="192">
        <v>42754</v>
      </c>
      <c r="E2117" t="s">
        <v>57</v>
      </c>
      <c r="F2117" s="347"/>
      <c r="G2117" t="s">
        <v>1490</v>
      </c>
      <c r="H2117">
        <v>8</v>
      </c>
      <c r="I2117" t="s">
        <v>68</v>
      </c>
      <c r="J2117" t="s">
        <v>69</v>
      </c>
      <c r="K2117" s="228">
        <v>6</v>
      </c>
      <c r="L2117" s="228">
        <v>-6</v>
      </c>
      <c r="M2117" s="228"/>
      <c r="N2117" s="6">
        <f t="shared" si="148"/>
        <v>7237.8999999999705</v>
      </c>
      <c r="O2117" s="6">
        <f t="shared" si="149"/>
        <v>8173.899999999976</v>
      </c>
      <c r="P2117" s="6">
        <f t="shared" si="150"/>
        <v>936.00000000000546</v>
      </c>
      <c r="Q2117" s="7">
        <f t="shared" si="151"/>
        <v>0.12931927769104426</v>
      </c>
    </row>
    <row r="2118" spans="1:17" x14ac:dyDescent="0.2">
      <c r="A2118" s="2">
        <v>5810</v>
      </c>
      <c r="B2118"/>
      <c r="C2118" t="s">
        <v>48</v>
      </c>
      <c r="D2118"/>
      <c r="E2118"/>
      <c r="F2118" s="347"/>
      <c r="G2118" t="s">
        <v>23</v>
      </c>
      <c r="H2118">
        <v>23</v>
      </c>
      <c r="I2118" t="s">
        <v>283</v>
      </c>
      <c r="J2118" t="s">
        <v>736</v>
      </c>
      <c r="K2118" s="228">
        <v>2</v>
      </c>
      <c r="L2118" s="228">
        <v>-2</v>
      </c>
      <c r="M2118" s="228"/>
      <c r="N2118" s="6">
        <f t="shared" si="148"/>
        <v>7231.8999999999705</v>
      </c>
      <c r="O2118" s="6">
        <f t="shared" si="149"/>
        <v>8173.899999999976</v>
      </c>
      <c r="P2118" s="6">
        <f t="shared" si="150"/>
        <v>942.00000000000546</v>
      </c>
      <c r="Q2118" s="7">
        <f t="shared" si="151"/>
        <v>0.13025622588808047</v>
      </c>
    </row>
    <row r="2119" spans="1:17" x14ac:dyDescent="0.2">
      <c r="A2119" s="2">
        <v>5809</v>
      </c>
      <c r="B2119"/>
      <c r="C2119" t="s">
        <v>48</v>
      </c>
      <c r="D2119"/>
      <c r="E2119"/>
      <c r="F2119" s="347"/>
      <c r="G2119" t="s">
        <v>23</v>
      </c>
      <c r="H2119">
        <v>26</v>
      </c>
      <c r="I2119" t="s">
        <v>1111</v>
      </c>
      <c r="J2119" t="s">
        <v>679</v>
      </c>
      <c r="K2119" s="228">
        <v>2</v>
      </c>
      <c r="L2119" s="228">
        <v>-2</v>
      </c>
      <c r="M2119" s="228"/>
      <c r="N2119" s="6">
        <f t="shared" si="148"/>
        <v>7229.8999999999705</v>
      </c>
      <c r="O2119" s="6">
        <f t="shared" si="149"/>
        <v>8173.899999999976</v>
      </c>
      <c r="P2119" s="6">
        <f t="shared" si="150"/>
        <v>944.00000000000546</v>
      </c>
      <c r="Q2119" s="7">
        <f t="shared" si="151"/>
        <v>0.13056888753648174</v>
      </c>
    </row>
    <row r="2120" spans="1:17" x14ac:dyDescent="0.2">
      <c r="A2120" s="2">
        <v>5808</v>
      </c>
      <c r="B2120"/>
      <c r="C2120" t="s">
        <v>48</v>
      </c>
      <c r="D2120"/>
      <c r="E2120"/>
      <c r="F2120" s="347"/>
      <c r="G2120" t="s">
        <v>23</v>
      </c>
      <c r="H2120">
        <v>34</v>
      </c>
      <c r="I2120" t="s">
        <v>88</v>
      </c>
      <c r="J2120" t="s">
        <v>89</v>
      </c>
      <c r="K2120" s="228">
        <v>2</v>
      </c>
      <c r="L2120" s="228">
        <v>-2</v>
      </c>
      <c r="M2120" s="228"/>
      <c r="N2120" s="6">
        <f t="shared" si="148"/>
        <v>7227.8999999999705</v>
      </c>
      <c r="O2120" s="6">
        <f t="shared" si="149"/>
        <v>8173.899999999976</v>
      </c>
      <c r="P2120" s="6">
        <f t="shared" si="150"/>
        <v>946.00000000000546</v>
      </c>
      <c r="Q2120" s="7">
        <f t="shared" si="151"/>
        <v>0.13088172221530586</v>
      </c>
    </row>
    <row r="2121" spans="1:17" x14ac:dyDescent="0.2">
      <c r="A2121" s="2">
        <v>5807</v>
      </c>
      <c r="B2121"/>
      <c r="C2121" t="s">
        <v>48</v>
      </c>
      <c r="D2121"/>
      <c r="E2121"/>
      <c r="F2121" s="347"/>
      <c r="G2121" t="s">
        <v>32</v>
      </c>
      <c r="H2121">
        <v>126</v>
      </c>
      <c r="I2121" t="s">
        <v>1265</v>
      </c>
      <c r="J2121" t="s">
        <v>1266</v>
      </c>
      <c r="K2121" s="228">
        <v>2</v>
      </c>
      <c r="L2121" s="228">
        <v>-2</v>
      </c>
      <c r="M2121" s="228"/>
      <c r="N2121" s="6">
        <f t="shared" si="148"/>
        <v>7225.8999999999705</v>
      </c>
      <c r="O2121" s="6">
        <f t="shared" si="149"/>
        <v>8173.899999999976</v>
      </c>
      <c r="P2121" s="6">
        <f t="shared" si="150"/>
        <v>948.00000000000546</v>
      </c>
      <c r="Q2121" s="7">
        <f t="shared" si="151"/>
        <v>0.13119473006822807</v>
      </c>
    </row>
    <row r="2122" spans="1:17" x14ac:dyDescent="0.2">
      <c r="A2122" s="2">
        <v>5806</v>
      </c>
      <c r="B2122"/>
      <c r="C2122" t="s">
        <v>48</v>
      </c>
      <c r="D2122"/>
      <c r="E2122"/>
      <c r="F2122" s="347"/>
      <c r="G2122" t="s">
        <v>32</v>
      </c>
      <c r="H2122">
        <v>176</v>
      </c>
      <c r="I2122" t="s">
        <v>1237</v>
      </c>
      <c r="J2122" t="s">
        <v>117</v>
      </c>
      <c r="K2122" s="228">
        <v>2</v>
      </c>
      <c r="L2122" s="228">
        <v>-2</v>
      </c>
      <c r="M2122" s="228"/>
      <c r="N2122" s="6">
        <f t="shared" si="148"/>
        <v>7223.8999999999705</v>
      </c>
      <c r="O2122" s="6">
        <f t="shared" si="149"/>
        <v>8173.899999999976</v>
      </c>
      <c r="P2122" s="6">
        <f t="shared" si="150"/>
        <v>950.00000000000546</v>
      </c>
      <c r="Q2122" s="7">
        <f t="shared" si="151"/>
        <v>0.13150791123908268</v>
      </c>
    </row>
    <row r="2123" spans="1:17" x14ac:dyDescent="0.2">
      <c r="A2123" s="2">
        <v>5805</v>
      </c>
      <c r="B2123" s="10" t="s">
        <v>1758</v>
      </c>
      <c r="C2123" s="10" t="s">
        <v>10</v>
      </c>
      <c r="D2123" s="193">
        <v>42754</v>
      </c>
      <c r="E2123" s="10" t="s">
        <v>1542</v>
      </c>
      <c r="F2123" s="348"/>
      <c r="G2123" s="10" t="s">
        <v>32</v>
      </c>
      <c r="H2123" s="10">
        <v>76</v>
      </c>
      <c r="I2123" s="10" t="s">
        <v>416</v>
      </c>
      <c r="J2123" s="10" t="s">
        <v>417</v>
      </c>
      <c r="K2123" s="228">
        <v>2</v>
      </c>
      <c r="L2123" s="228">
        <v>-2</v>
      </c>
      <c r="M2123" s="228"/>
      <c r="N2123" s="6">
        <f t="shared" ref="N2123:N2186" si="152">IF(L2123&lt;&gt;0,N2124+K2123,N2124)</f>
        <v>7221.8999999999705</v>
      </c>
      <c r="O2123" s="6">
        <f t="shared" ref="O2123:O2186" si="153">IF(L2123&gt;0,O2124+L2123,O2124)</f>
        <v>8173.899999999976</v>
      </c>
      <c r="P2123" s="6">
        <f t="shared" ref="P2123:P2186" si="154">O2123-N2123</f>
        <v>952.00000000000546</v>
      </c>
      <c r="Q2123" s="7">
        <f t="shared" ref="Q2123:Q2186" si="155">(1/N2123)*P2123</f>
        <v>0.13182126587186327</v>
      </c>
    </row>
    <row r="2124" spans="1:17" x14ac:dyDescent="0.2">
      <c r="A2124" s="2">
        <v>5804</v>
      </c>
      <c r="B2124" s="8"/>
      <c r="C2124" s="8" t="s">
        <v>10</v>
      </c>
      <c r="D2124" s="8"/>
      <c r="E2124" s="8"/>
      <c r="F2124" s="352"/>
      <c r="G2124" s="8" t="s">
        <v>23</v>
      </c>
      <c r="H2124" s="8">
        <v>36</v>
      </c>
      <c r="I2124" s="8" t="s">
        <v>953</v>
      </c>
      <c r="J2124" s="8" t="s">
        <v>51</v>
      </c>
      <c r="K2124" s="228">
        <v>2</v>
      </c>
      <c r="L2124" s="228">
        <v>-2</v>
      </c>
      <c r="M2124" s="228"/>
      <c r="N2124" s="6">
        <f t="shared" si="152"/>
        <v>7219.8999999999705</v>
      </c>
      <c r="O2124" s="6">
        <f t="shared" si="153"/>
        <v>8173.899999999976</v>
      </c>
      <c r="P2124" s="6">
        <f t="shared" si="154"/>
        <v>954.00000000000546</v>
      </c>
      <c r="Q2124" s="7">
        <f t="shared" si="155"/>
        <v>0.13213479411072304</v>
      </c>
    </row>
    <row r="2125" spans="1:17" x14ac:dyDescent="0.2">
      <c r="A2125" s="2">
        <v>5803</v>
      </c>
      <c r="B2125" s="8"/>
      <c r="C2125" s="8" t="s">
        <v>10</v>
      </c>
      <c r="D2125" s="8"/>
      <c r="E2125" s="8"/>
      <c r="F2125" s="352"/>
      <c r="G2125" s="8" t="s">
        <v>1759</v>
      </c>
      <c r="H2125" s="8">
        <v>56</v>
      </c>
      <c r="I2125" s="8" t="s">
        <v>1341</v>
      </c>
      <c r="J2125" s="8" t="s">
        <v>187</v>
      </c>
      <c r="K2125" s="228">
        <v>4</v>
      </c>
      <c r="L2125" s="228">
        <v>-4</v>
      </c>
      <c r="M2125" s="228"/>
      <c r="N2125" s="6">
        <f t="shared" si="152"/>
        <v>7217.8999999999705</v>
      </c>
      <c r="O2125" s="6">
        <f t="shared" si="153"/>
        <v>8173.899999999976</v>
      </c>
      <c r="P2125" s="6">
        <f t="shared" si="154"/>
        <v>956.00000000000546</v>
      </c>
      <c r="Q2125" s="7">
        <f t="shared" si="155"/>
        <v>0.13244849609997497</v>
      </c>
    </row>
    <row r="2126" spans="1:17" x14ac:dyDescent="0.2">
      <c r="A2126" s="2">
        <v>5802</v>
      </c>
      <c r="B2126" s="8"/>
      <c r="C2126" s="8" t="s">
        <v>10</v>
      </c>
      <c r="D2126" s="8"/>
      <c r="E2126" s="8"/>
      <c r="F2126" s="352"/>
      <c r="G2126" s="8" t="s">
        <v>23</v>
      </c>
      <c r="H2126" s="8">
        <v>41</v>
      </c>
      <c r="I2126" s="8" t="s">
        <v>555</v>
      </c>
      <c r="J2126" s="8" t="s">
        <v>556</v>
      </c>
      <c r="K2126" s="228">
        <v>2</v>
      </c>
      <c r="L2126" s="228">
        <v>-2</v>
      </c>
      <c r="M2126" s="228"/>
      <c r="N2126" s="6">
        <f t="shared" si="152"/>
        <v>7213.8999999999705</v>
      </c>
      <c r="O2126" s="6">
        <f t="shared" si="153"/>
        <v>8173.899999999976</v>
      </c>
      <c r="P2126" s="6">
        <f t="shared" si="154"/>
        <v>960.00000000000546</v>
      </c>
      <c r="Q2126" s="7">
        <f t="shared" si="155"/>
        <v>0.13307642190770724</v>
      </c>
    </row>
    <row r="2127" spans="1:17" ht="13.5" thickBot="1" x14ac:dyDescent="0.25">
      <c r="A2127" s="2">
        <v>5801</v>
      </c>
      <c r="B2127" s="12"/>
      <c r="C2127" s="12" t="s">
        <v>10</v>
      </c>
      <c r="D2127" s="183"/>
      <c r="E2127" s="12"/>
      <c r="F2127" s="13"/>
      <c r="G2127" s="9" t="s">
        <v>1763</v>
      </c>
      <c r="H2127" s="9">
        <v>1.91</v>
      </c>
      <c r="I2127" s="9" t="s">
        <v>18</v>
      </c>
      <c r="J2127" s="9" t="s">
        <v>269</v>
      </c>
      <c r="K2127" s="228">
        <v>4.4000000000000004</v>
      </c>
      <c r="L2127" s="228">
        <v>8.4</v>
      </c>
      <c r="M2127" s="228"/>
      <c r="N2127" s="6">
        <f t="shared" si="152"/>
        <v>7211.8999999999705</v>
      </c>
      <c r="O2127" s="6">
        <f t="shared" si="153"/>
        <v>8173.899999999976</v>
      </c>
      <c r="P2127" s="6">
        <f t="shared" si="154"/>
        <v>962.00000000000546</v>
      </c>
      <c r="Q2127" s="7">
        <f t="shared" si="155"/>
        <v>0.1333906460156144</v>
      </c>
    </row>
    <row r="2128" spans="1:17" x14ac:dyDescent="0.2">
      <c r="A2128" s="2">
        <v>5800</v>
      </c>
      <c r="B2128" t="s">
        <v>1754</v>
      </c>
      <c r="C2128" t="s">
        <v>48</v>
      </c>
      <c r="D2128" s="192">
        <v>42747</v>
      </c>
      <c r="E2128" t="s">
        <v>614</v>
      </c>
      <c r="F2128" s="347"/>
      <c r="G2128" t="s">
        <v>32</v>
      </c>
      <c r="H2128">
        <v>81</v>
      </c>
      <c r="I2128" t="s">
        <v>1273</v>
      </c>
      <c r="J2128" t="s">
        <v>751</v>
      </c>
      <c r="K2128" s="227">
        <v>2</v>
      </c>
      <c r="L2128" s="227">
        <v>-2</v>
      </c>
      <c r="M2128" s="227"/>
      <c r="N2128" s="6">
        <f t="shared" si="152"/>
        <v>7207.4999999999709</v>
      </c>
      <c r="O2128" s="6">
        <f t="shared" si="153"/>
        <v>8165.4999999999764</v>
      </c>
      <c r="P2128" s="6">
        <f t="shared" si="154"/>
        <v>958.00000000000546</v>
      </c>
      <c r="Q2128" s="7">
        <f t="shared" si="155"/>
        <v>0.13291710024280393</v>
      </c>
    </row>
    <row r="2129" spans="1:17" x14ac:dyDescent="0.2">
      <c r="A2129" s="2">
        <v>5799</v>
      </c>
      <c r="B2129"/>
      <c r="C2129" t="s">
        <v>48</v>
      </c>
      <c r="D2129"/>
      <c r="E2129"/>
      <c r="F2129" s="347"/>
      <c r="G2129" t="s">
        <v>32</v>
      </c>
      <c r="H2129">
        <v>56</v>
      </c>
      <c r="I2129" t="s">
        <v>1755</v>
      </c>
      <c r="J2129" t="s">
        <v>1756</v>
      </c>
      <c r="K2129" s="227">
        <v>2</v>
      </c>
      <c r="L2129" s="227">
        <v>-2</v>
      </c>
      <c r="M2129" s="227"/>
      <c r="N2129" s="6">
        <f t="shared" si="152"/>
        <v>7205.4999999999709</v>
      </c>
      <c r="O2129" s="6">
        <f t="shared" si="153"/>
        <v>8165.4999999999764</v>
      </c>
      <c r="P2129" s="6">
        <f t="shared" si="154"/>
        <v>960.00000000000546</v>
      </c>
      <c r="Q2129" s="7">
        <f t="shared" si="155"/>
        <v>0.13323155922559285</v>
      </c>
    </row>
    <row r="2130" spans="1:17" x14ac:dyDescent="0.2">
      <c r="A2130" s="2">
        <v>5798</v>
      </c>
      <c r="B2130"/>
      <c r="C2130" t="s">
        <v>48</v>
      </c>
      <c r="D2130"/>
      <c r="E2130"/>
      <c r="F2130" s="347"/>
      <c r="G2130" t="s">
        <v>32</v>
      </c>
      <c r="H2130">
        <v>251</v>
      </c>
      <c r="I2130" t="s">
        <v>1732</v>
      </c>
      <c r="J2130" t="s">
        <v>1311</v>
      </c>
      <c r="K2130" s="227">
        <v>2</v>
      </c>
      <c r="L2130" s="227">
        <v>-2</v>
      </c>
      <c r="M2130" s="227"/>
      <c r="N2130" s="6">
        <f t="shared" si="152"/>
        <v>7203.4999999999709</v>
      </c>
      <c r="O2130" s="6">
        <f t="shared" si="153"/>
        <v>8165.4999999999764</v>
      </c>
      <c r="P2130" s="6">
        <f t="shared" si="154"/>
        <v>962.00000000000546</v>
      </c>
      <c r="Q2130" s="7">
        <f t="shared" si="155"/>
        <v>0.13354619282293459</v>
      </c>
    </row>
    <row r="2131" spans="1:17" x14ac:dyDescent="0.2">
      <c r="A2131" s="2">
        <v>5797</v>
      </c>
      <c r="B2131"/>
      <c r="C2131" t="s">
        <v>48</v>
      </c>
      <c r="D2131"/>
      <c r="E2131"/>
      <c r="F2131" s="347"/>
      <c r="G2131" t="s">
        <v>32</v>
      </c>
      <c r="H2131">
        <v>101</v>
      </c>
      <c r="I2131" t="s">
        <v>646</v>
      </c>
      <c r="J2131" t="s">
        <v>1608</v>
      </c>
      <c r="K2131" s="227">
        <v>2</v>
      </c>
      <c r="L2131" s="227">
        <v>-2</v>
      </c>
      <c r="M2131" s="227"/>
      <c r="N2131" s="6">
        <f t="shared" si="152"/>
        <v>7201.4999999999709</v>
      </c>
      <c r="O2131" s="6">
        <f t="shared" si="153"/>
        <v>8165.4999999999764</v>
      </c>
      <c r="P2131" s="6">
        <f t="shared" si="154"/>
        <v>964.00000000000546</v>
      </c>
      <c r="Q2131" s="7">
        <f t="shared" si="155"/>
        <v>0.13386100118031097</v>
      </c>
    </row>
    <row r="2132" spans="1:17" x14ac:dyDescent="0.2">
      <c r="A2132" s="2">
        <v>5796</v>
      </c>
      <c r="B2132" s="10" t="s">
        <v>1753</v>
      </c>
      <c r="C2132" s="10" t="s">
        <v>10</v>
      </c>
      <c r="D2132" s="193">
        <v>42747</v>
      </c>
      <c r="E2132" s="10" t="s">
        <v>31</v>
      </c>
      <c r="F2132" s="348"/>
      <c r="G2132" s="10" t="s">
        <v>92</v>
      </c>
      <c r="H2132" s="10">
        <v>16</v>
      </c>
      <c r="I2132" s="10" t="s">
        <v>1213</v>
      </c>
      <c r="J2132" s="10" t="s">
        <v>149</v>
      </c>
      <c r="K2132" s="227">
        <v>4</v>
      </c>
      <c r="L2132" s="227">
        <v>64</v>
      </c>
      <c r="M2132" s="227"/>
      <c r="N2132" s="6">
        <f t="shared" si="152"/>
        <v>7199.4999999999709</v>
      </c>
      <c r="O2132" s="6">
        <f t="shared" si="153"/>
        <v>8165.4999999999764</v>
      </c>
      <c r="P2132" s="6">
        <f t="shared" si="154"/>
        <v>966.00000000000546</v>
      </c>
      <c r="Q2132" s="7">
        <f t="shared" si="155"/>
        <v>0.13417598444336543</v>
      </c>
    </row>
    <row r="2133" spans="1:17" x14ac:dyDescent="0.2">
      <c r="A2133" s="2">
        <v>5795</v>
      </c>
      <c r="B2133" s="8"/>
      <c r="C2133" s="8" t="s">
        <v>10</v>
      </c>
      <c r="D2133" s="8"/>
      <c r="E2133" s="8"/>
      <c r="F2133" s="352"/>
      <c r="G2133" s="8" t="s">
        <v>23</v>
      </c>
      <c r="H2133" s="8">
        <v>41</v>
      </c>
      <c r="I2133" s="8" t="s">
        <v>1289</v>
      </c>
      <c r="J2133" s="8" t="s">
        <v>554</v>
      </c>
      <c r="K2133" s="227">
        <v>2</v>
      </c>
      <c r="L2133" s="227">
        <v>-2</v>
      </c>
      <c r="M2133" s="227"/>
      <c r="N2133" s="6">
        <f t="shared" si="152"/>
        <v>7195.4999999999709</v>
      </c>
      <c r="O2133" s="6">
        <f t="shared" si="153"/>
        <v>8101.4999999999764</v>
      </c>
      <c r="P2133" s="6">
        <f t="shared" si="154"/>
        <v>906.00000000000546</v>
      </c>
      <c r="Q2133" s="7">
        <f t="shared" si="155"/>
        <v>0.125912028351054</v>
      </c>
    </row>
    <row r="2134" spans="1:17" x14ac:dyDescent="0.2">
      <c r="A2134" s="2">
        <v>5794</v>
      </c>
      <c r="B2134" s="8"/>
      <c r="C2134" s="8" t="s">
        <v>10</v>
      </c>
      <c r="D2134" s="8"/>
      <c r="E2134" s="8"/>
      <c r="F2134" s="352"/>
      <c r="G2134" s="8" t="s">
        <v>32</v>
      </c>
      <c r="H2134" s="8">
        <v>51</v>
      </c>
      <c r="I2134" s="8" t="s">
        <v>154</v>
      </c>
      <c r="J2134" s="8" t="s">
        <v>155</v>
      </c>
      <c r="K2134" s="227">
        <v>2</v>
      </c>
      <c r="L2134" s="227">
        <v>-2</v>
      </c>
      <c r="M2134" s="227"/>
      <c r="N2134" s="6">
        <f t="shared" si="152"/>
        <v>7193.4999999999709</v>
      </c>
      <c r="O2134" s="6">
        <f t="shared" si="153"/>
        <v>8101.4999999999764</v>
      </c>
      <c r="P2134" s="6">
        <f t="shared" si="154"/>
        <v>908.00000000000546</v>
      </c>
      <c r="Q2134" s="7">
        <f t="shared" si="155"/>
        <v>0.12622506429415573</v>
      </c>
    </row>
    <row r="2135" spans="1:17" x14ac:dyDescent="0.2">
      <c r="A2135" s="2">
        <v>5793</v>
      </c>
      <c r="B2135" s="8"/>
      <c r="C2135" s="11" t="s">
        <v>10</v>
      </c>
      <c r="D2135" s="8"/>
      <c r="E2135" s="8"/>
      <c r="F2135" s="352"/>
      <c r="G2135" s="8" t="s">
        <v>23</v>
      </c>
      <c r="H2135" s="8">
        <v>41</v>
      </c>
      <c r="I2135" s="8" t="s">
        <v>1021</v>
      </c>
      <c r="J2135" s="8" t="s">
        <v>297</v>
      </c>
      <c r="K2135" s="227">
        <v>2</v>
      </c>
      <c r="L2135" s="227">
        <v>-2</v>
      </c>
      <c r="M2135" s="227"/>
      <c r="N2135" s="6">
        <f t="shared" si="152"/>
        <v>7191.4999999999709</v>
      </c>
      <c r="O2135" s="6">
        <f t="shared" si="153"/>
        <v>8101.4999999999764</v>
      </c>
      <c r="P2135" s="6">
        <f t="shared" si="154"/>
        <v>910.00000000000546</v>
      </c>
      <c r="Q2135" s="7">
        <f t="shared" si="155"/>
        <v>0.12653827435166642</v>
      </c>
    </row>
    <row r="2136" spans="1:17" x14ac:dyDescent="0.2">
      <c r="A2136" s="2">
        <v>5792</v>
      </c>
      <c r="B2136" s="8"/>
      <c r="C2136" s="11" t="s">
        <v>10</v>
      </c>
      <c r="D2136" s="8"/>
      <c r="E2136" s="8"/>
      <c r="F2136" s="352"/>
      <c r="G2136" s="8" t="s">
        <v>32</v>
      </c>
      <c r="H2136" s="8">
        <v>67</v>
      </c>
      <c r="I2136" s="8" t="s">
        <v>801</v>
      </c>
      <c r="J2136" s="8" t="s">
        <v>802</v>
      </c>
      <c r="K2136" s="227">
        <v>2</v>
      </c>
      <c r="L2136" s="227">
        <v>-2</v>
      </c>
      <c r="M2136" s="227"/>
      <c r="N2136" s="6">
        <f t="shared" si="152"/>
        <v>7189.4999999999709</v>
      </c>
      <c r="O2136" s="6">
        <f t="shared" si="153"/>
        <v>8101.4999999999764</v>
      </c>
      <c r="P2136" s="6">
        <f t="shared" si="154"/>
        <v>912.00000000000546</v>
      </c>
      <c r="Q2136" s="7">
        <f t="shared" si="155"/>
        <v>0.12685165866889339</v>
      </c>
    </row>
    <row r="2137" spans="1:17" x14ac:dyDescent="0.2">
      <c r="A2137" s="2">
        <v>5791</v>
      </c>
      <c r="B2137" s="8"/>
      <c r="C2137" s="11" t="s">
        <v>10</v>
      </c>
      <c r="D2137" s="8"/>
      <c r="E2137" s="8"/>
      <c r="F2137" s="352"/>
      <c r="G2137" s="8" t="s">
        <v>23</v>
      </c>
      <c r="H2137" s="8">
        <v>41</v>
      </c>
      <c r="I2137" s="8" t="s">
        <v>40</v>
      </c>
      <c r="J2137" s="8" t="s">
        <v>41</v>
      </c>
      <c r="K2137" s="227">
        <v>2</v>
      </c>
      <c r="L2137" s="227">
        <v>-2</v>
      </c>
      <c r="M2137" s="227"/>
      <c r="N2137" s="6">
        <f t="shared" si="152"/>
        <v>7187.4999999999709</v>
      </c>
      <c r="O2137" s="6">
        <f t="shared" si="153"/>
        <v>8101.4999999999764</v>
      </c>
      <c r="P2137" s="6">
        <f t="shared" si="154"/>
        <v>914.00000000000546</v>
      </c>
      <c r="Q2137" s="7">
        <f t="shared" si="155"/>
        <v>0.12716521739130562</v>
      </c>
    </row>
    <row r="2138" spans="1:17" ht="13.5" thickBot="1" x14ac:dyDescent="0.25">
      <c r="A2138" s="2">
        <v>5790</v>
      </c>
      <c r="B2138" s="12"/>
      <c r="C2138" s="12" t="s">
        <v>10</v>
      </c>
      <c r="D2138" s="183"/>
      <c r="E2138" s="12"/>
      <c r="F2138" s="13"/>
      <c r="G2138" s="9" t="s">
        <v>1752</v>
      </c>
      <c r="H2138" s="9">
        <v>2.2000000000000002</v>
      </c>
      <c r="I2138" s="9" t="s">
        <v>188</v>
      </c>
      <c r="J2138" s="9" t="s">
        <v>189</v>
      </c>
      <c r="K2138" s="227">
        <v>4</v>
      </c>
      <c r="L2138" s="227">
        <v>-4</v>
      </c>
      <c r="M2138" s="227"/>
      <c r="N2138" s="6">
        <f t="shared" si="152"/>
        <v>7185.4999999999709</v>
      </c>
      <c r="O2138" s="6">
        <f t="shared" si="153"/>
        <v>8101.4999999999764</v>
      </c>
      <c r="P2138" s="6">
        <f t="shared" si="154"/>
        <v>916.00000000000546</v>
      </c>
      <c r="Q2138" s="7">
        <f t="shared" si="155"/>
        <v>0.12747895066453402</v>
      </c>
    </row>
    <row r="2139" spans="1:17" x14ac:dyDescent="0.2">
      <c r="A2139" s="2">
        <v>5789</v>
      </c>
      <c r="B2139" s="8" t="s">
        <v>1750</v>
      </c>
      <c r="C2139" s="8" t="s">
        <v>10</v>
      </c>
      <c r="D2139" s="197">
        <v>42740</v>
      </c>
      <c r="E2139" s="8" t="s">
        <v>16</v>
      </c>
      <c r="F2139" s="352"/>
      <c r="G2139" s="8" t="s">
        <v>1490</v>
      </c>
      <c r="H2139" s="8">
        <v>7</v>
      </c>
      <c r="I2139" s="8" t="s">
        <v>18</v>
      </c>
      <c r="J2139" s="8" t="s">
        <v>26</v>
      </c>
      <c r="K2139" s="225">
        <v>6</v>
      </c>
      <c r="L2139" s="225">
        <v>-6</v>
      </c>
      <c r="M2139" s="225"/>
      <c r="N2139" s="6">
        <f t="shared" si="152"/>
        <v>7181.4999999999709</v>
      </c>
      <c r="O2139" s="6">
        <f t="shared" si="153"/>
        <v>8101.4999999999764</v>
      </c>
      <c r="P2139" s="6">
        <f t="shared" si="154"/>
        <v>920.00000000000546</v>
      </c>
      <c r="Q2139" s="7">
        <f t="shared" si="155"/>
        <v>0.12810694144677423</v>
      </c>
    </row>
    <row r="2140" spans="1:17" x14ac:dyDescent="0.2">
      <c r="A2140" s="2">
        <v>5788</v>
      </c>
      <c r="B2140" s="8"/>
      <c r="C2140" s="8" t="s">
        <v>10</v>
      </c>
      <c r="D2140" s="8"/>
      <c r="E2140" s="8"/>
      <c r="F2140" s="352"/>
      <c r="G2140" s="8" t="s">
        <v>23</v>
      </c>
      <c r="H2140" s="8">
        <v>23</v>
      </c>
      <c r="I2140" s="8" t="s">
        <v>1213</v>
      </c>
      <c r="J2140" s="8" t="s">
        <v>149</v>
      </c>
      <c r="K2140" s="225">
        <v>2</v>
      </c>
      <c r="L2140" s="225">
        <v>46</v>
      </c>
      <c r="M2140" s="225"/>
      <c r="N2140" s="6">
        <f t="shared" si="152"/>
        <v>7175.4999999999709</v>
      </c>
      <c r="O2140" s="6">
        <f t="shared" si="153"/>
        <v>8101.4999999999764</v>
      </c>
      <c r="P2140" s="6">
        <f t="shared" si="154"/>
        <v>926.00000000000546</v>
      </c>
      <c r="Q2140" s="7">
        <f t="shared" si="155"/>
        <v>0.12905024040136703</v>
      </c>
    </row>
    <row r="2141" spans="1:17" x14ac:dyDescent="0.2">
      <c r="A2141" s="2">
        <v>5787</v>
      </c>
      <c r="B2141" s="8"/>
      <c r="C2141" s="8" t="s">
        <v>10</v>
      </c>
      <c r="D2141" s="8"/>
      <c r="E2141" s="8"/>
      <c r="F2141" s="352"/>
      <c r="G2141" s="8" t="s">
        <v>23</v>
      </c>
      <c r="H2141" s="8">
        <v>21</v>
      </c>
      <c r="I2141" s="8" t="s">
        <v>311</v>
      </c>
      <c r="J2141" s="8" t="s">
        <v>312</v>
      </c>
      <c r="K2141" s="225">
        <v>2</v>
      </c>
      <c r="L2141" s="225">
        <v>-2</v>
      </c>
      <c r="M2141" s="225"/>
      <c r="N2141" s="6">
        <f t="shared" si="152"/>
        <v>7173.4999999999709</v>
      </c>
      <c r="O2141" s="6">
        <f t="shared" si="153"/>
        <v>8055.4999999999764</v>
      </c>
      <c r="P2141" s="6">
        <f t="shared" si="154"/>
        <v>882.00000000000546</v>
      </c>
      <c r="Q2141" s="7">
        <f t="shared" si="155"/>
        <v>0.12295253363072546</v>
      </c>
    </row>
    <row r="2142" spans="1:17" ht="13.5" thickBot="1" x14ac:dyDescent="0.25">
      <c r="A2142" s="2">
        <v>5786</v>
      </c>
      <c r="B2142" s="12"/>
      <c r="C2142" s="12" t="s">
        <v>10</v>
      </c>
      <c r="D2142" s="183"/>
      <c r="E2142" s="12"/>
      <c r="F2142" s="13"/>
      <c r="G2142" s="9" t="s">
        <v>1751</v>
      </c>
      <c r="H2142" s="9">
        <v>1.9</v>
      </c>
      <c r="I2142" s="9" t="s">
        <v>1021</v>
      </c>
      <c r="J2142" s="9" t="s">
        <v>297</v>
      </c>
      <c r="K2142" s="225">
        <v>4.4000000000000004</v>
      </c>
      <c r="L2142" s="225">
        <v>-4.4000000000000004</v>
      </c>
      <c r="M2142" s="225"/>
      <c r="N2142" s="6">
        <f t="shared" si="152"/>
        <v>7171.4999999999709</v>
      </c>
      <c r="O2142" s="6">
        <f t="shared" si="153"/>
        <v>8055.4999999999764</v>
      </c>
      <c r="P2142" s="6">
        <f t="shared" si="154"/>
        <v>884.00000000000546</v>
      </c>
      <c r="Q2142" s="7">
        <f t="shared" si="155"/>
        <v>0.12326570452485659</v>
      </c>
    </row>
    <row r="2143" spans="1:17" x14ac:dyDescent="0.2">
      <c r="A2143" s="2">
        <v>5785</v>
      </c>
      <c r="B2143" t="s">
        <v>1744</v>
      </c>
      <c r="C2143" t="s">
        <v>48</v>
      </c>
      <c r="D2143" s="192">
        <v>42705</v>
      </c>
      <c r="E2143" t="s">
        <v>1506</v>
      </c>
      <c r="F2143" s="347"/>
      <c r="G2143" t="s">
        <v>92</v>
      </c>
      <c r="H2143">
        <v>17</v>
      </c>
      <c r="I2143" t="s">
        <v>1211</v>
      </c>
      <c r="J2143" t="s">
        <v>242</v>
      </c>
      <c r="K2143" s="224">
        <v>4</v>
      </c>
      <c r="L2143" s="224">
        <v>-4</v>
      </c>
      <c r="M2143" s="224"/>
      <c r="N2143" s="6">
        <f t="shared" si="152"/>
        <v>7167.0999999999713</v>
      </c>
      <c r="O2143" s="6">
        <f t="shared" si="153"/>
        <v>8055.4999999999764</v>
      </c>
      <c r="P2143" s="6">
        <f t="shared" si="154"/>
        <v>888.40000000000509</v>
      </c>
      <c r="Q2143" s="7">
        <f t="shared" si="155"/>
        <v>0.12395529572630613</v>
      </c>
    </row>
    <row r="2144" spans="1:17" x14ac:dyDescent="0.2">
      <c r="A2144" s="2">
        <v>5784</v>
      </c>
      <c r="B2144"/>
      <c r="C2144" t="s">
        <v>48</v>
      </c>
      <c r="D2144"/>
      <c r="E2144"/>
      <c r="F2144" s="347"/>
      <c r="G2144" t="s">
        <v>23</v>
      </c>
      <c r="H2144">
        <v>29</v>
      </c>
      <c r="I2144" t="s">
        <v>1237</v>
      </c>
      <c r="J2144" t="s">
        <v>117</v>
      </c>
      <c r="K2144" s="224">
        <v>2</v>
      </c>
      <c r="L2144" s="224">
        <v>-2</v>
      </c>
      <c r="M2144" s="224"/>
      <c r="N2144" s="6">
        <f t="shared" si="152"/>
        <v>7163.0999999999713</v>
      </c>
      <c r="O2144" s="6">
        <f t="shared" si="153"/>
        <v>8055.4999999999764</v>
      </c>
      <c r="P2144" s="6">
        <f t="shared" si="154"/>
        <v>892.40000000000509</v>
      </c>
      <c r="Q2144" s="7">
        <f t="shared" si="155"/>
        <v>0.12458293197079598</v>
      </c>
    </row>
    <row r="2145" spans="1:17" x14ac:dyDescent="0.2">
      <c r="A2145" s="2">
        <v>5783</v>
      </c>
      <c r="B2145"/>
      <c r="C2145" t="s">
        <v>48</v>
      </c>
      <c r="D2145"/>
      <c r="E2145"/>
      <c r="F2145" s="347"/>
      <c r="G2145" t="s">
        <v>32</v>
      </c>
      <c r="H2145">
        <v>67</v>
      </c>
      <c r="I2145" t="s">
        <v>1211</v>
      </c>
      <c r="J2145" t="s">
        <v>525</v>
      </c>
      <c r="K2145" s="224">
        <v>2</v>
      </c>
      <c r="L2145" s="224">
        <v>-2</v>
      </c>
      <c r="M2145" s="224"/>
      <c r="N2145" s="6">
        <f t="shared" si="152"/>
        <v>7161.0999999999713</v>
      </c>
      <c r="O2145" s="6">
        <f t="shared" si="153"/>
        <v>8055.4999999999764</v>
      </c>
      <c r="P2145" s="6">
        <f t="shared" si="154"/>
        <v>894.40000000000509</v>
      </c>
      <c r="Q2145" s="7">
        <f t="shared" si="155"/>
        <v>0.12489701302872586</v>
      </c>
    </row>
    <row r="2146" spans="1:17" x14ac:dyDescent="0.2">
      <c r="A2146" s="2">
        <v>5782</v>
      </c>
      <c r="B2146"/>
      <c r="C2146" t="s">
        <v>48</v>
      </c>
      <c r="D2146"/>
      <c r="E2146"/>
      <c r="F2146" s="347"/>
      <c r="G2146" t="s">
        <v>32</v>
      </c>
      <c r="H2146">
        <v>41</v>
      </c>
      <c r="I2146" t="s">
        <v>774</v>
      </c>
      <c r="J2146" t="s">
        <v>743</v>
      </c>
      <c r="K2146" s="224">
        <v>2</v>
      </c>
      <c r="L2146" s="224">
        <v>-2</v>
      </c>
      <c r="M2146" s="224"/>
      <c r="N2146" s="6">
        <f t="shared" si="152"/>
        <v>7159.0999999999713</v>
      </c>
      <c r="O2146" s="6">
        <f t="shared" si="153"/>
        <v>8055.4999999999764</v>
      </c>
      <c r="P2146" s="6">
        <f t="shared" si="154"/>
        <v>896.40000000000509</v>
      </c>
      <c r="Q2146" s="7">
        <f t="shared" si="155"/>
        <v>0.12521126957299222</v>
      </c>
    </row>
    <row r="2147" spans="1:17" x14ac:dyDescent="0.2">
      <c r="A2147" s="2">
        <v>5781</v>
      </c>
      <c r="B2147"/>
      <c r="C2147" t="s">
        <v>48</v>
      </c>
      <c r="D2147"/>
      <c r="E2147"/>
      <c r="F2147" s="347"/>
      <c r="G2147" t="s">
        <v>32</v>
      </c>
      <c r="H2147">
        <v>41</v>
      </c>
      <c r="I2147" t="s">
        <v>1511</v>
      </c>
      <c r="J2147" t="s">
        <v>1512</v>
      </c>
      <c r="K2147" s="224">
        <v>2</v>
      </c>
      <c r="L2147" s="224">
        <v>-2</v>
      </c>
      <c r="M2147" s="224"/>
      <c r="N2147" s="6">
        <f t="shared" si="152"/>
        <v>7157.0999999999713</v>
      </c>
      <c r="O2147" s="6">
        <f t="shared" si="153"/>
        <v>8055.4999999999764</v>
      </c>
      <c r="P2147" s="6">
        <f t="shared" si="154"/>
        <v>898.40000000000509</v>
      </c>
      <c r="Q2147" s="7">
        <f t="shared" si="155"/>
        <v>0.12552570175071029</v>
      </c>
    </row>
    <row r="2148" spans="1:17" x14ac:dyDescent="0.2">
      <c r="A2148" s="2">
        <v>5780</v>
      </c>
      <c r="B2148"/>
      <c r="C2148" t="s">
        <v>48</v>
      </c>
      <c r="D2148"/>
      <c r="E2148"/>
      <c r="F2148" s="347"/>
      <c r="G2148" t="s">
        <v>32</v>
      </c>
      <c r="H2148">
        <v>51</v>
      </c>
      <c r="I2148" t="s">
        <v>599</v>
      </c>
      <c r="J2148" t="s">
        <v>115</v>
      </c>
      <c r="K2148" s="224">
        <v>2</v>
      </c>
      <c r="L2148" s="224">
        <v>-2</v>
      </c>
      <c r="M2148" s="224"/>
      <c r="N2148" s="6">
        <f t="shared" si="152"/>
        <v>7155.0999999999713</v>
      </c>
      <c r="O2148" s="6">
        <f t="shared" si="153"/>
        <v>8055.4999999999764</v>
      </c>
      <c r="P2148" s="6">
        <f t="shared" si="154"/>
        <v>900.40000000000509</v>
      </c>
      <c r="Q2148" s="7">
        <f t="shared" si="155"/>
        <v>0.12584030970915971</v>
      </c>
    </row>
    <row r="2149" spans="1:17" x14ac:dyDescent="0.2">
      <c r="A2149" s="2">
        <v>5779</v>
      </c>
      <c r="B2149" s="2"/>
      <c r="C2149" t="s">
        <v>48</v>
      </c>
      <c r="D2149" s="177"/>
      <c r="E2149" s="2"/>
      <c r="F2149" s="1"/>
      <c r="G2149" t="s">
        <v>1745</v>
      </c>
      <c r="H2149">
        <v>2</v>
      </c>
      <c r="I2149" t="s">
        <v>1211</v>
      </c>
      <c r="J2149" t="s">
        <v>525</v>
      </c>
      <c r="K2149" s="226">
        <v>4</v>
      </c>
      <c r="L2149" s="224">
        <v>-4</v>
      </c>
      <c r="M2149" s="224"/>
      <c r="N2149" s="6">
        <f t="shared" si="152"/>
        <v>7153.0999999999713</v>
      </c>
      <c r="O2149" s="6">
        <f t="shared" si="153"/>
        <v>8055.4999999999764</v>
      </c>
      <c r="P2149" s="6">
        <f t="shared" si="154"/>
        <v>902.40000000000509</v>
      </c>
      <c r="Q2149" s="7">
        <f t="shared" si="155"/>
        <v>0.12615509359578489</v>
      </c>
    </row>
    <row r="2150" spans="1:17" x14ac:dyDescent="0.2">
      <c r="A2150" s="2">
        <v>5778</v>
      </c>
      <c r="B2150" s="10" t="s">
        <v>1746</v>
      </c>
      <c r="C2150" s="10" t="s">
        <v>48</v>
      </c>
      <c r="D2150" s="193">
        <v>42705</v>
      </c>
      <c r="E2150" s="10" t="s">
        <v>632</v>
      </c>
      <c r="F2150" s="348"/>
      <c r="G2150" s="10" t="s">
        <v>32</v>
      </c>
      <c r="H2150" s="10">
        <v>81</v>
      </c>
      <c r="I2150" s="10" t="s">
        <v>1273</v>
      </c>
      <c r="J2150" s="10" t="s">
        <v>751</v>
      </c>
      <c r="K2150" s="224">
        <v>2</v>
      </c>
      <c r="L2150" s="224">
        <v>-2</v>
      </c>
      <c r="M2150" s="224"/>
      <c r="N2150" s="6">
        <f t="shared" si="152"/>
        <v>7149.0999999999713</v>
      </c>
      <c r="O2150" s="6">
        <f t="shared" si="153"/>
        <v>8055.4999999999764</v>
      </c>
      <c r="P2150" s="6">
        <f t="shared" si="154"/>
        <v>906.40000000000509</v>
      </c>
      <c r="Q2150" s="7">
        <f t="shared" si="155"/>
        <v>0.12678518974416483</v>
      </c>
    </row>
    <row r="2151" spans="1:17" x14ac:dyDescent="0.2">
      <c r="A2151" s="2">
        <v>5777</v>
      </c>
      <c r="B2151" s="8"/>
      <c r="C2151" s="8" t="s">
        <v>48</v>
      </c>
      <c r="D2151" s="8"/>
      <c r="E2151" s="8"/>
      <c r="F2151" s="352"/>
      <c r="G2151" s="8" t="s">
        <v>32</v>
      </c>
      <c r="H2151" s="8">
        <v>81</v>
      </c>
      <c r="I2151" s="8" t="s">
        <v>1381</v>
      </c>
      <c r="J2151" s="8" t="s">
        <v>89</v>
      </c>
      <c r="K2151" s="224">
        <v>2</v>
      </c>
      <c r="L2151" s="224">
        <v>-2</v>
      </c>
      <c r="M2151" s="224"/>
      <c r="N2151" s="6">
        <f t="shared" si="152"/>
        <v>7147.0999999999713</v>
      </c>
      <c r="O2151" s="6">
        <f t="shared" si="153"/>
        <v>8055.4999999999764</v>
      </c>
      <c r="P2151" s="6">
        <f t="shared" si="154"/>
        <v>908.40000000000509</v>
      </c>
      <c r="Q2151" s="7">
        <f t="shared" si="155"/>
        <v>0.12710050230163406</v>
      </c>
    </row>
    <row r="2152" spans="1:17" x14ac:dyDescent="0.2">
      <c r="A2152" s="2">
        <v>5776</v>
      </c>
      <c r="B2152" s="8"/>
      <c r="C2152" s="8" t="s">
        <v>48</v>
      </c>
      <c r="D2152" s="8"/>
      <c r="E2152" s="8"/>
      <c r="F2152" s="352"/>
      <c r="G2152" s="8" t="s">
        <v>32</v>
      </c>
      <c r="H2152" s="8">
        <v>67</v>
      </c>
      <c r="I2152" s="8" t="s">
        <v>646</v>
      </c>
      <c r="J2152" s="8" t="s">
        <v>1608</v>
      </c>
      <c r="K2152" s="224">
        <v>2</v>
      </c>
      <c r="L2152" s="224">
        <v>-2</v>
      </c>
      <c r="M2152" s="224"/>
      <c r="N2152" s="6">
        <f t="shared" si="152"/>
        <v>7145.0999999999713</v>
      </c>
      <c r="O2152" s="6">
        <f t="shared" si="153"/>
        <v>8055.4999999999764</v>
      </c>
      <c r="P2152" s="6">
        <f t="shared" si="154"/>
        <v>910.40000000000509</v>
      </c>
      <c r="Q2152" s="7">
        <f t="shared" si="155"/>
        <v>0.12741599137870829</v>
      </c>
    </row>
    <row r="2153" spans="1:17" x14ac:dyDescent="0.2">
      <c r="A2153" s="2">
        <v>5775</v>
      </c>
      <c r="B2153" s="8"/>
      <c r="C2153" s="8" t="s">
        <v>48</v>
      </c>
      <c r="D2153" s="8"/>
      <c r="E2153" s="8"/>
      <c r="F2153" s="352"/>
      <c r="G2153" s="8" t="s">
        <v>32</v>
      </c>
      <c r="H2153" s="8">
        <v>176</v>
      </c>
      <c r="I2153" s="8" t="s">
        <v>1747</v>
      </c>
      <c r="J2153" s="8" t="s">
        <v>149</v>
      </c>
      <c r="K2153" s="224">
        <v>2</v>
      </c>
      <c r="L2153" s="224">
        <v>-2</v>
      </c>
      <c r="M2153" s="224"/>
      <c r="N2153" s="6">
        <f t="shared" si="152"/>
        <v>7143.0999999999713</v>
      </c>
      <c r="O2153" s="6">
        <f t="shared" si="153"/>
        <v>8055.4999999999764</v>
      </c>
      <c r="P2153" s="6">
        <f t="shared" si="154"/>
        <v>912.40000000000509</v>
      </c>
      <c r="Q2153" s="7">
        <f t="shared" si="155"/>
        <v>0.12773165712365903</v>
      </c>
    </row>
    <row r="2154" spans="1:17" x14ac:dyDescent="0.2">
      <c r="A2154" s="2">
        <v>5774</v>
      </c>
      <c r="B2154" s="8"/>
      <c r="C2154" s="8" t="s">
        <v>48</v>
      </c>
      <c r="D2154" s="8"/>
      <c r="E2154" s="8"/>
      <c r="F2154" s="352"/>
      <c r="G2154" s="8" t="s">
        <v>32</v>
      </c>
      <c r="H2154" s="8">
        <v>151</v>
      </c>
      <c r="I2154" s="8" t="s">
        <v>1748</v>
      </c>
      <c r="J2154" s="8" t="s">
        <v>1749</v>
      </c>
      <c r="K2154" s="224">
        <v>2</v>
      </c>
      <c r="L2154" s="224">
        <v>-2</v>
      </c>
      <c r="M2154" s="224"/>
      <c r="N2154" s="6">
        <f t="shared" si="152"/>
        <v>7141.0999999999713</v>
      </c>
      <c r="O2154" s="6">
        <f t="shared" si="153"/>
        <v>8055.4999999999764</v>
      </c>
      <c r="P2154" s="6">
        <f t="shared" si="154"/>
        <v>914.40000000000509</v>
      </c>
      <c r="Q2154" s="7">
        <f t="shared" si="155"/>
        <v>0.12804749968492374</v>
      </c>
    </row>
    <row r="2155" spans="1:17" ht="13.5" thickBot="1" x14ac:dyDescent="0.25">
      <c r="A2155" s="2">
        <v>5773</v>
      </c>
      <c r="B2155" s="9"/>
      <c r="C2155" s="9" t="s">
        <v>48</v>
      </c>
      <c r="D2155" s="9"/>
      <c r="E2155" s="9"/>
      <c r="F2155" s="350"/>
      <c r="G2155" s="9" t="s">
        <v>32</v>
      </c>
      <c r="H2155" s="9">
        <v>126</v>
      </c>
      <c r="I2155" s="9" t="s">
        <v>179</v>
      </c>
      <c r="J2155" s="9" t="s">
        <v>180</v>
      </c>
      <c r="K2155" s="224">
        <v>2</v>
      </c>
      <c r="L2155" s="224">
        <v>-2</v>
      </c>
      <c r="M2155" s="224"/>
      <c r="N2155" s="6">
        <f t="shared" si="152"/>
        <v>7139.0999999999713</v>
      </c>
      <c r="O2155" s="6">
        <f t="shared" si="153"/>
        <v>8055.4999999999764</v>
      </c>
      <c r="P2155" s="6">
        <f t="shared" si="154"/>
        <v>916.40000000000509</v>
      </c>
      <c r="Q2155" s="7">
        <f t="shared" si="155"/>
        <v>0.12836351921110628</v>
      </c>
    </row>
    <row r="2156" spans="1:17" x14ac:dyDescent="0.2">
      <c r="A2156" s="2">
        <v>5772</v>
      </c>
      <c r="B2156" t="s">
        <v>1724</v>
      </c>
      <c r="C2156" t="s">
        <v>1725</v>
      </c>
      <c r="D2156" s="192">
        <v>42698</v>
      </c>
      <c r="E2156" t="s">
        <v>1726</v>
      </c>
      <c r="F2156" s="347"/>
      <c r="G2156" t="s">
        <v>32</v>
      </c>
      <c r="H2156">
        <v>51</v>
      </c>
      <c r="I2156" t="s">
        <v>1727</v>
      </c>
      <c r="J2156" t="s">
        <v>1728</v>
      </c>
      <c r="K2156" s="223">
        <v>2</v>
      </c>
      <c r="L2156" s="223">
        <v>-2</v>
      </c>
      <c r="M2156" s="223"/>
      <c r="N2156" s="6">
        <f t="shared" si="152"/>
        <v>7137.0999999999713</v>
      </c>
      <c r="O2156" s="6">
        <f t="shared" si="153"/>
        <v>8055.4999999999764</v>
      </c>
      <c r="P2156" s="6">
        <f t="shared" si="154"/>
        <v>918.40000000000509</v>
      </c>
      <c r="Q2156" s="7">
        <f t="shared" si="155"/>
        <v>0.12867971585097712</v>
      </c>
    </row>
    <row r="2157" spans="1:17" x14ac:dyDescent="0.2">
      <c r="A2157" s="2">
        <v>5771</v>
      </c>
      <c r="B2157"/>
      <c r="C2157" t="s">
        <v>1725</v>
      </c>
      <c r="D2157"/>
      <c r="E2157"/>
      <c r="F2157" s="347"/>
      <c r="G2157" t="s">
        <v>32</v>
      </c>
      <c r="H2157">
        <v>61</v>
      </c>
      <c r="I2157" t="s">
        <v>1729</v>
      </c>
      <c r="J2157" t="s">
        <v>1730</v>
      </c>
      <c r="K2157" s="223">
        <v>2</v>
      </c>
      <c r="L2157" s="223">
        <v>-2</v>
      </c>
      <c r="M2157" s="223"/>
      <c r="N2157" s="6">
        <f t="shared" si="152"/>
        <v>7135.0999999999713</v>
      </c>
      <c r="O2157" s="6">
        <f t="shared" si="153"/>
        <v>8055.4999999999764</v>
      </c>
      <c r="P2157" s="6">
        <f t="shared" si="154"/>
        <v>920.40000000000509</v>
      </c>
      <c r="Q2157" s="7">
        <f t="shared" si="155"/>
        <v>0.12899608975347349</v>
      </c>
    </row>
    <row r="2158" spans="1:17" x14ac:dyDescent="0.2">
      <c r="A2158" s="2">
        <v>5770</v>
      </c>
      <c r="B2158"/>
      <c r="C2158" t="s">
        <v>1725</v>
      </c>
      <c r="D2158"/>
      <c r="E2158"/>
      <c r="F2158" s="347"/>
      <c r="G2158" t="s">
        <v>32</v>
      </c>
      <c r="H2158">
        <v>81</v>
      </c>
      <c r="I2158" t="s">
        <v>1731</v>
      </c>
      <c r="J2158" t="s">
        <v>749</v>
      </c>
      <c r="K2158" s="223">
        <v>2</v>
      </c>
      <c r="L2158" s="223">
        <v>-2</v>
      </c>
      <c r="M2158" s="223"/>
      <c r="N2158" s="6">
        <f t="shared" si="152"/>
        <v>7133.0999999999713</v>
      </c>
      <c r="O2158" s="6">
        <f t="shared" si="153"/>
        <v>8055.4999999999764</v>
      </c>
      <c r="P2158" s="6">
        <f t="shared" si="154"/>
        <v>922.40000000000509</v>
      </c>
      <c r="Q2158" s="7">
        <f t="shared" si="155"/>
        <v>0.12931264106769971</v>
      </c>
    </row>
    <row r="2159" spans="1:17" x14ac:dyDescent="0.2">
      <c r="A2159" s="2">
        <v>5769</v>
      </c>
      <c r="B2159"/>
      <c r="C2159" t="s">
        <v>1725</v>
      </c>
      <c r="D2159"/>
      <c r="E2159"/>
      <c r="F2159" s="347"/>
      <c r="G2159" t="s">
        <v>32</v>
      </c>
      <c r="H2159">
        <v>67</v>
      </c>
      <c r="I2159" t="s">
        <v>1732</v>
      </c>
      <c r="J2159" t="s">
        <v>1311</v>
      </c>
      <c r="K2159" s="223">
        <v>2</v>
      </c>
      <c r="L2159" s="223">
        <v>84.5</v>
      </c>
      <c r="M2159" s="223"/>
      <c r="N2159" s="6">
        <f t="shared" si="152"/>
        <v>7131.0999999999713</v>
      </c>
      <c r="O2159" s="6">
        <f t="shared" si="153"/>
        <v>8055.4999999999764</v>
      </c>
      <c r="P2159" s="6">
        <f t="shared" si="154"/>
        <v>924.40000000000509</v>
      </c>
      <c r="Q2159" s="7">
        <f t="shared" si="155"/>
        <v>0.12962936994292729</v>
      </c>
    </row>
    <row r="2160" spans="1:17" x14ac:dyDescent="0.2">
      <c r="A2160" s="2">
        <v>5768</v>
      </c>
      <c r="B2160"/>
      <c r="C2160" t="s">
        <v>1725</v>
      </c>
      <c r="D2160"/>
      <c r="E2160"/>
      <c r="F2160" s="347"/>
      <c r="G2160" t="s">
        <v>32</v>
      </c>
      <c r="H2160">
        <v>67</v>
      </c>
      <c r="I2160" t="s">
        <v>150</v>
      </c>
      <c r="J2160" t="s">
        <v>151</v>
      </c>
      <c r="K2160" s="223">
        <v>2</v>
      </c>
      <c r="L2160" s="223">
        <v>-2</v>
      </c>
      <c r="M2160" s="223"/>
      <c r="N2160" s="6">
        <f t="shared" si="152"/>
        <v>7129.0999999999713</v>
      </c>
      <c r="O2160" s="6">
        <f t="shared" si="153"/>
        <v>7970.9999999999764</v>
      </c>
      <c r="P2160" s="6">
        <f t="shared" si="154"/>
        <v>841.90000000000509</v>
      </c>
      <c r="Q2160" s="7">
        <f t="shared" si="155"/>
        <v>0.11809344798081223</v>
      </c>
    </row>
    <row r="2161" spans="1:17" x14ac:dyDescent="0.2">
      <c r="A2161" s="2">
        <v>5767</v>
      </c>
      <c r="B2161"/>
      <c r="C2161" t="s">
        <v>1725</v>
      </c>
      <c r="D2161"/>
      <c r="E2161"/>
      <c r="F2161" s="347"/>
      <c r="G2161" t="s">
        <v>32</v>
      </c>
      <c r="H2161">
        <v>67</v>
      </c>
      <c r="I2161" t="s">
        <v>1733</v>
      </c>
      <c r="J2161" t="s">
        <v>1734</v>
      </c>
      <c r="K2161" s="223">
        <v>2</v>
      </c>
      <c r="L2161" s="223">
        <v>-2</v>
      </c>
      <c r="M2161" s="223"/>
      <c r="N2161" s="6">
        <f t="shared" si="152"/>
        <v>7127.0999999999713</v>
      </c>
      <c r="O2161" s="6">
        <f t="shared" si="153"/>
        <v>7970.9999999999764</v>
      </c>
      <c r="P2161" s="6">
        <f t="shared" si="154"/>
        <v>843.90000000000509</v>
      </c>
      <c r="Q2161" s="7">
        <f t="shared" si="155"/>
        <v>0.11840720629709257</v>
      </c>
    </row>
    <row r="2162" spans="1:17" x14ac:dyDescent="0.2">
      <c r="A2162" s="2">
        <v>5766</v>
      </c>
      <c r="B2162" s="10" t="s">
        <v>1735</v>
      </c>
      <c r="C2162" s="10" t="s">
        <v>529</v>
      </c>
      <c r="D2162" s="193">
        <v>42698</v>
      </c>
      <c r="E2162" s="10" t="s">
        <v>1227</v>
      </c>
      <c r="F2162" s="348"/>
      <c r="G2162" s="10" t="s">
        <v>32</v>
      </c>
      <c r="H2162" s="10">
        <v>67</v>
      </c>
      <c r="I2162" s="10" t="s">
        <v>1736</v>
      </c>
      <c r="J2162" s="10" t="s">
        <v>1737</v>
      </c>
      <c r="K2162" s="223">
        <v>2</v>
      </c>
      <c r="L2162" s="223">
        <v>-2</v>
      </c>
      <c r="M2162" s="223"/>
      <c r="N2162" s="6">
        <f t="shared" si="152"/>
        <v>7125.0999999999713</v>
      </c>
      <c r="O2162" s="6">
        <f t="shared" si="153"/>
        <v>7970.9999999999764</v>
      </c>
      <c r="P2162" s="6">
        <f t="shared" si="154"/>
        <v>845.90000000000509</v>
      </c>
      <c r="Q2162" s="7">
        <f t="shared" si="155"/>
        <v>0.11872114075592041</v>
      </c>
    </row>
    <row r="2163" spans="1:17" x14ac:dyDescent="0.2">
      <c r="A2163" s="2">
        <v>5765</v>
      </c>
      <c r="B2163" s="8"/>
      <c r="C2163" s="11" t="s">
        <v>529</v>
      </c>
      <c r="D2163" s="8"/>
      <c r="E2163" s="8"/>
      <c r="F2163" s="352"/>
      <c r="G2163" s="8" t="s">
        <v>32</v>
      </c>
      <c r="H2163" s="8">
        <v>51</v>
      </c>
      <c r="I2163" s="8" t="s">
        <v>1230</v>
      </c>
      <c r="J2163" s="8" t="s">
        <v>1738</v>
      </c>
      <c r="K2163" s="223">
        <v>2</v>
      </c>
      <c r="L2163" s="223">
        <v>-2</v>
      </c>
      <c r="M2163" s="223"/>
      <c r="N2163" s="6">
        <f t="shared" si="152"/>
        <v>7123.0999999999713</v>
      </c>
      <c r="O2163" s="6">
        <f t="shared" si="153"/>
        <v>7970.9999999999764</v>
      </c>
      <c r="P2163" s="6">
        <f t="shared" si="154"/>
        <v>847.90000000000509</v>
      </c>
      <c r="Q2163" s="7">
        <f t="shared" si="155"/>
        <v>0.11903525150566585</v>
      </c>
    </row>
    <row r="2164" spans="1:17" x14ac:dyDescent="0.2">
      <c r="A2164" s="2">
        <v>5764</v>
      </c>
      <c r="B2164" s="8"/>
      <c r="C2164" s="11" t="s">
        <v>529</v>
      </c>
      <c r="D2164" s="8"/>
      <c r="E2164" s="8"/>
      <c r="F2164" s="352"/>
      <c r="G2164" s="8" t="s">
        <v>32</v>
      </c>
      <c r="H2164" s="8">
        <v>51</v>
      </c>
      <c r="I2164" s="8" t="s">
        <v>533</v>
      </c>
      <c r="J2164" s="8" t="s">
        <v>534</v>
      </c>
      <c r="K2164" s="223">
        <v>2</v>
      </c>
      <c r="L2164" s="223">
        <v>-2</v>
      </c>
      <c r="M2164" s="223"/>
      <c r="N2164" s="6">
        <f t="shared" si="152"/>
        <v>7121.0999999999713</v>
      </c>
      <c r="O2164" s="6">
        <f t="shared" si="153"/>
        <v>7970.9999999999764</v>
      </c>
      <c r="P2164" s="6">
        <f t="shared" si="154"/>
        <v>849.90000000000509</v>
      </c>
      <c r="Q2164" s="7">
        <f t="shared" si="155"/>
        <v>0.11934953869486575</v>
      </c>
    </row>
    <row r="2165" spans="1:17" x14ac:dyDescent="0.2">
      <c r="A2165" s="2">
        <v>5763</v>
      </c>
      <c r="B2165" s="8"/>
      <c r="C2165" s="11" t="s">
        <v>529</v>
      </c>
      <c r="D2165" s="8"/>
      <c r="E2165" s="8"/>
      <c r="F2165" s="352"/>
      <c r="G2165" s="8" t="s">
        <v>32</v>
      </c>
      <c r="H2165" s="8">
        <v>46</v>
      </c>
      <c r="I2165" s="8" t="s">
        <v>1739</v>
      </c>
      <c r="J2165" s="8" t="s">
        <v>1740</v>
      </c>
      <c r="K2165" s="223">
        <v>2</v>
      </c>
      <c r="L2165" s="223">
        <v>-2</v>
      </c>
      <c r="M2165" s="223"/>
      <c r="N2165" s="6">
        <f t="shared" si="152"/>
        <v>7119.0999999999713</v>
      </c>
      <c r="O2165" s="6">
        <f t="shared" si="153"/>
        <v>7970.9999999999764</v>
      </c>
      <c r="P2165" s="6">
        <f t="shared" si="154"/>
        <v>851.90000000000509</v>
      </c>
      <c r="Q2165" s="7">
        <f t="shared" si="155"/>
        <v>0.11966400247222381</v>
      </c>
    </row>
    <row r="2166" spans="1:17" x14ac:dyDescent="0.2">
      <c r="A2166" s="2">
        <v>5762</v>
      </c>
      <c r="B2166" s="8"/>
      <c r="C2166" s="11" t="s">
        <v>529</v>
      </c>
      <c r="D2166" s="8"/>
      <c r="E2166" s="8"/>
      <c r="F2166" s="352"/>
      <c r="G2166" s="8" t="s">
        <v>32</v>
      </c>
      <c r="H2166" s="8">
        <v>41</v>
      </c>
      <c r="I2166" s="8" t="s">
        <v>215</v>
      </c>
      <c r="J2166" s="8" t="s">
        <v>1741</v>
      </c>
      <c r="K2166" s="223">
        <v>2</v>
      </c>
      <c r="L2166" s="223">
        <v>-2</v>
      </c>
      <c r="M2166" s="223"/>
      <c r="N2166" s="6">
        <f t="shared" si="152"/>
        <v>7117.0999999999713</v>
      </c>
      <c r="O2166" s="6">
        <f t="shared" si="153"/>
        <v>7970.9999999999764</v>
      </c>
      <c r="P2166" s="6">
        <f t="shared" si="154"/>
        <v>853.90000000000509</v>
      </c>
      <c r="Q2166" s="7">
        <f t="shared" si="155"/>
        <v>0.11997864298661093</v>
      </c>
    </row>
    <row r="2167" spans="1:17" ht="13.5" thickBot="1" x14ac:dyDescent="0.25">
      <c r="A2167" s="2">
        <v>5761</v>
      </c>
      <c r="B2167" s="9"/>
      <c r="C2167" s="9" t="s">
        <v>529</v>
      </c>
      <c r="D2167" s="9"/>
      <c r="E2167" s="9"/>
      <c r="F2167" s="350"/>
      <c r="G2167" s="9" t="s">
        <v>32</v>
      </c>
      <c r="H2167" s="9">
        <v>67</v>
      </c>
      <c r="I2167" s="9" t="s">
        <v>1742</v>
      </c>
      <c r="J2167" s="9" t="s">
        <v>1743</v>
      </c>
      <c r="K2167" s="223">
        <v>2</v>
      </c>
      <c r="L2167" s="223">
        <v>-2</v>
      </c>
      <c r="M2167" s="223"/>
      <c r="N2167" s="6">
        <f t="shared" si="152"/>
        <v>7115.0999999999713</v>
      </c>
      <c r="O2167" s="6">
        <f t="shared" si="153"/>
        <v>7970.9999999999764</v>
      </c>
      <c r="P2167" s="6">
        <f t="shared" si="154"/>
        <v>855.90000000000509</v>
      </c>
      <c r="Q2167" s="7">
        <f t="shared" si="155"/>
        <v>0.12029346038706533</v>
      </c>
    </row>
    <row r="2168" spans="1:17" x14ac:dyDescent="0.2">
      <c r="A2168" s="2">
        <v>5760</v>
      </c>
      <c r="B2168" t="s">
        <v>1723</v>
      </c>
      <c r="C2168" t="s">
        <v>10</v>
      </c>
      <c r="D2168" s="192">
        <v>42691</v>
      </c>
      <c r="E2168" t="s">
        <v>585</v>
      </c>
      <c r="F2168" s="347"/>
      <c r="G2168" t="s">
        <v>32</v>
      </c>
      <c r="H2168">
        <v>51</v>
      </c>
      <c r="I2168" t="s">
        <v>651</v>
      </c>
      <c r="J2168" t="s">
        <v>1543</v>
      </c>
      <c r="K2168" s="222">
        <v>2</v>
      </c>
      <c r="L2168" s="222">
        <v>-2</v>
      </c>
      <c r="M2168" s="222"/>
      <c r="N2168" s="6">
        <f t="shared" si="152"/>
        <v>7113.0999999999713</v>
      </c>
      <c r="O2168" s="6">
        <f t="shared" si="153"/>
        <v>7970.9999999999764</v>
      </c>
      <c r="P2168" s="6">
        <f t="shared" si="154"/>
        <v>857.90000000000509</v>
      </c>
      <c r="Q2168" s="7">
        <f t="shared" si="155"/>
        <v>0.12060845482279296</v>
      </c>
    </row>
    <row r="2169" spans="1:17" x14ac:dyDescent="0.2">
      <c r="A2169" s="2">
        <v>5759</v>
      </c>
      <c r="B2169"/>
      <c r="C2169" t="s">
        <v>10</v>
      </c>
      <c r="D2169"/>
      <c r="E2169"/>
      <c r="F2169" s="347"/>
      <c r="G2169" t="s">
        <v>32</v>
      </c>
      <c r="H2169">
        <v>91</v>
      </c>
      <c r="I2169" t="s">
        <v>801</v>
      </c>
      <c r="J2169" t="s">
        <v>802</v>
      </c>
      <c r="K2169" s="222">
        <v>2</v>
      </c>
      <c r="L2169" s="222">
        <v>-2</v>
      </c>
      <c r="M2169" s="222"/>
      <c r="N2169" s="6">
        <f t="shared" si="152"/>
        <v>7111.0999999999713</v>
      </c>
      <c r="O2169" s="6">
        <f t="shared" si="153"/>
        <v>7970.9999999999764</v>
      </c>
      <c r="P2169" s="6">
        <f t="shared" si="154"/>
        <v>859.90000000000509</v>
      </c>
      <c r="Q2169" s="7">
        <f t="shared" si="155"/>
        <v>0.12092362644316752</v>
      </c>
    </row>
    <row r="2170" spans="1:17" x14ac:dyDescent="0.2">
      <c r="A2170" s="2">
        <v>5758</v>
      </c>
      <c r="B2170"/>
      <c r="C2170" t="s">
        <v>10</v>
      </c>
      <c r="D2170"/>
      <c r="E2170"/>
      <c r="F2170" s="347"/>
      <c r="G2170" t="s">
        <v>23</v>
      </c>
      <c r="H2170">
        <v>36</v>
      </c>
      <c r="I2170" t="s">
        <v>220</v>
      </c>
      <c r="J2170" t="s">
        <v>221</v>
      </c>
      <c r="K2170" s="222">
        <v>2</v>
      </c>
      <c r="L2170" s="222">
        <v>-2</v>
      </c>
      <c r="M2170" s="222"/>
      <c r="N2170" s="6">
        <f t="shared" si="152"/>
        <v>7109.0999999999713</v>
      </c>
      <c r="O2170" s="6">
        <f t="shared" si="153"/>
        <v>7970.9999999999764</v>
      </c>
      <c r="P2170" s="6">
        <f t="shared" si="154"/>
        <v>861.90000000000509</v>
      </c>
      <c r="Q2170" s="7">
        <f t="shared" si="155"/>
        <v>0.12123897539773089</v>
      </c>
    </row>
    <row r="2171" spans="1:17" x14ac:dyDescent="0.2">
      <c r="A2171" s="2">
        <v>5757</v>
      </c>
      <c r="B2171"/>
      <c r="C2171" t="s">
        <v>10</v>
      </c>
      <c r="D2171"/>
      <c r="E2171"/>
      <c r="F2171" s="347"/>
      <c r="G2171" t="s">
        <v>23</v>
      </c>
      <c r="H2171">
        <v>29</v>
      </c>
      <c r="I2171" t="s">
        <v>586</v>
      </c>
      <c r="J2171" t="s">
        <v>137</v>
      </c>
      <c r="K2171" s="222">
        <v>2</v>
      </c>
      <c r="L2171" s="222">
        <v>-2</v>
      </c>
      <c r="M2171" s="222"/>
      <c r="N2171" s="6">
        <f t="shared" si="152"/>
        <v>7107.0999999999713</v>
      </c>
      <c r="O2171" s="6">
        <f t="shared" si="153"/>
        <v>7970.9999999999764</v>
      </c>
      <c r="P2171" s="6">
        <f t="shared" si="154"/>
        <v>863.90000000000509</v>
      </c>
      <c r="Q2171" s="7">
        <f t="shared" si="155"/>
        <v>0.12155450183619319</v>
      </c>
    </row>
    <row r="2172" spans="1:17" x14ac:dyDescent="0.2">
      <c r="A2172" s="2">
        <v>5756</v>
      </c>
      <c r="B2172"/>
      <c r="C2172" t="s">
        <v>10</v>
      </c>
      <c r="D2172"/>
      <c r="E2172"/>
      <c r="F2172" s="347"/>
      <c r="G2172" t="s">
        <v>23</v>
      </c>
      <c r="H2172">
        <v>36</v>
      </c>
      <c r="I2172" t="s">
        <v>777</v>
      </c>
      <c r="J2172" t="s">
        <v>620</v>
      </c>
      <c r="K2172" s="222">
        <v>2</v>
      </c>
      <c r="L2172" s="222">
        <v>-2</v>
      </c>
      <c r="M2172" s="222"/>
      <c r="N2172" s="6">
        <f t="shared" si="152"/>
        <v>7105.0999999999713</v>
      </c>
      <c r="O2172" s="6">
        <f t="shared" si="153"/>
        <v>7970.9999999999764</v>
      </c>
      <c r="P2172" s="6">
        <f t="shared" si="154"/>
        <v>865.90000000000509</v>
      </c>
      <c r="Q2172" s="7">
        <f t="shared" si="155"/>
        <v>0.12187020590843319</v>
      </c>
    </row>
    <row r="2173" spans="1:17" x14ac:dyDescent="0.2">
      <c r="A2173" s="2">
        <v>5755</v>
      </c>
      <c r="B2173"/>
      <c r="C2173" t="s">
        <v>10</v>
      </c>
      <c r="D2173"/>
      <c r="E2173"/>
      <c r="F2173" s="347"/>
      <c r="G2173" t="s">
        <v>32</v>
      </c>
      <c r="H2173">
        <v>67</v>
      </c>
      <c r="I2173" t="s">
        <v>359</v>
      </c>
      <c r="J2173" t="s">
        <v>178</v>
      </c>
      <c r="K2173" s="222">
        <v>2</v>
      </c>
      <c r="L2173" s="222">
        <v>-2</v>
      </c>
      <c r="M2173" s="222"/>
      <c r="N2173" s="6">
        <f t="shared" si="152"/>
        <v>7103.0999999999713</v>
      </c>
      <c r="O2173" s="6">
        <f t="shared" si="153"/>
        <v>7970.9999999999764</v>
      </c>
      <c r="P2173" s="6">
        <f t="shared" si="154"/>
        <v>867.90000000000509</v>
      </c>
      <c r="Q2173" s="7">
        <f t="shared" si="155"/>
        <v>0.12218608776449841</v>
      </c>
    </row>
    <row r="2174" spans="1:17" x14ac:dyDescent="0.2">
      <c r="A2174" s="2">
        <v>5754</v>
      </c>
      <c r="B2174" s="2"/>
      <c r="C2174" s="2" t="s">
        <v>10</v>
      </c>
      <c r="D2174" s="177"/>
      <c r="E2174" s="2"/>
      <c r="F2174" s="1"/>
      <c r="G2174" t="s">
        <v>1722</v>
      </c>
      <c r="H2174">
        <v>2</v>
      </c>
      <c r="I2174" t="s">
        <v>188</v>
      </c>
      <c r="J2174" t="s">
        <v>189</v>
      </c>
      <c r="K2174" s="222">
        <v>4</v>
      </c>
      <c r="L2174" s="222">
        <v>-4</v>
      </c>
      <c r="M2174" s="222"/>
      <c r="N2174" s="6">
        <f t="shared" si="152"/>
        <v>7101.0999999999713</v>
      </c>
      <c r="O2174" s="6">
        <f t="shared" si="153"/>
        <v>7970.9999999999764</v>
      </c>
      <c r="P2174" s="6">
        <f t="shared" si="154"/>
        <v>869.90000000000509</v>
      </c>
      <c r="Q2174" s="7">
        <f t="shared" si="155"/>
        <v>0.12250214755460542</v>
      </c>
    </row>
    <row r="2175" spans="1:17" x14ac:dyDescent="0.2">
      <c r="A2175" s="2">
        <v>5753</v>
      </c>
      <c r="B2175" s="10" t="s">
        <v>1721</v>
      </c>
      <c r="C2175" s="10" t="s">
        <v>48</v>
      </c>
      <c r="D2175" s="193">
        <v>42691</v>
      </c>
      <c r="E2175" s="10" t="s">
        <v>607</v>
      </c>
      <c r="F2175" s="348"/>
      <c r="G2175" s="10" t="s">
        <v>23</v>
      </c>
      <c r="H2175" s="10">
        <v>29</v>
      </c>
      <c r="I2175" s="10" t="s">
        <v>1072</v>
      </c>
      <c r="J2175" s="10" t="s">
        <v>1094</v>
      </c>
      <c r="K2175" s="222">
        <v>2</v>
      </c>
      <c r="L2175" s="222">
        <v>-2</v>
      </c>
      <c r="M2175" s="222"/>
      <c r="N2175" s="6">
        <f t="shared" si="152"/>
        <v>7097.0999999999713</v>
      </c>
      <c r="O2175" s="6">
        <f t="shared" si="153"/>
        <v>7970.9999999999764</v>
      </c>
      <c r="P2175" s="6">
        <f t="shared" si="154"/>
        <v>873.90000000000509</v>
      </c>
      <c r="Q2175" s="7">
        <f t="shared" si="155"/>
        <v>0.12313480153865786</v>
      </c>
    </row>
    <row r="2176" spans="1:17" x14ac:dyDescent="0.2">
      <c r="A2176" s="2">
        <v>5752</v>
      </c>
      <c r="B2176" s="8"/>
      <c r="C2176" s="8" t="s">
        <v>48</v>
      </c>
      <c r="D2176" s="8"/>
      <c r="E2176" s="8"/>
      <c r="F2176" s="352"/>
      <c r="G2176" s="8" t="s">
        <v>23</v>
      </c>
      <c r="H2176" s="8">
        <v>51</v>
      </c>
      <c r="I2176" s="8" t="s">
        <v>262</v>
      </c>
      <c r="J2176" s="8" t="s">
        <v>263</v>
      </c>
      <c r="K2176" s="222">
        <v>2</v>
      </c>
      <c r="L2176" s="222">
        <v>-2</v>
      </c>
      <c r="M2176" s="222"/>
      <c r="N2176" s="6">
        <f t="shared" si="152"/>
        <v>7095.0999999999713</v>
      </c>
      <c r="O2176" s="6">
        <f t="shared" si="153"/>
        <v>7970.9999999999764</v>
      </c>
      <c r="P2176" s="6">
        <f t="shared" si="154"/>
        <v>875.90000000000509</v>
      </c>
      <c r="Q2176" s="7">
        <f t="shared" si="155"/>
        <v>0.12345139603388375</v>
      </c>
    </row>
    <row r="2177" spans="1:17" x14ac:dyDescent="0.2">
      <c r="A2177" s="2">
        <v>5751</v>
      </c>
      <c r="B2177" s="8"/>
      <c r="C2177" s="8" t="s">
        <v>48</v>
      </c>
      <c r="D2177" s="8"/>
      <c r="E2177" s="8"/>
      <c r="F2177" s="352"/>
      <c r="G2177" s="8" t="s">
        <v>32</v>
      </c>
      <c r="H2177" s="8">
        <v>81</v>
      </c>
      <c r="I2177" s="8" t="s">
        <v>482</v>
      </c>
      <c r="J2177" s="8" t="s">
        <v>483</v>
      </c>
      <c r="K2177" s="222">
        <v>2</v>
      </c>
      <c r="L2177" s="222">
        <v>-2</v>
      </c>
      <c r="M2177" s="222"/>
      <c r="N2177" s="6">
        <f t="shared" si="152"/>
        <v>7093.0999999999713</v>
      </c>
      <c r="O2177" s="6">
        <f t="shared" si="153"/>
        <v>7970.9999999999764</v>
      </c>
      <c r="P2177" s="6">
        <f t="shared" si="154"/>
        <v>877.90000000000509</v>
      </c>
      <c r="Q2177" s="7">
        <f t="shared" si="155"/>
        <v>0.12376816906571297</v>
      </c>
    </row>
    <row r="2178" spans="1:17" x14ac:dyDescent="0.2">
      <c r="A2178" s="2">
        <v>5750</v>
      </c>
      <c r="B2178" s="8"/>
      <c r="C2178" s="8" t="s">
        <v>48</v>
      </c>
      <c r="D2178" s="8"/>
      <c r="E2178" s="8"/>
      <c r="F2178" s="352"/>
      <c r="G2178" s="8" t="s">
        <v>32</v>
      </c>
      <c r="H2178" s="8">
        <v>101</v>
      </c>
      <c r="I2178" s="8" t="s">
        <v>1265</v>
      </c>
      <c r="J2178" s="8" t="s">
        <v>1266</v>
      </c>
      <c r="K2178" s="222">
        <v>2</v>
      </c>
      <c r="L2178" s="222">
        <v>-2</v>
      </c>
      <c r="M2178" s="222"/>
      <c r="N2178" s="6">
        <f t="shared" si="152"/>
        <v>7091.0999999999713</v>
      </c>
      <c r="O2178" s="6">
        <f t="shared" si="153"/>
        <v>7970.9999999999764</v>
      </c>
      <c r="P2178" s="6">
        <f t="shared" si="154"/>
        <v>879.90000000000509</v>
      </c>
      <c r="Q2178" s="7">
        <f t="shared" si="155"/>
        <v>0.12408512078521086</v>
      </c>
    </row>
    <row r="2179" spans="1:17" x14ac:dyDescent="0.2">
      <c r="A2179" s="2">
        <v>5749</v>
      </c>
      <c r="B2179" s="8"/>
      <c r="C2179" s="8" t="s">
        <v>48</v>
      </c>
      <c r="D2179" s="8"/>
      <c r="E2179" s="8"/>
      <c r="F2179" s="352"/>
      <c r="G2179" s="8" t="s">
        <v>32</v>
      </c>
      <c r="H2179" s="8">
        <v>101</v>
      </c>
      <c r="I2179" s="8" t="s">
        <v>816</v>
      </c>
      <c r="J2179" s="8" t="s">
        <v>443</v>
      </c>
      <c r="K2179" s="222">
        <v>2</v>
      </c>
      <c r="L2179" s="222">
        <v>-2</v>
      </c>
      <c r="M2179" s="222"/>
      <c r="N2179" s="6">
        <f t="shared" si="152"/>
        <v>7089.0999999999713</v>
      </c>
      <c r="O2179" s="6">
        <f t="shared" si="153"/>
        <v>7970.9999999999764</v>
      </c>
      <c r="P2179" s="6">
        <f t="shared" si="154"/>
        <v>881.90000000000509</v>
      </c>
      <c r="Q2179" s="7">
        <f t="shared" si="155"/>
        <v>0.12440225134361325</v>
      </c>
    </row>
    <row r="2180" spans="1:17" ht="13.5" thickBot="1" x14ac:dyDescent="0.25">
      <c r="A2180" s="2">
        <v>5748</v>
      </c>
      <c r="B2180" s="9"/>
      <c r="C2180" s="9" t="s">
        <v>48</v>
      </c>
      <c r="D2180" s="9"/>
      <c r="E2180" s="9"/>
      <c r="F2180" s="350"/>
      <c r="G2180" s="9" t="s">
        <v>32</v>
      </c>
      <c r="H2180" s="9">
        <v>101</v>
      </c>
      <c r="I2180" s="9" t="s">
        <v>431</v>
      </c>
      <c r="J2180" s="9" t="s">
        <v>432</v>
      </c>
      <c r="K2180" s="222">
        <v>2</v>
      </c>
      <c r="L2180" s="222">
        <v>-2</v>
      </c>
      <c r="M2180" s="222"/>
      <c r="N2180" s="6">
        <f t="shared" si="152"/>
        <v>7087.0999999999713</v>
      </c>
      <c r="O2180" s="6">
        <f t="shared" si="153"/>
        <v>7970.9999999999764</v>
      </c>
      <c r="P2180" s="6">
        <f t="shared" si="154"/>
        <v>883.90000000000509</v>
      </c>
      <c r="Q2180" s="7">
        <f t="shared" si="155"/>
        <v>0.12471956089232671</v>
      </c>
    </row>
    <row r="2181" spans="1:17" x14ac:dyDescent="0.2">
      <c r="A2181" s="2">
        <v>5747</v>
      </c>
      <c r="B2181" t="s">
        <v>1718</v>
      </c>
      <c r="C2181" t="s">
        <v>10</v>
      </c>
      <c r="D2181" s="192">
        <v>42684</v>
      </c>
      <c r="E2181" t="s">
        <v>1484</v>
      </c>
      <c r="F2181" s="347"/>
      <c r="G2181" t="s">
        <v>32</v>
      </c>
      <c r="H2181">
        <v>61</v>
      </c>
      <c r="I2181" t="s">
        <v>1048</v>
      </c>
      <c r="J2181" t="s">
        <v>1049</v>
      </c>
      <c r="K2181" s="221">
        <v>2</v>
      </c>
      <c r="L2181" s="221">
        <v>-2</v>
      </c>
      <c r="M2181" s="221"/>
      <c r="N2181" s="6">
        <f t="shared" si="152"/>
        <v>7085.0999999999713</v>
      </c>
      <c r="O2181" s="6">
        <f t="shared" si="153"/>
        <v>7970.9999999999764</v>
      </c>
      <c r="P2181" s="6">
        <f t="shared" si="154"/>
        <v>885.90000000000509</v>
      </c>
      <c r="Q2181" s="7">
        <f t="shared" si="155"/>
        <v>0.12503704958292877</v>
      </c>
    </row>
    <row r="2182" spans="1:17" x14ac:dyDescent="0.2">
      <c r="A2182" s="2">
        <v>5746</v>
      </c>
      <c r="B2182"/>
      <c r="C2182" t="s">
        <v>10</v>
      </c>
      <c r="D2182"/>
      <c r="E2182"/>
      <c r="F2182" s="347"/>
      <c r="G2182" t="s">
        <v>32</v>
      </c>
      <c r="H2182">
        <v>81</v>
      </c>
      <c r="I2182" t="s">
        <v>1341</v>
      </c>
      <c r="J2182" t="s">
        <v>187</v>
      </c>
      <c r="K2182" s="221">
        <v>2</v>
      </c>
      <c r="L2182" s="221">
        <v>-2</v>
      </c>
      <c r="M2182" s="221"/>
      <c r="N2182" s="6">
        <f t="shared" si="152"/>
        <v>7083.0999999999713</v>
      </c>
      <c r="O2182" s="6">
        <f t="shared" si="153"/>
        <v>7970.9999999999764</v>
      </c>
      <c r="P2182" s="6">
        <f t="shared" si="154"/>
        <v>887.90000000000509</v>
      </c>
      <c r="Q2182" s="7">
        <f t="shared" si="155"/>
        <v>0.12535471756716815</v>
      </c>
    </row>
    <row r="2183" spans="1:17" x14ac:dyDescent="0.2">
      <c r="A2183" s="2">
        <v>5745</v>
      </c>
      <c r="B2183"/>
      <c r="C2183" t="s">
        <v>10</v>
      </c>
      <c r="D2183"/>
      <c r="E2183"/>
      <c r="F2183" s="347"/>
      <c r="G2183" t="s">
        <v>32</v>
      </c>
      <c r="H2183">
        <v>111</v>
      </c>
      <c r="I2183" t="s">
        <v>1712</v>
      </c>
      <c r="J2183" t="s">
        <v>1713</v>
      </c>
      <c r="K2183" s="221">
        <v>2</v>
      </c>
      <c r="L2183" s="221">
        <v>-2</v>
      </c>
      <c r="M2183" s="221"/>
      <c r="N2183" s="6">
        <f t="shared" si="152"/>
        <v>7081.0999999999713</v>
      </c>
      <c r="O2183" s="6">
        <f t="shared" si="153"/>
        <v>7970.9999999999764</v>
      </c>
      <c r="P2183" s="6">
        <f t="shared" si="154"/>
        <v>889.90000000000509</v>
      </c>
      <c r="Q2183" s="7">
        <f t="shared" si="155"/>
        <v>0.12567256499696497</v>
      </c>
    </row>
    <row r="2184" spans="1:17" x14ac:dyDescent="0.2">
      <c r="A2184" s="2">
        <v>5744</v>
      </c>
      <c r="B2184"/>
      <c r="C2184" t="s">
        <v>10</v>
      </c>
      <c r="D2184"/>
      <c r="E2184"/>
      <c r="F2184" s="347"/>
      <c r="G2184" t="s">
        <v>32</v>
      </c>
      <c r="H2184">
        <v>101</v>
      </c>
      <c r="I2184" t="s">
        <v>460</v>
      </c>
      <c r="J2184" t="s">
        <v>267</v>
      </c>
      <c r="K2184" s="221">
        <v>2</v>
      </c>
      <c r="L2184" s="221">
        <v>-2</v>
      </c>
      <c r="M2184" s="221"/>
      <c r="N2184" s="6">
        <f t="shared" si="152"/>
        <v>7079.0999999999713</v>
      </c>
      <c r="O2184" s="6">
        <f t="shared" si="153"/>
        <v>7970.9999999999764</v>
      </c>
      <c r="P2184" s="6">
        <f t="shared" si="154"/>
        <v>891.90000000000509</v>
      </c>
      <c r="Q2184" s="7">
        <f t="shared" si="155"/>
        <v>0.12599059202441112</v>
      </c>
    </row>
    <row r="2185" spans="1:17" x14ac:dyDescent="0.2">
      <c r="A2185" s="2">
        <v>5743</v>
      </c>
      <c r="B2185"/>
      <c r="C2185" t="s">
        <v>10</v>
      </c>
      <c r="D2185"/>
      <c r="E2185"/>
      <c r="F2185" s="347"/>
      <c r="G2185" t="s">
        <v>23</v>
      </c>
      <c r="H2185">
        <v>51</v>
      </c>
      <c r="I2185" t="s">
        <v>345</v>
      </c>
      <c r="J2185" t="s">
        <v>332</v>
      </c>
      <c r="K2185" s="221">
        <v>2</v>
      </c>
      <c r="L2185" s="221">
        <v>-2</v>
      </c>
      <c r="M2185" s="221"/>
      <c r="N2185" s="6">
        <f t="shared" si="152"/>
        <v>7077.0999999999713</v>
      </c>
      <c r="O2185" s="6">
        <f t="shared" si="153"/>
        <v>7970.9999999999764</v>
      </c>
      <c r="P2185" s="6">
        <f t="shared" si="154"/>
        <v>893.90000000000509</v>
      </c>
      <c r="Q2185" s="7">
        <f t="shared" si="155"/>
        <v>0.12630879880177032</v>
      </c>
    </row>
    <row r="2186" spans="1:17" x14ac:dyDescent="0.2">
      <c r="A2186" s="2">
        <v>5742</v>
      </c>
      <c r="B2186"/>
      <c r="C2186" t="s">
        <v>10</v>
      </c>
      <c r="D2186"/>
      <c r="E2186"/>
      <c r="F2186" s="347"/>
      <c r="G2186" t="s">
        <v>32</v>
      </c>
      <c r="H2186">
        <v>151</v>
      </c>
      <c r="I2186" t="s">
        <v>416</v>
      </c>
      <c r="J2186" t="s">
        <v>417</v>
      </c>
      <c r="K2186" s="221">
        <v>2</v>
      </c>
      <c r="L2186" s="221">
        <v>31</v>
      </c>
      <c r="M2186" s="221"/>
      <c r="N2186" s="6">
        <f t="shared" si="152"/>
        <v>7075.0999999999713</v>
      </c>
      <c r="O2186" s="6">
        <f t="shared" si="153"/>
        <v>7970.9999999999764</v>
      </c>
      <c r="P2186" s="6">
        <f t="shared" si="154"/>
        <v>895.90000000000509</v>
      </c>
      <c r="Q2186" s="7">
        <f t="shared" si="155"/>
        <v>0.12662718548147853</v>
      </c>
    </row>
    <row r="2187" spans="1:17" x14ac:dyDescent="0.2">
      <c r="A2187" s="2">
        <v>5741</v>
      </c>
      <c r="B2187" s="10" t="s">
        <v>1720</v>
      </c>
      <c r="C2187" s="10" t="s">
        <v>48</v>
      </c>
      <c r="D2187" s="193">
        <v>42684</v>
      </c>
      <c r="E2187" s="10" t="s">
        <v>654</v>
      </c>
      <c r="F2187" s="348"/>
      <c r="G2187" s="10" t="s">
        <v>23</v>
      </c>
      <c r="H2187" s="10">
        <v>23</v>
      </c>
      <c r="I2187" s="10" t="s">
        <v>331</v>
      </c>
      <c r="J2187" s="10" t="s">
        <v>332</v>
      </c>
      <c r="K2187" s="221">
        <v>2</v>
      </c>
      <c r="L2187" s="221">
        <v>-2</v>
      </c>
      <c r="M2187" s="221"/>
      <c r="N2187" s="6">
        <f t="shared" ref="N2187:N2250" si="156">IF(L2187&lt;&gt;0,N2188+K2187,N2188)</f>
        <v>7073.0999999999713</v>
      </c>
      <c r="O2187" s="6">
        <f t="shared" ref="O2187:O2250" si="157">IF(L2187&gt;0,O2188+L2187,O2188)</f>
        <v>7939.9999999999764</v>
      </c>
      <c r="P2187" s="6">
        <f t="shared" ref="P2187:P2250" si="158">O2187-N2187</f>
        <v>866.90000000000509</v>
      </c>
      <c r="Q2187" s="7">
        <f t="shared" ref="Q2187:Q2250" si="159">(1/N2187)*P2187</f>
        <v>0.12256294976742994</v>
      </c>
    </row>
    <row r="2188" spans="1:17" x14ac:dyDescent="0.2">
      <c r="A2188" s="2">
        <v>5740</v>
      </c>
      <c r="B2188" s="8"/>
      <c r="C2188" s="8" t="s">
        <v>48</v>
      </c>
      <c r="D2188" s="8"/>
      <c r="E2188" s="8"/>
      <c r="F2188" s="352"/>
      <c r="G2188" s="8" t="s">
        <v>23</v>
      </c>
      <c r="H2188" s="8">
        <v>29</v>
      </c>
      <c r="I2188" s="8" t="s">
        <v>1224</v>
      </c>
      <c r="J2188" s="8" t="s">
        <v>1225</v>
      </c>
      <c r="K2188" s="221">
        <v>2</v>
      </c>
      <c r="L2188" s="221">
        <v>-2</v>
      </c>
      <c r="M2188" s="221"/>
      <c r="N2188" s="6">
        <f t="shared" si="156"/>
        <v>7071.0999999999713</v>
      </c>
      <c r="O2188" s="6">
        <f t="shared" si="157"/>
        <v>7939.9999999999764</v>
      </c>
      <c r="P2188" s="6">
        <f t="shared" si="158"/>
        <v>868.90000000000509</v>
      </c>
      <c r="Q2188" s="7">
        <f t="shared" si="159"/>
        <v>0.12288045707174394</v>
      </c>
    </row>
    <row r="2189" spans="1:17" x14ac:dyDescent="0.2">
      <c r="A2189" s="2">
        <v>5739</v>
      </c>
      <c r="B2189" s="8"/>
      <c r="C2189" s="8" t="s">
        <v>48</v>
      </c>
      <c r="D2189" s="8"/>
      <c r="E2189" s="8"/>
      <c r="F2189" s="352"/>
      <c r="G2189" s="8" t="s">
        <v>32</v>
      </c>
      <c r="H2189" s="8">
        <v>67</v>
      </c>
      <c r="I2189" s="8" t="s">
        <v>816</v>
      </c>
      <c r="J2189" s="8" t="s">
        <v>443</v>
      </c>
      <c r="K2189" s="221">
        <v>2</v>
      </c>
      <c r="L2189" s="221">
        <v>-2</v>
      </c>
      <c r="M2189" s="221"/>
      <c r="N2189" s="6">
        <f t="shared" si="156"/>
        <v>7069.0999999999713</v>
      </c>
      <c r="O2189" s="6">
        <f t="shared" si="157"/>
        <v>7939.9999999999764</v>
      </c>
      <c r="P2189" s="6">
        <f t="shared" si="158"/>
        <v>870.90000000000509</v>
      </c>
      <c r="Q2189" s="7">
        <f t="shared" si="159"/>
        <v>0.12319814403530982</v>
      </c>
    </row>
    <row r="2190" spans="1:17" x14ac:dyDescent="0.2">
      <c r="A2190" s="2">
        <v>5738</v>
      </c>
      <c r="B2190" s="8"/>
      <c r="C2190" s="8" t="s">
        <v>48</v>
      </c>
      <c r="D2190" s="8"/>
      <c r="E2190" s="8"/>
      <c r="F2190" s="352"/>
      <c r="G2190" s="8" t="s">
        <v>32</v>
      </c>
      <c r="H2190" s="8">
        <v>71</v>
      </c>
      <c r="I2190" s="8" t="s">
        <v>354</v>
      </c>
      <c r="J2190" s="8" t="s">
        <v>355</v>
      </c>
      <c r="K2190" s="221">
        <v>2</v>
      </c>
      <c r="L2190" s="221">
        <v>-2</v>
      </c>
      <c r="M2190" s="221"/>
      <c r="N2190" s="6">
        <f t="shared" si="156"/>
        <v>7067.0999999999713</v>
      </c>
      <c r="O2190" s="6">
        <f t="shared" si="157"/>
        <v>7939.9999999999764</v>
      </c>
      <c r="P2190" s="6">
        <f t="shared" si="158"/>
        <v>872.90000000000509</v>
      </c>
      <c r="Q2190" s="7">
        <f t="shared" si="159"/>
        <v>0.12351601081065906</v>
      </c>
    </row>
    <row r="2191" spans="1:17" x14ac:dyDescent="0.2">
      <c r="A2191" s="2">
        <v>5737</v>
      </c>
      <c r="B2191" s="8"/>
      <c r="C2191" s="8" t="s">
        <v>48</v>
      </c>
      <c r="D2191" s="8"/>
      <c r="E2191" s="8"/>
      <c r="F2191" s="352"/>
      <c r="G2191" s="8" t="s">
        <v>23</v>
      </c>
      <c r="H2191" s="8">
        <v>41</v>
      </c>
      <c r="I2191" s="8" t="s">
        <v>572</v>
      </c>
      <c r="J2191" s="8" t="s">
        <v>155</v>
      </c>
      <c r="K2191" s="221">
        <v>2</v>
      </c>
      <c r="L2191" s="221">
        <v>-2</v>
      </c>
      <c r="M2191" s="221"/>
      <c r="N2191" s="6">
        <f t="shared" si="156"/>
        <v>7065.0999999999713</v>
      </c>
      <c r="O2191" s="6">
        <f t="shared" si="157"/>
        <v>7939.9999999999764</v>
      </c>
      <c r="P2191" s="6">
        <f t="shared" si="158"/>
        <v>874.90000000000509</v>
      </c>
      <c r="Q2191" s="7">
        <f t="shared" si="159"/>
        <v>0.12383405755049591</v>
      </c>
    </row>
    <row r="2192" spans="1:17" x14ac:dyDescent="0.2">
      <c r="A2192" s="2">
        <v>5736</v>
      </c>
      <c r="B2192" s="8"/>
      <c r="C2192" s="8" t="s">
        <v>48</v>
      </c>
      <c r="D2192" s="8"/>
      <c r="E2192" s="8"/>
      <c r="F2192" s="352"/>
      <c r="G2192" s="8" t="s">
        <v>32</v>
      </c>
      <c r="H2192" s="8">
        <v>81</v>
      </c>
      <c r="I2192" s="8" t="s">
        <v>1586</v>
      </c>
      <c r="J2192" s="8" t="s">
        <v>119</v>
      </c>
      <c r="K2192" s="221">
        <v>2</v>
      </c>
      <c r="L2192" s="221">
        <v>-2</v>
      </c>
      <c r="M2192" s="221"/>
      <c r="N2192" s="6">
        <f t="shared" si="156"/>
        <v>7063.0999999999713</v>
      </c>
      <c r="O2192" s="6">
        <f t="shared" si="157"/>
        <v>7939.9999999999764</v>
      </c>
      <c r="P2192" s="6">
        <f t="shared" si="158"/>
        <v>876.90000000000509</v>
      </c>
      <c r="Q2192" s="7">
        <f t="shared" si="159"/>
        <v>0.12415228440769756</v>
      </c>
    </row>
    <row r="2193" spans="1:17" ht="13.5" thickBot="1" x14ac:dyDescent="0.25">
      <c r="A2193" s="2">
        <v>5735</v>
      </c>
      <c r="B2193" s="12"/>
      <c r="C2193" s="12" t="s">
        <v>48</v>
      </c>
      <c r="D2193" s="183"/>
      <c r="E2193" s="12"/>
      <c r="F2193" s="13"/>
      <c r="G2193" s="9" t="s">
        <v>1719</v>
      </c>
      <c r="H2193" s="9">
        <v>1.91</v>
      </c>
      <c r="I2193" s="9" t="s">
        <v>426</v>
      </c>
      <c r="J2193" s="9" t="s">
        <v>96</v>
      </c>
      <c r="K2193" s="221">
        <v>4.4000000000000004</v>
      </c>
      <c r="L2193" s="221">
        <v>-4.4000000000000004</v>
      </c>
      <c r="M2193" s="221"/>
      <c r="N2193" s="6">
        <f t="shared" si="156"/>
        <v>7061.0999999999713</v>
      </c>
      <c r="O2193" s="6">
        <f t="shared" si="157"/>
        <v>7939.9999999999764</v>
      </c>
      <c r="P2193" s="6">
        <f t="shared" si="158"/>
        <v>878.90000000000509</v>
      </c>
      <c r="Q2193" s="7">
        <f t="shared" si="159"/>
        <v>0.12447069153531443</v>
      </c>
    </row>
    <row r="2194" spans="1:17" x14ac:dyDescent="0.2">
      <c r="A2194" s="2">
        <v>5734</v>
      </c>
      <c r="B2194" t="s">
        <v>1714</v>
      </c>
      <c r="C2194" t="s">
        <v>48</v>
      </c>
      <c r="D2194" s="192">
        <v>42677</v>
      </c>
      <c r="E2194" t="s">
        <v>1715</v>
      </c>
      <c r="F2194" s="347"/>
      <c r="G2194" t="s">
        <v>23</v>
      </c>
      <c r="H2194">
        <v>41</v>
      </c>
      <c r="I2194" t="s">
        <v>744</v>
      </c>
      <c r="J2194" t="s">
        <v>363</v>
      </c>
      <c r="K2194" s="220">
        <v>2</v>
      </c>
      <c r="L2194" s="220">
        <v>-2</v>
      </c>
      <c r="M2194" s="220"/>
      <c r="N2194" s="6">
        <f t="shared" si="156"/>
        <v>7056.6999999999716</v>
      </c>
      <c r="O2194" s="6">
        <f t="shared" si="157"/>
        <v>7939.9999999999764</v>
      </c>
      <c r="P2194" s="6">
        <f t="shared" si="158"/>
        <v>883.30000000000473</v>
      </c>
      <c r="Q2194" s="7">
        <f t="shared" si="159"/>
        <v>0.12517182252327691</v>
      </c>
    </row>
    <row r="2195" spans="1:17" x14ac:dyDescent="0.2">
      <c r="A2195" s="2">
        <v>5733</v>
      </c>
      <c r="B2195"/>
      <c r="C2195" t="s">
        <v>48</v>
      </c>
      <c r="D2195"/>
      <c r="E2195"/>
      <c r="F2195" s="347"/>
      <c r="G2195" t="s">
        <v>32</v>
      </c>
      <c r="H2195">
        <v>61</v>
      </c>
      <c r="I2195" t="s">
        <v>809</v>
      </c>
      <c r="J2195" t="s">
        <v>710</v>
      </c>
      <c r="K2195" s="220">
        <v>2</v>
      </c>
      <c r="L2195" s="220">
        <v>-2</v>
      </c>
      <c r="M2195" s="220"/>
      <c r="N2195" s="6">
        <f t="shared" si="156"/>
        <v>7054.6999999999716</v>
      </c>
      <c r="O2195" s="6">
        <f t="shared" si="157"/>
        <v>7939.9999999999764</v>
      </c>
      <c r="P2195" s="6">
        <f t="shared" si="158"/>
        <v>885.30000000000473</v>
      </c>
      <c r="Q2195" s="7">
        <f t="shared" si="159"/>
        <v>0.12549080754674308</v>
      </c>
    </row>
    <row r="2196" spans="1:17" x14ac:dyDescent="0.2">
      <c r="A2196" s="2">
        <v>5732</v>
      </c>
      <c r="B2196"/>
      <c r="C2196" t="s">
        <v>48</v>
      </c>
      <c r="D2196"/>
      <c r="E2196"/>
      <c r="F2196" s="347"/>
      <c r="G2196" t="s">
        <v>32</v>
      </c>
      <c r="H2196">
        <v>101</v>
      </c>
      <c r="I2196" t="s">
        <v>1697</v>
      </c>
      <c r="J2196" t="s">
        <v>1698</v>
      </c>
      <c r="K2196" s="220">
        <v>2</v>
      </c>
      <c r="L2196" s="220">
        <v>-2</v>
      </c>
      <c r="M2196" s="220"/>
      <c r="N2196" s="6">
        <f t="shared" si="156"/>
        <v>7052.6999999999716</v>
      </c>
      <c r="O2196" s="6">
        <f t="shared" si="157"/>
        <v>7939.9999999999764</v>
      </c>
      <c r="P2196" s="6">
        <f t="shared" si="158"/>
        <v>887.30000000000473</v>
      </c>
      <c r="Q2196" s="7">
        <f t="shared" si="159"/>
        <v>0.12580997348533302</v>
      </c>
    </row>
    <row r="2197" spans="1:17" x14ac:dyDescent="0.2">
      <c r="A2197" s="2">
        <v>5731</v>
      </c>
      <c r="B2197"/>
      <c r="C2197" t="s">
        <v>48</v>
      </c>
      <c r="D2197"/>
      <c r="E2197"/>
      <c r="F2197" s="347"/>
      <c r="G2197" t="s">
        <v>32</v>
      </c>
      <c r="H2197">
        <v>126</v>
      </c>
      <c r="I2197" t="s">
        <v>913</v>
      </c>
      <c r="J2197" t="s">
        <v>914</v>
      </c>
      <c r="K2197" s="220">
        <v>2</v>
      </c>
      <c r="L2197" s="220">
        <v>-2</v>
      </c>
      <c r="M2197" s="220"/>
      <c r="N2197" s="6">
        <f t="shared" si="156"/>
        <v>7050.6999999999716</v>
      </c>
      <c r="O2197" s="6">
        <f t="shared" si="157"/>
        <v>7939.9999999999764</v>
      </c>
      <c r="P2197" s="6">
        <f t="shared" si="158"/>
        <v>889.30000000000473</v>
      </c>
      <c r="Q2197" s="7">
        <f t="shared" si="159"/>
        <v>0.12612932049300188</v>
      </c>
    </row>
    <row r="2198" spans="1:17" x14ac:dyDescent="0.2">
      <c r="A2198" s="2">
        <v>5730</v>
      </c>
      <c r="B2198"/>
      <c r="C2198" t="s">
        <v>48</v>
      </c>
      <c r="D2198"/>
      <c r="E2198"/>
      <c r="F2198" s="347"/>
      <c r="G2198" t="s">
        <v>32</v>
      </c>
      <c r="H2198">
        <v>126</v>
      </c>
      <c r="I2198" t="s">
        <v>334</v>
      </c>
      <c r="J2198" t="s">
        <v>335</v>
      </c>
      <c r="K2198" s="220">
        <v>2</v>
      </c>
      <c r="L2198" s="220">
        <v>-2</v>
      </c>
      <c r="M2198" s="220"/>
      <c r="N2198" s="6">
        <f t="shared" si="156"/>
        <v>7048.6999999999716</v>
      </c>
      <c r="O2198" s="6">
        <f t="shared" si="157"/>
        <v>7939.9999999999764</v>
      </c>
      <c r="P2198" s="6">
        <f t="shared" si="158"/>
        <v>891.30000000000473</v>
      </c>
      <c r="Q2198" s="7">
        <f t="shared" si="159"/>
        <v>0.12644884872387935</v>
      </c>
    </row>
    <row r="2199" spans="1:17" x14ac:dyDescent="0.2">
      <c r="A2199" s="2">
        <v>5729</v>
      </c>
      <c r="B2199"/>
      <c r="C2199" t="s">
        <v>48</v>
      </c>
      <c r="D2199"/>
      <c r="E2199"/>
      <c r="F2199" s="347"/>
      <c r="G2199" t="s">
        <v>32</v>
      </c>
      <c r="H2199">
        <v>126</v>
      </c>
      <c r="I2199" t="s">
        <v>615</v>
      </c>
      <c r="J2199" t="s">
        <v>616</v>
      </c>
      <c r="K2199" s="220">
        <v>2</v>
      </c>
      <c r="L2199" s="220">
        <v>-2</v>
      </c>
      <c r="M2199" s="220"/>
      <c r="N2199" s="6">
        <f t="shared" si="156"/>
        <v>7046.6999999999716</v>
      </c>
      <c r="O2199" s="6">
        <f t="shared" si="157"/>
        <v>7939.9999999999764</v>
      </c>
      <c r="P2199" s="6">
        <f t="shared" si="158"/>
        <v>893.30000000000473</v>
      </c>
      <c r="Q2199" s="7">
        <f t="shared" si="159"/>
        <v>0.12676855833227019</v>
      </c>
    </row>
    <row r="2200" spans="1:17" x14ac:dyDescent="0.2">
      <c r="A2200" s="2">
        <v>5728</v>
      </c>
      <c r="B2200" s="10" t="s">
        <v>1716</v>
      </c>
      <c r="C2200" s="10" t="s">
        <v>10</v>
      </c>
      <c r="D2200" s="193">
        <v>42677</v>
      </c>
      <c r="E2200" s="10" t="s">
        <v>560</v>
      </c>
      <c r="F2200" s="348"/>
      <c r="G2200" s="10" t="s">
        <v>32</v>
      </c>
      <c r="H2200" s="10">
        <v>101</v>
      </c>
      <c r="I2200" s="10" t="s">
        <v>1048</v>
      </c>
      <c r="J2200" s="10" t="s">
        <v>1049</v>
      </c>
      <c r="K2200" s="220">
        <v>2</v>
      </c>
      <c r="L2200" s="220">
        <v>-2</v>
      </c>
      <c r="M2200" s="220"/>
      <c r="N2200" s="6">
        <f t="shared" si="156"/>
        <v>7044.6999999999716</v>
      </c>
      <c r="O2200" s="6">
        <f t="shared" si="157"/>
        <v>7939.9999999999764</v>
      </c>
      <c r="P2200" s="6">
        <f t="shared" si="158"/>
        <v>895.30000000000473</v>
      </c>
      <c r="Q2200" s="7">
        <f t="shared" si="159"/>
        <v>0.12708844947265438</v>
      </c>
    </row>
    <row r="2201" spans="1:17" x14ac:dyDescent="0.2">
      <c r="A2201" s="2">
        <v>5727</v>
      </c>
      <c r="B2201" s="8"/>
      <c r="C2201" s="8" t="s">
        <v>10</v>
      </c>
      <c r="D2201" s="8"/>
      <c r="E2201" s="8"/>
      <c r="F2201" s="352"/>
      <c r="G2201" s="8" t="s">
        <v>32</v>
      </c>
      <c r="H2201" s="8">
        <v>81</v>
      </c>
      <c r="I2201" s="8" t="s">
        <v>1692</v>
      </c>
      <c r="J2201" s="8" t="s">
        <v>1693</v>
      </c>
      <c r="K2201" s="220">
        <v>2</v>
      </c>
      <c r="L2201" s="220">
        <v>-2</v>
      </c>
      <c r="M2201" s="220"/>
      <c r="N2201" s="6">
        <f t="shared" si="156"/>
        <v>7042.6999999999716</v>
      </c>
      <c r="O2201" s="6">
        <f t="shared" si="157"/>
        <v>7939.9999999999764</v>
      </c>
      <c r="P2201" s="6">
        <f t="shared" si="158"/>
        <v>897.30000000000473</v>
      </c>
      <c r="Q2201" s="7">
        <f t="shared" si="159"/>
        <v>0.12740852229968738</v>
      </c>
    </row>
    <row r="2202" spans="1:17" x14ac:dyDescent="0.2">
      <c r="A2202" s="2">
        <v>5726</v>
      </c>
      <c r="B2202" s="8"/>
      <c r="C2202" s="8" t="s">
        <v>10</v>
      </c>
      <c r="D2202" s="8"/>
      <c r="E2202" s="8"/>
      <c r="F2202" s="352"/>
      <c r="G2202" s="8" t="s">
        <v>32</v>
      </c>
      <c r="H2202" s="8">
        <v>67</v>
      </c>
      <c r="I2202" s="8" t="s">
        <v>1062</v>
      </c>
      <c r="J2202" s="8" t="s">
        <v>115</v>
      </c>
      <c r="K2202" s="220">
        <v>2</v>
      </c>
      <c r="L2202" s="220">
        <v>-2</v>
      </c>
      <c r="M2202" s="220"/>
      <c r="N2202" s="6">
        <f t="shared" si="156"/>
        <v>7040.6999999999716</v>
      </c>
      <c r="O2202" s="6">
        <f t="shared" si="157"/>
        <v>7939.9999999999764</v>
      </c>
      <c r="P2202" s="6">
        <f t="shared" si="158"/>
        <v>899.30000000000473</v>
      </c>
      <c r="Q2202" s="7">
        <f t="shared" si="159"/>
        <v>0.12772877696820037</v>
      </c>
    </row>
    <row r="2203" spans="1:17" x14ac:dyDescent="0.2">
      <c r="A2203" s="2">
        <v>5725</v>
      </c>
      <c r="B2203" s="8"/>
      <c r="C2203" s="8" t="s">
        <v>10</v>
      </c>
      <c r="D2203" s="8"/>
      <c r="E2203" s="8"/>
      <c r="F2203" s="352"/>
      <c r="G2203" s="8" t="s">
        <v>23</v>
      </c>
      <c r="H2203" s="8">
        <v>41</v>
      </c>
      <c r="I2203" s="8" t="s">
        <v>345</v>
      </c>
      <c r="J2203" s="8" t="s">
        <v>332</v>
      </c>
      <c r="K2203" s="220">
        <v>2</v>
      </c>
      <c r="L2203" s="220">
        <v>-2</v>
      </c>
      <c r="M2203" s="220"/>
      <c r="N2203" s="6">
        <f t="shared" si="156"/>
        <v>7038.6999999999716</v>
      </c>
      <c r="O2203" s="6">
        <f t="shared" si="157"/>
        <v>7939.9999999999764</v>
      </c>
      <c r="P2203" s="6">
        <f t="shared" si="158"/>
        <v>901.30000000000473</v>
      </c>
      <c r="Q2203" s="7">
        <f t="shared" si="159"/>
        <v>0.12804921363320051</v>
      </c>
    </row>
    <row r="2204" spans="1:17" x14ac:dyDescent="0.2">
      <c r="A2204" s="2">
        <v>5724</v>
      </c>
      <c r="B2204" s="8"/>
      <c r="C2204" s="8" t="s">
        <v>10</v>
      </c>
      <c r="D2204" s="8"/>
      <c r="E2204" s="8"/>
      <c r="F2204" s="352"/>
      <c r="G2204" s="8" t="s">
        <v>32</v>
      </c>
      <c r="H2204" s="8">
        <v>251</v>
      </c>
      <c r="I2204" s="8" t="s">
        <v>396</v>
      </c>
      <c r="J2204" s="8" t="s">
        <v>183</v>
      </c>
      <c r="K2204" s="220">
        <v>2</v>
      </c>
      <c r="L2204" s="220">
        <v>-2</v>
      </c>
      <c r="M2204" s="220"/>
      <c r="N2204" s="6">
        <f t="shared" si="156"/>
        <v>7036.6999999999716</v>
      </c>
      <c r="O2204" s="6">
        <f t="shared" si="157"/>
        <v>7939.9999999999764</v>
      </c>
      <c r="P2204" s="6">
        <f t="shared" si="158"/>
        <v>903.30000000000473</v>
      </c>
      <c r="Q2204" s="7">
        <f t="shared" si="159"/>
        <v>0.12836983244987116</v>
      </c>
    </row>
    <row r="2205" spans="1:17" ht="13.5" thickBot="1" x14ac:dyDescent="0.25">
      <c r="A2205" s="2">
        <v>5723</v>
      </c>
      <c r="B2205" s="12"/>
      <c r="C2205" s="12" t="s">
        <v>10</v>
      </c>
      <c r="D2205" s="183"/>
      <c r="E2205" s="12"/>
      <c r="F2205" s="13"/>
      <c r="G2205" s="9" t="s">
        <v>1717</v>
      </c>
      <c r="H2205" s="9">
        <v>1.91</v>
      </c>
      <c r="I2205" s="9" t="s">
        <v>38</v>
      </c>
      <c r="J2205" s="9" t="s">
        <v>39</v>
      </c>
      <c r="K2205" s="220">
        <v>4.4000000000000004</v>
      </c>
      <c r="L2205" s="220">
        <v>-4.4000000000000004</v>
      </c>
      <c r="M2205" s="220"/>
      <c r="N2205" s="6">
        <f t="shared" si="156"/>
        <v>7034.6999999999716</v>
      </c>
      <c r="O2205" s="6">
        <f t="shared" si="157"/>
        <v>7939.9999999999764</v>
      </c>
      <c r="P2205" s="6">
        <f t="shared" si="158"/>
        <v>905.30000000000473</v>
      </c>
      <c r="Q2205" s="7">
        <f t="shared" si="159"/>
        <v>0.12869063357357219</v>
      </c>
    </row>
    <row r="2206" spans="1:17" x14ac:dyDescent="0.2">
      <c r="A2206" s="2">
        <v>5722</v>
      </c>
      <c r="B2206" t="s">
        <v>1704</v>
      </c>
      <c r="C2206" t="s">
        <v>160</v>
      </c>
      <c r="D2206" s="192">
        <v>42670</v>
      </c>
      <c r="E2206" t="s">
        <v>581</v>
      </c>
      <c r="F2206" s="347"/>
      <c r="G2206" t="s">
        <v>32</v>
      </c>
      <c r="H2206">
        <v>61</v>
      </c>
      <c r="I2206" t="s">
        <v>262</v>
      </c>
      <c r="J2206" t="s">
        <v>263</v>
      </c>
      <c r="K2206" s="219">
        <v>2</v>
      </c>
      <c r="L2206" s="219">
        <v>-2</v>
      </c>
      <c r="M2206" s="219"/>
      <c r="N2206" s="6">
        <f t="shared" si="156"/>
        <v>7030.299999999972</v>
      </c>
      <c r="O2206" s="6">
        <f t="shared" si="157"/>
        <v>7939.9999999999764</v>
      </c>
      <c r="P2206" s="6">
        <f t="shared" si="158"/>
        <v>909.70000000000437</v>
      </c>
      <c r="Q2206" s="7">
        <f t="shared" si="159"/>
        <v>0.12939703853320739</v>
      </c>
    </row>
    <row r="2207" spans="1:17" x14ac:dyDescent="0.2">
      <c r="A2207" s="2">
        <v>5721</v>
      </c>
      <c r="B2207"/>
      <c r="C2207" t="s">
        <v>160</v>
      </c>
      <c r="D2207"/>
      <c r="E2207"/>
      <c r="F2207" s="347"/>
      <c r="G2207" t="s">
        <v>32</v>
      </c>
      <c r="H2207">
        <v>81</v>
      </c>
      <c r="I2207" t="s">
        <v>651</v>
      </c>
      <c r="J2207" t="s">
        <v>1543</v>
      </c>
      <c r="K2207" s="219">
        <v>2</v>
      </c>
      <c r="L2207" s="219">
        <v>-2</v>
      </c>
      <c r="M2207" s="219"/>
      <c r="N2207" s="6">
        <f t="shared" si="156"/>
        <v>7028.299999999972</v>
      </c>
      <c r="O2207" s="6">
        <f t="shared" si="157"/>
        <v>7939.9999999999764</v>
      </c>
      <c r="P2207" s="6">
        <f t="shared" si="158"/>
        <v>911.70000000000437</v>
      </c>
      <c r="Q2207" s="7">
        <f t="shared" si="159"/>
        <v>0.12971842408548412</v>
      </c>
    </row>
    <row r="2208" spans="1:17" x14ac:dyDescent="0.2">
      <c r="A2208" s="2">
        <v>5720</v>
      </c>
      <c r="B2208"/>
      <c r="C2208" t="s">
        <v>160</v>
      </c>
      <c r="D2208"/>
      <c r="E2208"/>
      <c r="F2208" s="347"/>
      <c r="G2208" t="s">
        <v>92</v>
      </c>
      <c r="H2208">
        <v>26</v>
      </c>
      <c r="I2208" t="s">
        <v>266</v>
      </c>
      <c r="J2208" t="s">
        <v>267</v>
      </c>
      <c r="K2208" s="219">
        <v>4</v>
      </c>
      <c r="L2208" s="219">
        <v>-4</v>
      </c>
      <c r="M2208" s="219"/>
      <c r="N2208" s="6">
        <f t="shared" si="156"/>
        <v>7026.299999999972</v>
      </c>
      <c r="O2208" s="6">
        <f t="shared" si="157"/>
        <v>7939.9999999999764</v>
      </c>
      <c r="P2208" s="6">
        <f t="shared" si="158"/>
        <v>913.70000000000437</v>
      </c>
      <c r="Q2208" s="7">
        <f t="shared" si="159"/>
        <v>0.13003999259923546</v>
      </c>
    </row>
    <row r="2209" spans="1:17" x14ac:dyDescent="0.2">
      <c r="A2209" s="2">
        <v>5719</v>
      </c>
      <c r="B2209"/>
      <c r="C2209" t="s">
        <v>160</v>
      </c>
      <c r="D2209"/>
      <c r="E2209"/>
      <c r="F2209" s="347"/>
      <c r="G2209" t="s">
        <v>23</v>
      </c>
      <c r="H2209">
        <v>41</v>
      </c>
      <c r="I2209" t="s">
        <v>331</v>
      </c>
      <c r="J2209" t="s">
        <v>332</v>
      </c>
      <c r="K2209" s="219">
        <v>2</v>
      </c>
      <c r="L2209" s="219">
        <v>-2</v>
      </c>
      <c r="M2209" s="219"/>
      <c r="N2209" s="6">
        <f t="shared" si="156"/>
        <v>7022.299999999972</v>
      </c>
      <c r="O2209" s="6">
        <f t="shared" si="157"/>
        <v>7939.9999999999764</v>
      </c>
      <c r="P2209" s="6">
        <f t="shared" si="158"/>
        <v>917.70000000000437</v>
      </c>
      <c r="Q2209" s="7">
        <f t="shared" si="159"/>
        <v>0.13068367913646639</v>
      </c>
    </row>
    <row r="2210" spans="1:17" x14ac:dyDescent="0.2">
      <c r="A2210" s="2">
        <v>5718</v>
      </c>
      <c r="B2210"/>
      <c r="C2210" t="s">
        <v>160</v>
      </c>
      <c r="D2210"/>
      <c r="E2210"/>
      <c r="F2210" s="347"/>
      <c r="G2210" t="s">
        <v>32</v>
      </c>
      <c r="H2210">
        <v>81</v>
      </c>
      <c r="I2210" t="s">
        <v>586</v>
      </c>
      <c r="J2210" t="s">
        <v>137</v>
      </c>
      <c r="K2210" s="219">
        <v>2</v>
      </c>
      <c r="L2210" s="219">
        <v>-2</v>
      </c>
      <c r="M2210" s="219"/>
      <c r="N2210" s="6">
        <f t="shared" si="156"/>
        <v>7020.299999999972</v>
      </c>
      <c r="O2210" s="6">
        <f t="shared" si="157"/>
        <v>7939.9999999999764</v>
      </c>
      <c r="P2210" s="6">
        <f t="shared" si="158"/>
        <v>919.70000000000437</v>
      </c>
      <c r="Q2210" s="7">
        <f t="shared" si="159"/>
        <v>0.13100579747304361</v>
      </c>
    </row>
    <row r="2211" spans="1:17" x14ac:dyDescent="0.2">
      <c r="A2211" s="2">
        <v>5717</v>
      </c>
      <c r="B2211" s="2"/>
      <c r="C2211" s="2" t="s">
        <v>160</v>
      </c>
      <c r="D2211" s="177"/>
      <c r="E2211" s="2"/>
      <c r="F2211" s="1"/>
      <c r="G2211" t="s">
        <v>1705</v>
      </c>
      <c r="H2211">
        <v>1.91</v>
      </c>
      <c r="I2211" t="s">
        <v>247</v>
      </c>
      <c r="J2211" t="s">
        <v>248</v>
      </c>
      <c r="K2211" s="219">
        <v>4.4000000000000004</v>
      </c>
      <c r="L2211" s="219">
        <v>8.4</v>
      </c>
      <c r="M2211" s="219"/>
      <c r="N2211" s="6">
        <f t="shared" si="156"/>
        <v>7018.299999999972</v>
      </c>
      <c r="O2211" s="6">
        <f t="shared" si="157"/>
        <v>7939.9999999999764</v>
      </c>
      <c r="P2211" s="6">
        <f t="shared" si="158"/>
        <v>921.70000000000437</v>
      </c>
      <c r="Q2211" s="7">
        <f t="shared" si="159"/>
        <v>0.13132809939729109</v>
      </c>
    </row>
    <row r="2212" spans="1:17" x14ac:dyDescent="0.2">
      <c r="A2212" s="2">
        <v>5716</v>
      </c>
      <c r="B2212" s="10" t="s">
        <v>1706</v>
      </c>
      <c r="C2212" s="10" t="s">
        <v>10</v>
      </c>
      <c r="D2212" s="193">
        <v>42670</v>
      </c>
      <c r="E2212" s="10" t="s">
        <v>1480</v>
      </c>
      <c r="F2212" s="348"/>
      <c r="G2212" s="10" t="s">
        <v>32</v>
      </c>
      <c r="H2212" s="10">
        <v>67</v>
      </c>
      <c r="I2212" s="10" t="s">
        <v>1707</v>
      </c>
      <c r="J2212" s="10" t="s">
        <v>1708</v>
      </c>
      <c r="K2212" s="219">
        <v>2</v>
      </c>
      <c r="L2212" s="219">
        <v>-2</v>
      </c>
      <c r="M2212" s="219"/>
      <c r="N2212" s="6">
        <f t="shared" si="156"/>
        <v>7013.8999999999724</v>
      </c>
      <c r="O2212" s="6">
        <f t="shared" si="157"/>
        <v>7931.5999999999767</v>
      </c>
      <c r="P2212" s="6">
        <f t="shared" si="158"/>
        <v>917.70000000000437</v>
      </c>
      <c r="Q2212" s="7">
        <f t="shared" si="159"/>
        <v>0.13084018876801892</v>
      </c>
    </row>
    <row r="2213" spans="1:17" x14ac:dyDescent="0.2">
      <c r="A2213" s="2">
        <v>5715</v>
      </c>
      <c r="B2213" s="8"/>
      <c r="C2213" s="8" t="s">
        <v>10</v>
      </c>
      <c r="D2213" s="8"/>
      <c r="E2213" s="8"/>
      <c r="F2213" s="352"/>
      <c r="G2213" s="8" t="s">
        <v>32</v>
      </c>
      <c r="H2213" s="8">
        <v>101</v>
      </c>
      <c r="I2213" s="8" t="s">
        <v>1694</v>
      </c>
      <c r="J2213" s="8" t="s">
        <v>465</v>
      </c>
      <c r="K2213" s="219">
        <v>2</v>
      </c>
      <c r="L2213" s="219">
        <v>-2</v>
      </c>
      <c r="M2213" s="219"/>
      <c r="N2213" s="6">
        <f t="shared" si="156"/>
        <v>7011.8999999999724</v>
      </c>
      <c r="O2213" s="6">
        <f t="shared" si="157"/>
        <v>7931.5999999999767</v>
      </c>
      <c r="P2213" s="6">
        <f t="shared" si="158"/>
        <v>919.70000000000437</v>
      </c>
      <c r="Q2213" s="7">
        <f t="shared" si="159"/>
        <v>0.13116273763174147</v>
      </c>
    </row>
    <row r="2214" spans="1:17" x14ac:dyDescent="0.2">
      <c r="A2214" s="2">
        <v>5714</v>
      </c>
      <c r="B2214" s="8"/>
      <c r="C2214" s="8" t="s">
        <v>10</v>
      </c>
      <c r="D2214" s="8"/>
      <c r="E2214" s="8"/>
      <c r="F2214" s="352"/>
      <c r="G2214" s="8" t="s">
        <v>32</v>
      </c>
      <c r="H2214" s="8">
        <v>81</v>
      </c>
      <c r="I2214" s="8" t="s">
        <v>1679</v>
      </c>
      <c r="J2214" s="8" t="s">
        <v>1680</v>
      </c>
      <c r="K2214" s="219">
        <v>2</v>
      </c>
      <c r="L2214" s="219">
        <v>-2</v>
      </c>
      <c r="M2214" s="219"/>
      <c r="N2214" s="6">
        <f t="shared" si="156"/>
        <v>7009.8999999999724</v>
      </c>
      <c r="O2214" s="6">
        <f t="shared" si="157"/>
        <v>7931.5999999999767</v>
      </c>
      <c r="P2214" s="6">
        <f t="shared" si="158"/>
        <v>921.70000000000437</v>
      </c>
      <c r="Q2214" s="7">
        <f t="shared" si="159"/>
        <v>0.13148547054879642</v>
      </c>
    </row>
    <row r="2215" spans="1:17" x14ac:dyDescent="0.2">
      <c r="A2215" s="2">
        <v>5713</v>
      </c>
      <c r="B2215" s="8"/>
      <c r="C2215" s="8" t="s">
        <v>10</v>
      </c>
      <c r="D2215" s="8"/>
      <c r="E2215" s="8"/>
      <c r="F2215" s="352"/>
      <c r="G2215" s="8" t="s">
        <v>32</v>
      </c>
      <c r="H2215" s="8">
        <v>201</v>
      </c>
      <c r="I2215" s="8" t="s">
        <v>1709</v>
      </c>
      <c r="J2215" s="8" t="s">
        <v>1449</v>
      </c>
      <c r="K2215" s="219">
        <v>2</v>
      </c>
      <c r="L2215" s="219">
        <v>-2</v>
      </c>
      <c r="M2215" s="219"/>
      <c r="N2215" s="6">
        <f t="shared" si="156"/>
        <v>7007.8999999999724</v>
      </c>
      <c r="O2215" s="6">
        <f t="shared" si="157"/>
        <v>7931.5999999999767</v>
      </c>
      <c r="P2215" s="6">
        <f t="shared" si="158"/>
        <v>923.70000000000437</v>
      </c>
      <c r="Q2215" s="7">
        <f t="shared" si="159"/>
        <v>0.13180838767676595</v>
      </c>
    </row>
    <row r="2216" spans="1:17" x14ac:dyDescent="0.2">
      <c r="A2216" s="2">
        <v>5712</v>
      </c>
      <c r="B2216" s="8"/>
      <c r="C2216" s="8" t="s">
        <v>10</v>
      </c>
      <c r="D2216" s="8"/>
      <c r="E2216" s="8"/>
      <c r="F2216" s="352"/>
      <c r="G2216" s="8" t="s">
        <v>32</v>
      </c>
      <c r="H2216" s="8">
        <v>126</v>
      </c>
      <c r="I2216" s="8" t="s">
        <v>1710</v>
      </c>
      <c r="J2216" s="8" t="s">
        <v>1711</v>
      </c>
      <c r="K2216" s="219">
        <v>2</v>
      </c>
      <c r="L2216" s="219">
        <v>10.75</v>
      </c>
      <c r="M2216" s="219"/>
      <c r="N2216" s="6">
        <f t="shared" si="156"/>
        <v>7005.8999999999724</v>
      </c>
      <c r="O2216" s="6">
        <f t="shared" si="157"/>
        <v>7931.5999999999767</v>
      </c>
      <c r="P2216" s="6">
        <f t="shared" si="158"/>
        <v>925.70000000000437</v>
      </c>
      <c r="Q2216" s="7">
        <f t="shared" si="159"/>
        <v>0.13213148917341214</v>
      </c>
    </row>
    <row r="2217" spans="1:17" ht="13.5" thickBot="1" x14ac:dyDescent="0.25">
      <c r="A2217" s="2">
        <v>5711</v>
      </c>
      <c r="B2217" s="9"/>
      <c r="C2217" s="9" t="s">
        <v>10</v>
      </c>
      <c r="D2217" s="9"/>
      <c r="E2217" s="9"/>
      <c r="F2217" s="350"/>
      <c r="G2217" s="9" t="s">
        <v>32</v>
      </c>
      <c r="H2217" s="9">
        <v>101</v>
      </c>
      <c r="I2217" s="9" t="s">
        <v>1712</v>
      </c>
      <c r="J2217" s="9" t="s">
        <v>1713</v>
      </c>
      <c r="K2217" s="219">
        <v>2</v>
      </c>
      <c r="L2217" s="219">
        <v>126</v>
      </c>
      <c r="M2217" s="219"/>
      <c r="N2217" s="6">
        <f t="shared" si="156"/>
        <v>7003.8999999999724</v>
      </c>
      <c r="O2217" s="6">
        <f t="shared" si="157"/>
        <v>7920.8499999999767</v>
      </c>
      <c r="P2217" s="6">
        <f t="shared" si="158"/>
        <v>916.95000000000437</v>
      </c>
      <c r="Q2217" s="7">
        <f t="shared" si="159"/>
        <v>0.13091991604677508</v>
      </c>
    </row>
    <row r="2218" spans="1:17" x14ac:dyDescent="0.2">
      <c r="A2218" s="2">
        <v>5710</v>
      </c>
      <c r="B2218" s="8" t="s">
        <v>1701</v>
      </c>
      <c r="C2218" s="8" t="s">
        <v>10</v>
      </c>
      <c r="D2218" s="197">
        <v>42663</v>
      </c>
      <c r="E2218" s="8" t="s">
        <v>225</v>
      </c>
      <c r="F2218" s="352"/>
      <c r="G2218" s="8" t="s">
        <v>23</v>
      </c>
      <c r="H2218" s="8">
        <v>34</v>
      </c>
      <c r="I2218" s="8" t="s">
        <v>586</v>
      </c>
      <c r="J2218" s="8" t="s">
        <v>137</v>
      </c>
      <c r="K2218" s="219">
        <v>2</v>
      </c>
      <c r="L2218" s="219">
        <v>-2</v>
      </c>
      <c r="M2218" s="219"/>
      <c r="N2218" s="6">
        <f t="shared" si="156"/>
        <v>7001.8999999999724</v>
      </c>
      <c r="O2218" s="6">
        <f t="shared" si="157"/>
        <v>7794.8499999999767</v>
      </c>
      <c r="P2218" s="6">
        <f t="shared" si="158"/>
        <v>792.95000000000437</v>
      </c>
      <c r="Q2218" s="7">
        <f t="shared" si="159"/>
        <v>0.11324783273111692</v>
      </c>
    </row>
    <row r="2219" spans="1:17" x14ac:dyDescent="0.2">
      <c r="A2219" s="2">
        <v>5709</v>
      </c>
      <c r="B2219"/>
      <c r="C2219" t="s">
        <v>10</v>
      </c>
      <c r="D2219"/>
      <c r="E2219"/>
      <c r="F2219" s="347"/>
      <c r="G2219" t="s">
        <v>32</v>
      </c>
      <c r="H2219">
        <v>67</v>
      </c>
      <c r="I2219" t="s">
        <v>651</v>
      </c>
      <c r="J2219" t="s">
        <v>1543</v>
      </c>
      <c r="K2219" s="219">
        <v>2</v>
      </c>
      <c r="L2219" s="219">
        <v>-2</v>
      </c>
      <c r="M2219" s="219"/>
      <c r="N2219" s="6">
        <f t="shared" si="156"/>
        <v>6999.8999999999724</v>
      </c>
      <c r="O2219" s="6">
        <f t="shared" si="157"/>
        <v>7794.8499999999767</v>
      </c>
      <c r="P2219" s="6">
        <f t="shared" si="158"/>
        <v>794.95000000000437</v>
      </c>
      <c r="Q2219" s="7">
        <f t="shared" si="159"/>
        <v>0.11356590808440228</v>
      </c>
    </row>
    <row r="2220" spans="1:17" x14ac:dyDescent="0.2">
      <c r="A2220" s="2">
        <v>5708</v>
      </c>
      <c r="B2220"/>
      <c r="C2220" t="s">
        <v>10</v>
      </c>
      <c r="D2220"/>
      <c r="E2220"/>
      <c r="F2220" s="347"/>
      <c r="G2220" t="s">
        <v>92</v>
      </c>
      <c r="H2220">
        <v>15</v>
      </c>
      <c r="I2220" t="s">
        <v>440</v>
      </c>
      <c r="J2220" t="s">
        <v>441</v>
      </c>
      <c r="K2220" s="219">
        <v>4</v>
      </c>
      <c r="L2220" s="219">
        <v>-4</v>
      </c>
      <c r="M2220" s="219"/>
      <c r="N2220" s="6">
        <f t="shared" si="156"/>
        <v>6997.8999999999724</v>
      </c>
      <c r="O2220" s="6">
        <f t="shared" si="157"/>
        <v>7794.8499999999767</v>
      </c>
      <c r="P2220" s="6">
        <f t="shared" si="158"/>
        <v>796.95000000000437</v>
      </c>
      <c r="Q2220" s="7">
        <f t="shared" si="159"/>
        <v>0.11388416524957594</v>
      </c>
    </row>
    <row r="2221" spans="1:17" x14ac:dyDescent="0.2">
      <c r="A2221" s="2">
        <v>5707</v>
      </c>
      <c r="B2221"/>
      <c r="C2221" t="s">
        <v>10</v>
      </c>
      <c r="D2221"/>
      <c r="E2221"/>
      <c r="F2221" s="347"/>
      <c r="G2221" t="s">
        <v>32</v>
      </c>
      <c r="H2221">
        <v>81</v>
      </c>
      <c r="I2221" t="s">
        <v>1087</v>
      </c>
      <c r="J2221" t="s">
        <v>137</v>
      </c>
      <c r="K2221" s="219">
        <v>2</v>
      </c>
      <c r="L2221" s="219">
        <v>-2</v>
      </c>
      <c r="M2221" s="219"/>
      <c r="N2221" s="6">
        <f t="shared" si="156"/>
        <v>6993.8999999999724</v>
      </c>
      <c r="O2221" s="6">
        <f t="shared" si="157"/>
        <v>7794.8499999999767</v>
      </c>
      <c r="P2221" s="6">
        <f t="shared" si="158"/>
        <v>800.95000000000437</v>
      </c>
      <c r="Q2221" s="7">
        <f t="shared" si="159"/>
        <v>0.11452122563948693</v>
      </c>
    </row>
    <row r="2222" spans="1:17" x14ac:dyDescent="0.2">
      <c r="A2222" s="2">
        <v>5706</v>
      </c>
      <c r="B2222"/>
      <c r="C2222" t="s">
        <v>10</v>
      </c>
      <c r="D2222"/>
      <c r="E2222"/>
      <c r="F2222" s="347"/>
      <c r="G2222" t="s">
        <v>32</v>
      </c>
      <c r="H2222">
        <v>151</v>
      </c>
      <c r="I2222" t="s">
        <v>1450</v>
      </c>
      <c r="J2222" t="s">
        <v>1451</v>
      </c>
      <c r="K2222" s="219">
        <v>2</v>
      </c>
      <c r="L2222" s="219">
        <v>-2</v>
      </c>
      <c r="M2222" s="219"/>
      <c r="N2222" s="6">
        <f t="shared" si="156"/>
        <v>6991.8999999999724</v>
      </c>
      <c r="O2222" s="6">
        <f t="shared" si="157"/>
        <v>7794.8499999999767</v>
      </c>
      <c r="P2222" s="6">
        <f t="shared" si="158"/>
        <v>802.95000000000437</v>
      </c>
      <c r="Q2222" s="7">
        <f t="shared" si="159"/>
        <v>0.11484002917661973</v>
      </c>
    </row>
    <row r="2223" spans="1:17" x14ac:dyDescent="0.2">
      <c r="A2223" s="2">
        <v>5705</v>
      </c>
      <c r="B2223"/>
      <c r="C2223" t="s">
        <v>10</v>
      </c>
      <c r="D2223"/>
      <c r="E2223"/>
      <c r="F2223" s="347"/>
      <c r="G2223" t="s">
        <v>32</v>
      </c>
      <c r="H2223">
        <v>126</v>
      </c>
      <c r="I2223" t="s">
        <v>596</v>
      </c>
      <c r="J2223" t="s">
        <v>240</v>
      </c>
      <c r="K2223" s="219">
        <v>2</v>
      </c>
      <c r="L2223" s="219">
        <v>-2</v>
      </c>
      <c r="M2223" s="219"/>
      <c r="N2223" s="6">
        <f t="shared" si="156"/>
        <v>6989.8999999999724</v>
      </c>
      <c r="O2223" s="6">
        <f t="shared" si="157"/>
        <v>7794.8499999999767</v>
      </c>
      <c r="P2223" s="6">
        <f t="shared" si="158"/>
        <v>804.95000000000437</v>
      </c>
      <c r="Q2223" s="7">
        <f t="shared" si="159"/>
        <v>0.11515901515043242</v>
      </c>
    </row>
    <row r="2224" spans="1:17" x14ac:dyDescent="0.2">
      <c r="A2224" s="2">
        <v>5704</v>
      </c>
      <c r="B2224" s="10" t="s">
        <v>1702</v>
      </c>
      <c r="C2224" s="10" t="s">
        <v>48</v>
      </c>
      <c r="D2224" s="193">
        <v>42663</v>
      </c>
      <c r="E2224" s="10" t="s">
        <v>546</v>
      </c>
      <c r="F2224" s="348"/>
      <c r="G2224" s="10" t="s">
        <v>32</v>
      </c>
      <c r="H2224" s="10">
        <v>61</v>
      </c>
      <c r="I2224" s="10" t="s">
        <v>1697</v>
      </c>
      <c r="J2224" s="10" t="s">
        <v>1698</v>
      </c>
      <c r="K2224" s="219">
        <v>2</v>
      </c>
      <c r="L2224" s="219">
        <v>-2</v>
      </c>
      <c r="M2224" s="219"/>
      <c r="N2224" s="6">
        <f t="shared" si="156"/>
        <v>6987.8999999999724</v>
      </c>
      <c r="O2224" s="6">
        <f t="shared" si="157"/>
        <v>7794.8499999999767</v>
      </c>
      <c r="P2224" s="6">
        <f t="shared" si="158"/>
        <v>806.95000000000437</v>
      </c>
      <c r="Q2224" s="7">
        <f t="shared" si="159"/>
        <v>0.11547818371757003</v>
      </c>
    </row>
    <row r="2225" spans="1:17" x14ac:dyDescent="0.2">
      <c r="A2225" s="2">
        <v>5703</v>
      </c>
      <c r="B2225" s="8"/>
      <c r="C2225" s="8" t="s">
        <v>48</v>
      </c>
      <c r="D2225" s="8"/>
      <c r="E2225" s="8"/>
      <c r="F2225" s="352"/>
      <c r="G2225" s="8" t="s">
        <v>32</v>
      </c>
      <c r="H2225" s="8">
        <v>81</v>
      </c>
      <c r="I2225" s="8" t="s">
        <v>913</v>
      </c>
      <c r="J2225" s="8" t="s">
        <v>914</v>
      </c>
      <c r="K2225" s="219">
        <v>2</v>
      </c>
      <c r="L2225" s="219">
        <v>-2</v>
      </c>
      <c r="M2225" s="219"/>
      <c r="N2225" s="6">
        <f t="shared" si="156"/>
        <v>6985.8999999999724</v>
      </c>
      <c r="O2225" s="6">
        <f t="shared" si="157"/>
        <v>7794.8499999999767</v>
      </c>
      <c r="P2225" s="6">
        <f t="shared" si="158"/>
        <v>808.95000000000437</v>
      </c>
      <c r="Q2225" s="7">
        <f t="shared" si="159"/>
        <v>0.115797535034857</v>
      </c>
    </row>
    <row r="2226" spans="1:17" x14ac:dyDescent="0.2">
      <c r="A2226" s="2">
        <v>5702</v>
      </c>
      <c r="B2226" s="8"/>
      <c r="C2226" s="8" t="s">
        <v>48</v>
      </c>
      <c r="D2226" s="8"/>
      <c r="E2226" s="8"/>
      <c r="F2226" s="352"/>
      <c r="G2226" s="8" t="s">
        <v>32</v>
      </c>
      <c r="H2226" s="8">
        <v>67</v>
      </c>
      <c r="I2226" s="8" t="s">
        <v>1470</v>
      </c>
      <c r="J2226" s="8" t="s">
        <v>1471</v>
      </c>
      <c r="K2226" s="219">
        <v>2</v>
      </c>
      <c r="L2226" s="219">
        <v>-2</v>
      </c>
      <c r="M2226" s="219"/>
      <c r="N2226" s="6">
        <f t="shared" si="156"/>
        <v>6983.8999999999724</v>
      </c>
      <c r="O2226" s="6">
        <f t="shared" si="157"/>
        <v>7794.8499999999767</v>
      </c>
      <c r="P2226" s="6">
        <f t="shared" si="158"/>
        <v>810.95000000000437</v>
      </c>
      <c r="Q2226" s="7">
        <f t="shared" si="159"/>
        <v>0.11611706925929746</v>
      </c>
    </row>
    <row r="2227" spans="1:17" x14ac:dyDescent="0.2">
      <c r="A2227" s="2">
        <v>5701</v>
      </c>
      <c r="B2227" s="8"/>
      <c r="C2227" s="8" t="s">
        <v>48</v>
      </c>
      <c r="D2227" s="8"/>
      <c r="E2227" s="8"/>
      <c r="F2227" s="352"/>
      <c r="G2227" s="8" t="s">
        <v>23</v>
      </c>
      <c r="H2227" s="8">
        <v>51</v>
      </c>
      <c r="I2227" s="8" t="s">
        <v>124</v>
      </c>
      <c r="J2227" s="8" t="s">
        <v>125</v>
      </c>
      <c r="K2227" s="219">
        <v>2</v>
      </c>
      <c r="L2227" s="219">
        <v>-2</v>
      </c>
      <c r="M2227" s="219"/>
      <c r="N2227" s="6">
        <f t="shared" si="156"/>
        <v>6981.8999999999724</v>
      </c>
      <c r="O2227" s="6">
        <f t="shared" si="157"/>
        <v>7794.8499999999767</v>
      </c>
      <c r="P2227" s="6">
        <f t="shared" si="158"/>
        <v>812.95000000000437</v>
      </c>
      <c r="Q2227" s="7">
        <f t="shared" si="159"/>
        <v>0.1164367865480754</v>
      </c>
    </row>
    <row r="2228" spans="1:17" x14ac:dyDescent="0.2">
      <c r="A2228" s="2">
        <v>5700</v>
      </c>
      <c r="B2228" s="8"/>
      <c r="C2228" s="8" t="s">
        <v>48</v>
      </c>
      <c r="D2228" s="8"/>
      <c r="E2228" s="8"/>
      <c r="F2228" s="352"/>
      <c r="G2228" s="8" t="s">
        <v>32</v>
      </c>
      <c r="H2228" s="8">
        <v>126</v>
      </c>
      <c r="I2228" s="8" t="s">
        <v>1117</v>
      </c>
      <c r="J2228" s="8" t="s">
        <v>1118</v>
      </c>
      <c r="K2228" s="219">
        <v>2</v>
      </c>
      <c r="L2228" s="219">
        <v>-2</v>
      </c>
      <c r="M2228" s="219"/>
      <c r="N2228" s="6">
        <f t="shared" si="156"/>
        <v>6979.8999999999724</v>
      </c>
      <c r="O2228" s="6">
        <f t="shared" si="157"/>
        <v>7794.8499999999767</v>
      </c>
      <c r="P2228" s="6">
        <f t="shared" si="158"/>
        <v>814.95000000000437</v>
      </c>
      <c r="Q2228" s="7">
        <f t="shared" si="159"/>
        <v>0.11675668705855495</v>
      </c>
    </row>
    <row r="2229" spans="1:17" x14ac:dyDescent="0.2">
      <c r="A2229" s="2">
        <v>5699</v>
      </c>
      <c r="B2229" s="8"/>
      <c r="C2229" s="8" t="s">
        <v>48</v>
      </c>
      <c r="D2229" s="8"/>
      <c r="E2229" s="8"/>
      <c r="F2229" s="352"/>
      <c r="G2229" s="8" t="s">
        <v>32</v>
      </c>
      <c r="H2229" s="8">
        <v>126</v>
      </c>
      <c r="I2229" s="8" t="s">
        <v>334</v>
      </c>
      <c r="J2229" s="8" t="s">
        <v>335</v>
      </c>
      <c r="K2229" s="219">
        <v>2</v>
      </c>
      <c r="L2229" s="219">
        <v>-2</v>
      </c>
      <c r="M2229" s="219"/>
      <c r="N2229" s="6">
        <f t="shared" si="156"/>
        <v>6977.8999999999724</v>
      </c>
      <c r="O2229" s="6">
        <f t="shared" si="157"/>
        <v>7794.8499999999767</v>
      </c>
      <c r="P2229" s="6">
        <f t="shared" si="158"/>
        <v>816.95000000000437</v>
      </c>
      <c r="Q2229" s="7">
        <f t="shared" si="159"/>
        <v>0.11707677094828066</v>
      </c>
    </row>
    <row r="2230" spans="1:17" ht="13.5" thickBot="1" x14ac:dyDescent="0.25">
      <c r="A2230" s="2">
        <v>5698</v>
      </c>
      <c r="B2230" s="12"/>
      <c r="C2230" s="12" t="s">
        <v>48</v>
      </c>
      <c r="D2230" s="183"/>
      <c r="E2230" s="12"/>
      <c r="F2230" s="13"/>
      <c r="G2230" s="9" t="s">
        <v>1703</v>
      </c>
      <c r="H2230" s="9">
        <v>1.91</v>
      </c>
      <c r="I2230" s="9" t="s">
        <v>913</v>
      </c>
      <c r="J2230" s="9" t="s">
        <v>914</v>
      </c>
      <c r="K2230" s="219">
        <v>4.4000000000000004</v>
      </c>
      <c r="L2230" s="219">
        <v>-4.4000000000000004</v>
      </c>
      <c r="M2230" s="219"/>
      <c r="N2230" s="6">
        <f t="shared" si="156"/>
        <v>6975.8999999999724</v>
      </c>
      <c r="O2230" s="6">
        <f t="shared" si="157"/>
        <v>7794.8499999999767</v>
      </c>
      <c r="P2230" s="6">
        <f t="shared" si="158"/>
        <v>818.95000000000437</v>
      </c>
      <c r="Q2230" s="7">
        <f t="shared" si="159"/>
        <v>0.11739703837497781</v>
      </c>
    </row>
    <row r="2231" spans="1:17" x14ac:dyDescent="0.2">
      <c r="A2231" s="2">
        <v>5697</v>
      </c>
      <c r="B2231" t="s">
        <v>1691</v>
      </c>
      <c r="C2231" t="s">
        <v>10</v>
      </c>
      <c r="D2231" s="192">
        <v>42656</v>
      </c>
      <c r="E2231" t="s">
        <v>1192</v>
      </c>
      <c r="F2231" s="347"/>
      <c r="G2231" t="s">
        <v>32</v>
      </c>
      <c r="H2231">
        <v>61</v>
      </c>
      <c r="I2231" t="s">
        <v>370</v>
      </c>
      <c r="J2231" t="s">
        <v>371</v>
      </c>
      <c r="K2231" s="218">
        <v>2</v>
      </c>
      <c r="L2231" s="218">
        <v>-2</v>
      </c>
      <c r="M2231" s="218"/>
      <c r="N2231" s="6">
        <f t="shared" si="156"/>
        <v>6971.4999999999727</v>
      </c>
      <c r="O2231" s="6">
        <f t="shared" si="157"/>
        <v>7794.8499999999767</v>
      </c>
      <c r="P2231" s="6">
        <f t="shared" si="158"/>
        <v>823.350000000004</v>
      </c>
      <c r="Q2231" s="7">
        <f t="shared" si="159"/>
        <v>0.11810227354228033</v>
      </c>
    </row>
    <row r="2232" spans="1:17" x14ac:dyDescent="0.2">
      <c r="A2232" s="2">
        <v>5696</v>
      </c>
      <c r="B2232"/>
      <c r="C2232" t="s">
        <v>10</v>
      </c>
      <c r="D2232"/>
      <c r="E2232"/>
      <c r="F2232" s="347"/>
      <c r="G2232" t="s">
        <v>32</v>
      </c>
      <c r="H2232">
        <v>81</v>
      </c>
      <c r="I2232" t="s">
        <v>596</v>
      </c>
      <c r="J2232" t="s">
        <v>240</v>
      </c>
      <c r="K2232" s="218">
        <v>2</v>
      </c>
      <c r="L2232" s="218">
        <v>-2</v>
      </c>
      <c r="M2232" s="218"/>
      <c r="N2232" s="6">
        <f t="shared" si="156"/>
        <v>6969.4999999999727</v>
      </c>
      <c r="O2232" s="6">
        <f t="shared" si="157"/>
        <v>7794.8499999999767</v>
      </c>
      <c r="P2232" s="6">
        <f t="shared" si="158"/>
        <v>825.350000000004</v>
      </c>
      <c r="Q2232" s="7">
        <f t="shared" si="159"/>
        <v>0.11842312934930874</v>
      </c>
    </row>
    <row r="2233" spans="1:17" x14ac:dyDescent="0.2">
      <c r="A2233" s="2">
        <v>5695</v>
      </c>
      <c r="B2233"/>
      <c r="C2233" t="s">
        <v>10</v>
      </c>
      <c r="D2233"/>
      <c r="E2233"/>
      <c r="F2233" s="347"/>
      <c r="G2233" t="s">
        <v>32</v>
      </c>
      <c r="H2233">
        <v>101</v>
      </c>
      <c r="I2233" t="s">
        <v>171</v>
      </c>
      <c r="J2233" t="s">
        <v>172</v>
      </c>
      <c r="K2233" s="218">
        <v>2</v>
      </c>
      <c r="L2233" s="218">
        <v>-2</v>
      </c>
      <c r="M2233" s="218"/>
      <c r="N2233" s="6">
        <f t="shared" si="156"/>
        <v>6967.4999999999727</v>
      </c>
      <c r="O2233" s="6">
        <f t="shared" si="157"/>
        <v>7794.8499999999767</v>
      </c>
      <c r="P2233" s="6">
        <f t="shared" si="158"/>
        <v>827.350000000004</v>
      </c>
      <c r="Q2233" s="7">
        <f t="shared" si="159"/>
        <v>0.11874416935773335</v>
      </c>
    </row>
    <row r="2234" spans="1:17" x14ac:dyDescent="0.2">
      <c r="A2234" s="2">
        <v>5694</v>
      </c>
      <c r="B2234"/>
      <c r="C2234" t="s">
        <v>10</v>
      </c>
      <c r="D2234"/>
      <c r="E2234"/>
      <c r="F2234" s="347"/>
      <c r="G2234" t="s">
        <v>32</v>
      </c>
      <c r="H2234">
        <v>126</v>
      </c>
      <c r="I2234" t="s">
        <v>1692</v>
      </c>
      <c r="J2234" t="s">
        <v>1693</v>
      </c>
      <c r="K2234" s="218">
        <v>2</v>
      </c>
      <c r="L2234" s="218">
        <v>24.2</v>
      </c>
      <c r="M2234" s="218"/>
      <c r="N2234" s="6">
        <f t="shared" si="156"/>
        <v>6965.4999999999727</v>
      </c>
      <c r="O2234" s="6">
        <f t="shared" si="157"/>
        <v>7794.8499999999767</v>
      </c>
      <c r="P2234" s="6">
        <f t="shared" si="158"/>
        <v>829.350000000004</v>
      </c>
      <c r="Q2234" s="7">
        <f t="shared" si="159"/>
        <v>0.11906539372622314</v>
      </c>
    </row>
    <row r="2235" spans="1:17" x14ac:dyDescent="0.2">
      <c r="A2235" s="2">
        <v>5693</v>
      </c>
      <c r="B2235"/>
      <c r="C2235" t="s">
        <v>10</v>
      </c>
      <c r="D2235"/>
      <c r="E2235"/>
      <c r="F2235" s="347"/>
      <c r="G2235" t="s">
        <v>32</v>
      </c>
      <c r="H2235">
        <v>126</v>
      </c>
      <c r="I2235" t="s">
        <v>37</v>
      </c>
      <c r="J2235" t="s">
        <v>20</v>
      </c>
      <c r="K2235" s="218">
        <v>2</v>
      </c>
      <c r="L2235" s="218">
        <v>-2</v>
      </c>
      <c r="M2235" s="218"/>
      <c r="N2235" s="6">
        <f t="shared" si="156"/>
        <v>6963.4999999999727</v>
      </c>
      <c r="O2235" s="6">
        <f t="shared" si="157"/>
        <v>7770.6499999999769</v>
      </c>
      <c r="P2235" s="6">
        <f t="shared" si="158"/>
        <v>807.15000000000418</v>
      </c>
      <c r="Q2235" s="7">
        <f t="shared" si="159"/>
        <v>0.11591153873770479</v>
      </c>
    </row>
    <row r="2236" spans="1:17" x14ac:dyDescent="0.2">
      <c r="A2236" s="2">
        <v>5692</v>
      </c>
      <c r="B2236"/>
      <c r="C2236" t="s">
        <v>10</v>
      </c>
      <c r="D2236"/>
      <c r="E2236"/>
      <c r="F2236" s="347"/>
      <c r="G2236" t="s">
        <v>32</v>
      </c>
      <c r="H2236">
        <v>251</v>
      </c>
      <c r="I2236" t="s">
        <v>1694</v>
      </c>
      <c r="J2236" t="s">
        <v>465</v>
      </c>
      <c r="K2236" s="218">
        <v>2</v>
      </c>
      <c r="L2236" s="218">
        <v>-2</v>
      </c>
      <c r="M2236" s="218"/>
      <c r="N2236" s="6">
        <f t="shared" si="156"/>
        <v>6961.4999999999727</v>
      </c>
      <c r="O2236" s="6">
        <f t="shared" si="157"/>
        <v>7770.6499999999769</v>
      </c>
      <c r="P2236" s="6">
        <f t="shared" si="158"/>
        <v>809.15000000000418</v>
      </c>
      <c r="Q2236" s="7">
        <f t="shared" si="159"/>
        <v>0.11623213387919377</v>
      </c>
    </row>
    <row r="2237" spans="1:17" x14ac:dyDescent="0.2">
      <c r="A2237" s="2">
        <v>5691</v>
      </c>
      <c r="B2237" s="10" t="s">
        <v>1695</v>
      </c>
      <c r="C2237" s="10" t="s">
        <v>48</v>
      </c>
      <c r="D2237" s="193">
        <v>42656</v>
      </c>
      <c r="E2237" s="10" t="s">
        <v>1696</v>
      </c>
      <c r="F2237" s="348"/>
      <c r="G2237" s="10" t="s">
        <v>23</v>
      </c>
      <c r="H2237" s="10">
        <v>29</v>
      </c>
      <c r="I2237" s="10" t="s">
        <v>205</v>
      </c>
      <c r="J2237" s="10" t="s">
        <v>206</v>
      </c>
      <c r="K2237" s="218">
        <v>2</v>
      </c>
      <c r="L2237" s="218">
        <v>-2</v>
      </c>
      <c r="M2237" s="218"/>
      <c r="N2237" s="6">
        <f t="shared" si="156"/>
        <v>6959.4999999999727</v>
      </c>
      <c r="O2237" s="6">
        <f t="shared" si="157"/>
        <v>7770.6499999999769</v>
      </c>
      <c r="P2237" s="6">
        <f t="shared" si="158"/>
        <v>811.15000000000418</v>
      </c>
      <c r="Q2237" s="7">
        <f t="shared" si="159"/>
        <v>0.11655291328400133</v>
      </c>
    </row>
    <row r="2238" spans="1:17" x14ac:dyDescent="0.2">
      <c r="A2238" s="2">
        <v>5690</v>
      </c>
      <c r="B2238" s="8"/>
      <c r="C2238" s="8" t="s">
        <v>48</v>
      </c>
      <c r="D2238" s="8"/>
      <c r="E2238" s="8"/>
      <c r="F2238" s="352"/>
      <c r="G2238" s="8" t="s">
        <v>23</v>
      </c>
      <c r="H2238" s="8">
        <v>41</v>
      </c>
      <c r="I2238" s="8" t="s">
        <v>744</v>
      </c>
      <c r="J2238" s="8" t="s">
        <v>363</v>
      </c>
      <c r="K2238" s="218">
        <v>2</v>
      </c>
      <c r="L2238" s="218">
        <v>-2</v>
      </c>
      <c r="M2238" s="218"/>
      <c r="N2238" s="6">
        <f t="shared" si="156"/>
        <v>6957.4999999999727</v>
      </c>
      <c r="O2238" s="6">
        <f t="shared" si="157"/>
        <v>7770.6499999999769</v>
      </c>
      <c r="P2238" s="6">
        <f t="shared" si="158"/>
        <v>813.15000000000418</v>
      </c>
      <c r="Q2238" s="7">
        <f t="shared" si="159"/>
        <v>0.11687387711103231</v>
      </c>
    </row>
    <row r="2239" spans="1:17" x14ac:dyDescent="0.2">
      <c r="A2239" s="2">
        <v>5689</v>
      </c>
      <c r="B2239" s="8"/>
      <c r="C2239" s="8" t="s">
        <v>48</v>
      </c>
      <c r="D2239" s="8"/>
      <c r="E2239" s="8"/>
      <c r="F2239" s="352"/>
      <c r="G2239" s="8" t="s">
        <v>32</v>
      </c>
      <c r="H2239" s="8">
        <v>91</v>
      </c>
      <c r="I2239" s="8" t="s">
        <v>913</v>
      </c>
      <c r="J2239" s="8" t="s">
        <v>914</v>
      </c>
      <c r="K2239" s="218">
        <v>2</v>
      </c>
      <c r="L2239" s="218">
        <v>-2</v>
      </c>
      <c r="M2239" s="218"/>
      <c r="N2239" s="6">
        <f t="shared" si="156"/>
        <v>6955.4999999999727</v>
      </c>
      <c r="O2239" s="6">
        <f t="shared" si="157"/>
        <v>7770.6499999999769</v>
      </c>
      <c r="P2239" s="6">
        <f t="shared" si="158"/>
        <v>815.15000000000418</v>
      </c>
      <c r="Q2239" s="7">
        <f t="shared" si="159"/>
        <v>0.11719502551937422</v>
      </c>
    </row>
    <row r="2240" spans="1:17" x14ac:dyDescent="0.2">
      <c r="A2240" s="2">
        <v>5688</v>
      </c>
      <c r="B2240" s="8"/>
      <c r="C2240" s="8" t="s">
        <v>48</v>
      </c>
      <c r="D2240" s="8"/>
      <c r="E2240" s="8"/>
      <c r="F2240" s="352"/>
      <c r="G2240" s="8" t="s">
        <v>23</v>
      </c>
      <c r="H2240" s="8">
        <v>41</v>
      </c>
      <c r="I2240" s="8" t="s">
        <v>764</v>
      </c>
      <c r="J2240" s="8" t="s">
        <v>765</v>
      </c>
      <c r="K2240" s="218">
        <v>2</v>
      </c>
      <c r="L2240" s="218">
        <v>-2</v>
      </c>
      <c r="M2240" s="218"/>
      <c r="N2240" s="6">
        <f t="shared" si="156"/>
        <v>6953.4999999999727</v>
      </c>
      <c r="O2240" s="6">
        <f t="shared" si="157"/>
        <v>7770.6499999999769</v>
      </c>
      <c r="P2240" s="6">
        <f t="shared" si="158"/>
        <v>817.15000000000418</v>
      </c>
      <c r="Q2240" s="7">
        <f t="shared" si="159"/>
        <v>0.1175163586682976</v>
      </c>
    </row>
    <row r="2241" spans="1:17" x14ac:dyDescent="0.2">
      <c r="A2241" s="2">
        <v>5687</v>
      </c>
      <c r="B2241" s="8"/>
      <c r="C2241" s="8" t="s">
        <v>48</v>
      </c>
      <c r="D2241" s="8"/>
      <c r="E2241" s="8"/>
      <c r="F2241" s="352"/>
      <c r="G2241" s="8" t="s">
        <v>32</v>
      </c>
      <c r="H2241" s="8">
        <v>101</v>
      </c>
      <c r="I2241" s="8" t="s">
        <v>1697</v>
      </c>
      <c r="J2241" s="8" t="s">
        <v>1698</v>
      </c>
      <c r="K2241" s="218">
        <v>2</v>
      </c>
      <c r="L2241" s="218">
        <v>-2</v>
      </c>
      <c r="M2241" s="218"/>
      <c r="N2241" s="6">
        <f t="shared" si="156"/>
        <v>6951.4999999999727</v>
      </c>
      <c r="O2241" s="6">
        <f t="shared" si="157"/>
        <v>7770.6499999999769</v>
      </c>
      <c r="P2241" s="6">
        <f t="shared" si="158"/>
        <v>819.15000000000418</v>
      </c>
      <c r="Q2241" s="7">
        <f t="shared" si="159"/>
        <v>0.11783787671725633</v>
      </c>
    </row>
    <row r="2242" spans="1:17" x14ac:dyDescent="0.2">
      <c r="A2242" s="2">
        <v>5686</v>
      </c>
      <c r="B2242" s="8"/>
      <c r="C2242" s="8" t="s">
        <v>48</v>
      </c>
      <c r="D2242" s="8"/>
      <c r="E2242" s="8"/>
      <c r="F2242" s="352"/>
      <c r="G2242" s="8" t="s">
        <v>32</v>
      </c>
      <c r="H2242" s="8">
        <v>126</v>
      </c>
      <c r="I2242" s="8" t="s">
        <v>1699</v>
      </c>
      <c r="J2242" s="8" t="s">
        <v>183</v>
      </c>
      <c r="K2242" s="218">
        <v>2</v>
      </c>
      <c r="L2242" s="218">
        <v>-2</v>
      </c>
      <c r="M2242" s="218"/>
      <c r="N2242" s="6">
        <f t="shared" si="156"/>
        <v>6949.4999999999727</v>
      </c>
      <c r="O2242" s="6">
        <f t="shared" si="157"/>
        <v>7770.6499999999769</v>
      </c>
      <c r="P2242" s="6">
        <f t="shared" si="158"/>
        <v>821.15000000000418</v>
      </c>
      <c r="Q2242" s="7">
        <f t="shared" si="159"/>
        <v>0.11815957982588783</v>
      </c>
    </row>
    <row r="2243" spans="1:17" ht="13.5" thickBot="1" x14ac:dyDescent="0.25">
      <c r="A2243" s="2">
        <v>5685</v>
      </c>
      <c r="B2243" s="12"/>
      <c r="C2243" s="12" t="s">
        <v>48</v>
      </c>
      <c r="D2243" s="183"/>
      <c r="E2243" s="12"/>
      <c r="F2243" s="13"/>
      <c r="G2243" s="9" t="s">
        <v>1700</v>
      </c>
      <c r="H2243" s="9">
        <v>1.91</v>
      </c>
      <c r="I2243" s="9" t="s">
        <v>205</v>
      </c>
      <c r="J2243" s="9" t="s">
        <v>206</v>
      </c>
      <c r="K2243" s="218">
        <v>4.4000000000000004</v>
      </c>
      <c r="L2243" s="218">
        <v>8.4</v>
      </c>
      <c r="M2243" s="218"/>
      <c r="N2243" s="6">
        <f t="shared" si="156"/>
        <v>6947.4999999999727</v>
      </c>
      <c r="O2243" s="6">
        <f t="shared" si="157"/>
        <v>7770.6499999999769</v>
      </c>
      <c r="P2243" s="6">
        <f t="shared" si="158"/>
        <v>823.15000000000418</v>
      </c>
      <c r="Q2243" s="7">
        <f t="shared" si="159"/>
        <v>0.11848146815401329</v>
      </c>
    </row>
    <row r="2244" spans="1:17" x14ac:dyDescent="0.2">
      <c r="A2244" s="2">
        <v>5684</v>
      </c>
      <c r="B2244" s="8" t="s">
        <v>1690</v>
      </c>
      <c r="C2244" s="8" t="s">
        <v>48</v>
      </c>
      <c r="D2244" s="197">
        <v>42649</v>
      </c>
      <c r="E2244" s="8" t="s">
        <v>527</v>
      </c>
      <c r="F2244" s="352"/>
      <c r="G2244" s="8" t="s">
        <v>92</v>
      </c>
      <c r="H2244" s="8">
        <v>26</v>
      </c>
      <c r="I2244" s="8" t="s">
        <v>484</v>
      </c>
      <c r="J2244" s="8" t="s">
        <v>485</v>
      </c>
      <c r="K2244" s="217">
        <v>4</v>
      </c>
      <c r="L2244" s="217">
        <v>-4</v>
      </c>
      <c r="M2244" s="217"/>
      <c r="N2244" s="6">
        <f t="shared" si="156"/>
        <v>6943.0999999999731</v>
      </c>
      <c r="O2244" s="6">
        <f t="shared" si="157"/>
        <v>7762.2499999999773</v>
      </c>
      <c r="P2244" s="6">
        <f t="shared" si="158"/>
        <v>819.15000000000418</v>
      </c>
      <c r="Q2244" s="7">
        <f t="shared" si="159"/>
        <v>0.11798044101338125</v>
      </c>
    </row>
    <row r="2245" spans="1:17" x14ac:dyDescent="0.2">
      <c r="A2245" s="2">
        <v>5683</v>
      </c>
      <c r="B2245" s="8"/>
      <c r="C2245" s="8" t="s">
        <v>48</v>
      </c>
      <c r="D2245" s="8"/>
      <c r="E2245" s="8"/>
      <c r="F2245" s="352"/>
      <c r="G2245" s="8" t="s">
        <v>32</v>
      </c>
      <c r="H2245" s="8">
        <v>67</v>
      </c>
      <c r="I2245" s="8" t="s">
        <v>1445</v>
      </c>
      <c r="J2245" s="8" t="s">
        <v>1359</v>
      </c>
      <c r="K2245" s="217">
        <v>2</v>
      </c>
      <c r="L2245" s="217">
        <v>-2</v>
      </c>
      <c r="M2245" s="217"/>
      <c r="N2245" s="6">
        <f t="shared" si="156"/>
        <v>6939.0999999999731</v>
      </c>
      <c r="O2245" s="6">
        <f t="shared" si="157"/>
        <v>7762.2499999999773</v>
      </c>
      <c r="P2245" s="6">
        <f t="shared" si="158"/>
        <v>823.15000000000418</v>
      </c>
      <c r="Q2245" s="7">
        <f t="shared" si="159"/>
        <v>0.1186248937182066</v>
      </c>
    </row>
    <row r="2246" spans="1:17" x14ac:dyDescent="0.2">
      <c r="A2246" s="2">
        <v>5682</v>
      </c>
      <c r="B2246" s="8"/>
      <c r="C2246" s="8" t="s">
        <v>48</v>
      </c>
      <c r="D2246" s="8"/>
      <c r="E2246" s="8"/>
      <c r="F2246" s="352"/>
      <c r="G2246" s="8" t="s">
        <v>23</v>
      </c>
      <c r="H2246" s="8">
        <v>46</v>
      </c>
      <c r="I2246" s="8" t="s">
        <v>403</v>
      </c>
      <c r="J2246" s="8" t="s">
        <v>404</v>
      </c>
      <c r="K2246" s="217">
        <v>2</v>
      </c>
      <c r="L2246" s="217">
        <v>-2</v>
      </c>
      <c r="M2246" s="217"/>
      <c r="N2246" s="6">
        <f t="shared" si="156"/>
        <v>6937.0999999999731</v>
      </c>
      <c r="O2246" s="6">
        <f t="shared" si="157"/>
        <v>7762.2499999999773</v>
      </c>
      <c r="P2246" s="6">
        <f t="shared" si="158"/>
        <v>825.15000000000418</v>
      </c>
      <c r="Q2246" s="7">
        <f t="shared" si="159"/>
        <v>0.11894739876893909</v>
      </c>
    </row>
    <row r="2247" spans="1:17" x14ac:dyDescent="0.2">
      <c r="A2247" s="2">
        <v>5681</v>
      </c>
      <c r="B2247" s="8"/>
      <c r="C2247" s="11" t="s">
        <v>48</v>
      </c>
      <c r="D2247" s="8"/>
      <c r="E2247" s="8"/>
      <c r="F2247" s="352"/>
      <c r="G2247" s="8" t="s">
        <v>23</v>
      </c>
      <c r="H2247" s="8">
        <v>41</v>
      </c>
      <c r="I2247" s="8" t="s">
        <v>606</v>
      </c>
      <c r="J2247" s="8" t="s">
        <v>605</v>
      </c>
      <c r="K2247" s="217">
        <v>2</v>
      </c>
      <c r="L2247" s="217">
        <v>-2</v>
      </c>
      <c r="M2247" s="217"/>
      <c r="N2247" s="6">
        <f t="shared" si="156"/>
        <v>6935.0999999999731</v>
      </c>
      <c r="O2247" s="6">
        <f t="shared" si="157"/>
        <v>7762.2499999999773</v>
      </c>
      <c r="P2247" s="6">
        <f t="shared" si="158"/>
        <v>827.15000000000418</v>
      </c>
      <c r="Q2247" s="7">
        <f t="shared" si="159"/>
        <v>0.11927008983288021</v>
      </c>
    </row>
    <row r="2248" spans="1:17" x14ac:dyDescent="0.2">
      <c r="A2248" s="2">
        <v>5680</v>
      </c>
      <c r="B2248" s="8"/>
      <c r="C2248" s="11" t="s">
        <v>48</v>
      </c>
      <c r="D2248" s="8"/>
      <c r="E2248" s="8"/>
      <c r="F2248" s="352"/>
      <c r="G2248" s="8" t="s">
        <v>23</v>
      </c>
      <c r="H2248" s="8">
        <v>41</v>
      </c>
      <c r="I2248" s="8" t="s">
        <v>1258</v>
      </c>
      <c r="J2248" s="8" t="s">
        <v>642</v>
      </c>
      <c r="K2248" s="217">
        <v>2</v>
      </c>
      <c r="L2248" s="217">
        <v>-2</v>
      </c>
      <c r="M2248" s="217"/>
      <c r="N2248" s="6">
        <f t="shared" si="156"/>
        <v>6933.0999999999731</v>
      </c>
      <c r="O2248" s="6">
        <f t="shared" si="157"/>
        <v>7762.2499999999773</v>
      </c>
      <c r="P2248" s="6">
        <f t="shared" si="158"/>
        <v>829.15000000000418</v>
      </c>
      <c r="Q2248" s="7">
        <f t="shared" si="159"/>
        <v>0.11959296707100828</v>
      </c>
    </row>
    <row r="2249" spans="1:17" x14ac:dyDescent="0.2">
      <c r="A2249" s="2">
        <v>5679</v>
      </c>
      <c r="B2249" s="8"/>
      <c r="C2249" s="11" t="s">
        <v>48</v>
      </c>
      <c r="D2249" s="8"/>
      <c r="E2249" s="8"/>
      <c r="F2249" s="352"/>
      <c r="G2249" s="8" t="s">
        <v>32</v>
      </c>
      <c r="H2249" s="8">
        <v>71</v>
      </c>
      <c r="I2249" s="8" t="s">
        <v>764</v>
      </c>
      <c r="J2249" s="8" t="s">
        <v>765</v>
      </c>
      <c r="K2249" s="217">
        <v>2</v>
      </c>
      <c r="L2249" s="217">
        <v>-2</v>
      </c>
      <c r="M2249" s="217"/>
      <c r="N2249" s="6">
        <f t="shared" si="156"/>
        <v>6931.0999999999731</v>
      </c>
      <c r="O2249" s="6">
        <f t="shared" si="157"/>
        <v>7762.2499999999773</v>
      </c>
      <c r="P2249" s="6">
        <f t="shared" si="158"/>
        <v>831.15000000000418</v>
      </c>
      <c r="Q2249" s="7">
        <f t="shared" si="159"/>
        <v>0.11991603064448753</v>
      </c>
    </row>
    <row r="2250" spans="1:17" x14ac:dyDescent="0.2">
      <c r="A2250" s="2">
        <v>5678</v>
      </c>
      <c r="B2250" s="8"/>
      <c r="C2250" s="11" t="s">
        <v>48</v>
      </c>
      <c r="D2250" s="8"/>
      <c r="E2250" s="8"/>
      <c r="F2250" s="352"/>
      <c r="G2250" s="8" t="s">
        <v>32</v>
      </c>
      <c r="H2250" s="8">
        <v>67</v>
      </c>
      <c r="I2250" s="8" t="s">
        <v>716</v>
      </c>
      <c r="J2250" s="8" t="s">
        <v>96</v>
      </c>
      <c r="K2250" s="217">
        <v>2</v>
      </c>
      <c r="L2250" s="217">
        <v>-2</v>
      </c>
      <c r="M2250" s="217"/>
      <c r="N2250" s="6">
        <f t="shared" si="156"/>
        <v>6929.0999999999731</v>
      </c>
      <c r="O2250" s="6">
        <f t="shared" si="157"/>
        <v>7762.2499999999773</v>
      </c>
      <c r="P2250" s="6">
        <f t="shared" si="158"/>
        <v>833.15000000000418</v>
      </c>
      <c r="Q2250" s="7">
        <f t="shared" si="159"/>
        <v>0.12023928071466822</v>
      </c>
    </row>
    <row r="2251" spans="1:17" ht="13.5" thickBot="1" x14ac:dyDescent="0.25">
      <c r="A2251" s="2">
        <v>5677</v>
      </c>
      <c r="B2251" s="12"/>
      <c r="C2251" s="12" t="s">
        <v>48</v>
      </c>
      <c r="D2251" s="183"/>
      <c r="E2251" s="12"/>
      <c r="F2251" s="13"/>
      <c r="G2251" s="9" t="s">
        <v>1689</v>
      </c>
      <c r="H2251" s="9">
        <v>1.91</v>
      </c>
      <c r="I2251" s="9" t="s">
        <v>205</v>
      </c>
      <c r="J2251" s="9" t="s">
        <v>206</v>
      </c>
      <c r="K2251" s="217">
        <v>4.4000000000000004</v>
      </c>
      <c r="L2251" s="217">
        <v>8.4</v>
      </c>
      <c r="M2251" s="217"/>
      <c r="N2251" s="6">
        <f t="shared" ref="N2251:N2314" si="160">IF(L2251&lt;&gt;0,N2252+K2251,N2252)</f>
        <v>6927.0999999999731</v>
      </c>
      <c r="O2251" s="6">
        <f t="shared" ref="O2251:O2314" si="161">IF(L2251&gt;0,O2252+L2251,O2252)</f>
        <v>7762.2499999999773</v>
      </c>
      <c r="P2251" s="6">
        <f t="shared" ref="P2251:P2314" si="162">O2251-N2251</f>
        <v>835.15000000000418</v>
      </c>
      <c r="Q2251" s="7">
        <f t="shared" ref="Q2251:Q2314" si="163">(1/N2251)*P2251</f>
        <v>0.12056271744308691</v>
      </c>
    </row>
    <row r="2252" spans="1:17" x14ac:dyDescent="0.2">
      <c r="A2252" s="2">
        <v>5676</v>
      </c>
      <c r="B2252" s="8" t="s">
        <v>1686</v>
      </c>
      <c r="C2252" s="8" t="s">
        <v>10</v>
      </c>
      <c r="D2252" s="197">
        <v>42643</v>
      </c>
      <c r="E2252" s="8" t="s">
        <v>1687</v>
      </c>
      <c r="F2252" s="352"/>
      <c r="G2252" s="8" t="s">
        <v>23</v>
      </c>
      <c r="H2252" s="8">
        <v>34</v>
      </c>
      <c r="I2252" s="8" t="s">
        <v>116</v>
      </c>
      <c r="J2252" s="8" t="s">
        <v>117</v>
      </c>
      <c r="K2252" s="216">
        <v>2</v>
      </c>
      <c r="L2252" s="216">
        <v>-2</v>
      </c>
      <c r="M2252" s="216"/>
      <c r="N2252" s="6">
        <f t="shared" si="160"/>
        <v>6922.6999999999734</v>
      </c>
      <c r="O2252" s="6">
        <f t="shared" si="161"/>
        <v>7753.8499999999776</v>
      </c>
      <c r="P2252" s="6">
        <f t="shared" si="162"/>
        <v>831.15000000000418</v>
      </c>
      <c r="Q2252" s="7">
        <f t="shared" si="163"/>
        <v>0.12006153668366494</v>
      </c>
    </row>
    <row r="2253" spans="1:17" x14ac:dyDescent="0.2">
      <c r="A2253" s="2">
        <v>5675</v>
      </c>
      <c r="B2253" s="8"/>
      <c r="C2253" s="8" t="s">
        <v>10</v>
      </c>
      <c r="D2253" s="8"/>
      <c r="E2253" s="8"/>
      <c r="F2253" s="352"/>
      <c r="G2253" s="8" t="s">
        <v>23</v>
      </c>
      <c r="H2253" s="8">
        <v>26</v>
      </c>
      <c r="I2253" s="8" t="s">
        <v>166</v>
      </c>
      <c r="J2253" s="8" t="s">
        <v>167</v>
      </c>
      <c r="K2253" s="216">
        <v>2</v>
      </c>
      <c r="L2253" s="216">
        <v>-2</v>
      </c>
      <c r="M2253" s="216"/>
      <c r="N2253" s="6">
        <f t="shared" si="160"/>
        <v>6920.6999999999734</v>
      </c>
      <c r="O2253" s="6">
        <f t="shared" si="161"/>
        <v>7753.8499999999776</v>
      </c>
      <c r="P2253" s="6">
        <f t="shared" si="162"/>
        <v>833.15000000000418</v>
      </c>
      <c r="Q2253" s="7">
        <f t="shared" si="163"/>
        <v>0.12038522114815081</v>
      </c>
    </row>
    <row r="2254" spans="1:17" ht="13.5" thickBot="1" x14ac:dyDescent="0.25">
      <c r="A2254" s="2">
        <v>5674</v>
      </c>
      <c r="B2254" s="9"/>
      <c r="C2254" s="9" t="s">
        <v>10</v>
      </c>
      <c r="D2254" s="9"/>
      <c r="E2254" s="9"/>
      <c r="F2254" s="350"/>
      <c r="G2254" s="9" t="s">
        <v>1688</v>
      </c>
      <c r="H2254" s="9">
        <v>11</v>
      </c>
      <c r="I2254" s="9" t="s">
        <v>1174</v>
      </c>
      <c r="J2254" s="9" t="s">
        <v>1175</v>
      </c>
      <c r="K2254" s="216">
        <v>5</v>
      </c>
      <c r="L2254" s="216">
        <v>-5</v>
      </c>
      <c r="M2254" s="216"/>
      <c r="N2254" s="6">
        <f t="shared" si="160"/>
        <v>6918.6999999999734</v>
      </c>
      <c r="O2254" s="6">
        <f t="shared" si="161"/>
        <v>7753.8499999999776</v>
      </c>
      <c r="P2254" s="6">
        <f t="shared" si="162"/>
        <v>835.15000000000418</v>
      </c>
      <c r="Q2254" s="7">
        <f t="shared" si="163"/>
        <v>0.12070909274863882</v>
      </c>
    </row>
    <row r="2255" spans="1:17" x14ac:dyDescent="0.2">
      <c r="A2255" s="2">
        <v>5673</v>
      </c>
      <c r="B2255" t="s">
        <v>1683</v>
      </c>
      <c r="C2255" t="s">
        <v>48</v>
      </c>
      <c r="D2255" s="192">
        <v>42635</v>
      </c>
      <c r="E2255" t="s">
        <v>1441</v>
      </c>
      <c r="F2255" s="347"/>
      <c r="G2255" t="s">
        <v>32</v>
      </c>
      <c r="H2255">
        <v>71</v>
      </c>
      <c r="I2255" t="s">
        <v>764</v>
      </c>
      <c r="J2255" t="s">
        <v>765</v>
      </c>
      <c r="K2255" s="216">
        <v>2</v>
      </c>
      <c r="L2255" s="216">
        <v>-2</v>
      </c>
      <c r="M2255" s="216"/>
      <c r="N2255" s="6">
        <f t="shared" si="160"/>
        <v>6913.6999999999734</v>
      </c>
      <c r="O2255" s="6">
        <f t="shared" si="161"/>
        <v>7753.8499999999776</v>
      </c>
      <c r="P2255" s="6">
        <f t="shared" si="162"/>
        <v>840.15000000000418</v>
      </c>
      <c r="Q2255" s="7">
        <f t="shared" si="163"/>
        <v>0.12151959153564768</v>
      </c>
    </row>
    <row r="2256" spans="1:17" x14ac:dyDescent="0.2">
      <c r="A2256" s="2">
        <v>5672</v>
      </c>
      <c r="B2256"/>
      <c r="C2256" t="s">
        <v>48</v>
      </c>
      <c r="D2256"/>
      <c r="E2256"/>
      <c r="F2256" s="347"/>
      <c r="G2256" t="s">
        <v>32</v>
      </c>
      <c r="H2256">
        <v>67</v>
      </c>
      <c r="I2256" t="s">
        <v>750</v>
      </c>
      <c r="J2256" t="s">
        <v>751</v>
      </c>
      <c r="K2256" s="216">
        <v>2</v>
      </c>
      <c r="L2256" s="216">
        <v>-2</v>
      </c>
      <c r="M2256" s="216"/>
      <c r="N2256" s="6">
        <f t="shared" si="160"/>
        <v>6911.6999999999734</v>
      </c>
      <c r="O2256" s="6">
        <f t="shared" si="161"/>
        <v>7753.8499999999776</v>
      </c>
      <c r="P2256" s="6">
        <f t="shared" si="162"/>
        <v>842.15000000000418</v>
      </c>
      <c r="Q2256" s="7">
        <f t="shared" si="163"/>
        <v>0.12184411939175709</v>
      </c>
    </row>
    <row r="2257" spans="1:17" x14ac:dyDescent="0.2">
      <c r="A2257" s="2">
        <v>5671</v>
      </c>
      <c r="B2257"/>
      <c r="C2257" t="s">
        <v>48</v>
      </c>
      <c r="D2257"/>
      <c r="E2257"/>
      <c r="F2257" s="347"/>
      <c r="G2257" t="s">
        <v>32</v>
      </c>
      <c r="H2257">
        <v>126</v>
      </c>
      <c r="I2257" t="s">
        <v>400</v>
      </c>
      <c r="J2257" t="s">
        <v>401</v>
      </c>
      <c r="K2257" s="216">
        <v>2</v>
      </c>
      <c r="L2257" s="216">
        <v>-2</v>
      </c>
      <c r="M2257" s="216"/>
      <c r="N2257" s="6">
        <f t="shared" si="160"/>
        <v>6909.6999999999734</v>
      </c>
      <c r="O2257" s="6">
        <f t="shared" si="161"/>
        <v>7753.8499999999776</v>
      </c>
      <c r="P2257" s="6">
        <f t="shared" si="162"/>
        <v>844.15000000000418</v>
      </c>
      <c r="Q2257" s="7">
        <f t="shared" si="163"/>
        <v>0.12216883511585269</v>
      </c>
    </row>
    <row r="2258" spans="1:17" x14ac:dyDescent="0.2">
      <c r="A2258" s="2">
        <v>5670</v>
      </c>
      <c r="B2258"/>
      <c r="C2258" t="s">
        <v>48</v>
      </c>
      <c r="D2258"/>
      <c r="E2258"/>
      <c r="F2258" s="347"/>
      <c r="G2258" t="s">
        <v>23</v>
      </c>
      <c r="H2258">
        <v>31</v>
      </c>
      <c r="I2258" t="s">
        <v>431</v>
      </c>
      <c r="J2258" t="s">
        <v>432</v>
      </c>
      <c r="K2258" s="216">
        <v>2</v>
      </c>
      <c r="L2258" s="216">
        <v>-2</v>
      </c>
      <c r="M2258" s="216"/>
      <c r="N2258" s="6">
        <f t="shared" si="160"/>
        <v>6907.6999999999734</v>
      </c>
      <c r="O2258" s="6">
        <f t="shared" si="161"/>
        <v>7753.8499999999776</v>
      </c>
      <c r="P2258" s="6">
        <f t="shared" si="162"/>
        <v>846.15000000000418</v>
      </c>
      <c r="Q2258" s="7">
        <f t="shared" si="163"/>
        <v>0.12249373887111591</v>
      </c>
    </row>
    <row r="2259" spans="1:17" x14ac:dyDescent="0.2">
      <c r="A2259" s="2">
        <v>5669</v>
      </c>
      <c r="B2259"/>
      <c r="C2259" t="s">
        <v>48</v>
      </c>
      <c r="D2259"/>
      <c r="E2259"/>
      <c r="F2259" s="347"/>
      <c r="G2259" t="s">
        <v>32</v>
      </c>
      <c r="H2259">
        <v>81</v>
      </c>
      <c r="I2259" t="s">
        <v>82</v>
      </c>
      <c r="J2259" t="s">
        <v>155</v>
      </c>
      <c r="K2259" s="216">
        <v>2</v>
      </c>
      <c r="L2259" s="216">
        <v>-2</v>
      </c>
      <c r="M2259" s="216"/>
      <c r="N2259" s="6">
        <f t="shared" si="160"/>
        <v>6905.6999999999734</v>
      </c>
      <c r="O2259" s="6">
        <f t="shared" si="161"/>
        <v>7753.8499999999776</v>
      </c>
      <c r="P2259" s="6">
        <f t="shared" si="162"/>
        <v>848.15000000000418</v>
      </c>
      <c r="Q2259" s="7">
        <f t="shared" si="163"/>
        <v>0.12281883082091713</v>
      </c>
    </row>
    <row r="2260" spans="1:17" x14ac:dyDescent="0.2">
      <c r="A2260" s="2">
        <v>5668</v>
      </c>
      <c r="B2260"/>
      <c r="C2260" t="s">
        <v>48</v>
      </c>
      <c r="D2260"/>
      <c r="E2260"/>
      <c r="F2260" s="347"/>
      <c r="G2260" t="s">
        <v>32</v>
      </c>
      <c r="H2260">
        <v>91</v>
      </c>
      <c r="I2260" t="s">
        <v>868</v>
      </c>
      <c r="J2260" t="s">
        <v>869</v>
      </c>
      <c r="K2260" s="216">
        <v>2</v>
      </c>
      <c r="L2260" s="216">
        <v>-2</v>
      </c>
      <c r="M2260" s="216"/>
      <c r="N2260" s="6">
        <f t="shared" si="160"/>
        <v>6903.6999999999734</v>
      </c>
      <c r="O2260" s="6">
        <f t="shared" si="161"/>
        <v>7753.8499999999776</v>
      </c>
      <c r="P2260" s="6">
        <f t="shared" si="162"/>
        <v>850.15000000000418</v>
      </c>
      <c r="Q2260" s="7">
        <f t="shared" si="163"/>
        <v>0.12314411112881607</v>
      </c>
    </row>
    <row r="2261" spans="1:17" x14ac:dyDescent="0.2">
      <c r="A2261" s="2">
        <v>5667</v>
      </c>
      <c r="B2261" s="2"/>
      <c r="C2261" s="2" t="s">
        <v>48</v>
      </c>
      <c r="D2261" s="177"/>
      <c r="E2261" s="2"/>
      <c r="F2261" s="1"/>
      <c r="G2261" t="s">
        <v>1684</v>
      </c>
      <c r="H2261">
        <v>1.91</v>
      </c>
      <c r="I2261" t="s">
        <v>744</v>
      </c>
      <c r="J2261" t="s">
        <v>363</v>
      </c>
      <c r="K2261" s="216">
        <v>4.4000000000000004</v>
      </c>
      <c r="L2261" s="216">
        <v>8.4</v>
      </c>
      <c r="M2261" s="216"/>
      <c r="N2261" s="6">
        <f t="shared" si="160"/>
        <v>6901.6999999999734</v>
      </c>
      <c r="O2261" s="6">
        <f t="shared" si="161"/>
        <v>7753.8499999999776</v>
      </c>
      <c r="P2261" s="6">
        <f t="shared" si="162"/>
        <v>852.15000000000418</v>
      </c>
      <c r="Q2261" s="7">
        <f t="shared" si="163"/>
        <v>0.12346957995856203</v>
      </c>
    </row>
    <row r="2262" spans="1:17" x14ac:dyDescent="0.2">
      <c r="A2262" s="2">
        <v>5666</v>
      </c>
      <c r="B2262" s="10" t="s">
        <v>1685</v>
      </c>
      <c r="C2262" s="10" t="s">
        <v>10</v>
      </c>
      <c r="D2262" s="193">
        <v>42635</v>
      </c>
      <c r="E2262" s="10" t="s">
        <v>523</v>
      </c>
      <c r="F2262" s="348"/>
      <c r="G2262" s="10" t="s">
        <v>92</v>
      </c>
      <c r="H2262" s="10">
        <v>12</v>
      </c>
      <c r="I2262" s="10" t="s">
        <v>266</v>
      </c>
      <c r="J2262" s="10" t="s">
        <v>267</v>
      </c>
      <c r="K2262" s="216">
        <v>4</v>
      </c>
      <c r="L2262" s="216">
        <v>-4</v>
      </c>
      <c r="M2262" s="216"/>
      <c r="N2262" s="6">
        <f t="shared" si="160"/>
        <v>6897.2999999999738</v>
      </c>
      <c r="O2262" s="6">
        <f t="shared" si="161"/>
        <v>7745.449999999978</v>
      </c>
      <c r="P2262" s="6">
        <f t="shared" si="162"/>
        <v>848.15000000000418</v>
      </c>
      <c r="Q2262" s="7">
        <f t="shared" si="163"/>
        <v>0.12296840792774091</v>
      </c>
    </row>
    <row r="2263" spans="1:17" x14ac:dyDescent="0.2">
      <c r="A2263" s="2">
        <v>5665</v>
      </c>
      <c r="B2263" s="8"/>
      <c r="C2263" s="8" t="s">
        <v>10</v>
      </c>
      <c r="D2263" s="8"/>
      <c r="E2263" s="8"/>
      <c r="F2263" s="352"/>
      <c r="G2263" s="8" t="s">
        <v>32</v>
      </c>
      <c r="H2263" s="8">
        <v>61</v>
      </c>
      <c r="I2263" s="8" t="s">
        <v>370</v>
      </c>
      <c r="J2263" s="8" t="s">
        <v>371</v>
      </c>
      <c r="K2263" s="216">
        <v>2</v>
      </c>
      <c r="L2263" s="216">
        <v>-2</v>
      </c>
      <c r="M2263" s="216"/>
      <c r="N2263" s="6">
        <f t="shared" si="160"/>
        <v>6893.2999999999738</v>
      </c>
      <c r="O2263" s="6">
        <f t="shared" si="161"/>
        <v>7745.449999999978</v>
      </c>
      <c r="P2263" s="6">
        <f t="shared" si="162"/>
        <v>852.15000000000418</v>
      </c>
      <c r="Q2263" s="7">
        <f t="shared" si="163"/>
        <v>0.1236200368473746</v>
      </c>
    </row>
    <row r="2264" spans="1:17" x14ac:dyDescent="0.2">
      <c r="A2264" s="2">
        <v>5664</v>
      </c>
      <c r="B2264" s="8"/>
      <c r="C2264" s="8" t="s">
        <v>10</v>
      </c>
      <c r="D2264" s="8"/>
      <c r="E2264" s="8"/>
      <c r="F2264" s="352"/>
      <c r="G2264" s="8" t="s">
        <v>32</v>
      </c>
      <c r="H2264" s="8">
        <v>41</v>
      </c>
      <c r="I2264" s="8" t="s">
        <v>311</v>
      </c>
      <c r="J2264" s="8" t="s">
        <v>312</v>
      </c>
      <c r="K2264" s="216">
        <v>2</v>
      </c>
      <c r="L2264" s="216">
        <v>-2</v>
      </c>
      <c r="M2264" s="216"/>
      <c r="N2264" s="6">
        <f t="shared" si="160"/>
        <v>6891.2999999999738</v>
      </c>
      <c r="O2264" s="6">
        <f t="shared" si="161"/>
        <v>7745.449999999978</v>
      </c>
      <c r="P2264" s="6">
        <f t="shared" si="162"/>
        <v>854.15000000000418</v>
      </c>
      <c r="Q2264" s="7">
        <f t="shared" si="163"/>
        <v>0.12394613498178972</v>
      </c>
    </row>
    <row r="2265" spans="1:17" ht="13.5" thickBot="1" x14ac:dyDescent="0.25">
      <c r="A2265" s="2">
        <v>5663</v>
      </c>
      <c r="B2265" s="9"/>
      <c r="C2265" s="9" t="s">
        <v>10</v>
      </c>
      <c r="D2265" s="9"/>
      <c r="E2265" s="9"/>
      <c r="F2265" s="350"/>
      <c r="G2265" s="9" t="s">
        <v>32</v>
      </c>
      <c r="H2265" s="9">
        <v>126</v>
      </c>
      <c r="I2265" s="9" t="s">
        <v>1445</v>
      </c>
      <c r="J2265" s="9" t="s">
        <v>1359</v>
      </c>
      <c r="K2265" s="216">
        <v>2</v>
      </c>
      <c r="L2265" s="216">
        <v>-2</v>
      </c>
      <c r="M2265" s="216"/>
      <c r="N2265" s="6">
        <f t="shared" si="160"/>
        <v>6889.2999999999738</v>
      </c>
      <c r="O2265" s="6">
        <f t="shared" si="161"/>
        <v>7745.449999999978</v>
      </c>
      <c r="P2265" s="6">
        <f t="shared" si="162"/>
        <v>856.15000000000418</v>
      </c>
      <c r="Q2265" s="7">
        <f t="shared" si="163"/>
        <v>0.12427242245220958</v>
      </c>
    </row>
    <row r="2266" spans="1:17" x14ac:dyDescent="0.2">
      <c r="A2266" s="2">
        <v>5662</v>
      </c>
      <c r="B2266" t="s">
        <v>1675</v>
      </c>
      <c r="C2266" t="s">
        <v>1676</v>
      </c>
      <c r="D2266" s="192">
        <v>42628</v>
      </c>
      <c r="E2266" t="s">
        <v>704</v>
      </c>
      <c r="F2266" s="347"/>
      <c r="G2266" t="s">
        <v>32</v>
      </c>
      <c r="H2266">
        <v>101</v>
      </c>
      <c r="I2266" t="s">
        <v>1677</v>
      </c>
      <c r="J2266" t="s">
        <v>754</v>
      </c>
      <c r="K2266" s="215">
        <v>2</v>
      </c>
      <c r="L2266" s="215">
        <v>-2</v>
      </c>
      <c r="M2266" s="215"/>
      <c r="N2266" s="6">
        <f t="shared" si="160"/>
        <v>6887.2999999999738</v>
      </c>
      <c r="O2266" s="6">
        <f t="shared" si="161"/>
        <v>7745.449999999978</v>
      </c>
      <c r="P2266" s="6">
        <f t="shared" si="162"/>
        <v>858.15000000000418</v>
      </c>
      <c r="Q2266" s="7">
        <f t="shared" si="163"/>
        <v>0.12459889942357781</v>
      </c>
    </row>
    <row r="2267" spans="1:17" x14ac:dyDescent="0.2">
      <c r="A2267" s="2">
        <v>5661</v>
      </c>
      <c r="B2267"/>
      <c r="C2267" t="s">
        <v>1676</v>
      </c>
      <c r="D2267"/>
      <c r="E2267"/>
      <c r="F2267" s="347"/>
      <c r="G2267" t="s">
        <v>32</v>
      </c>
      <c r="H2267">
        <v>101</v>
      </c>
      <c r="I2267" t="s">
        <v>870</v>
      </c>
      <c r="J2267" t="s">
        <v>1678</v>
      </c>
      <c r="K2267" s="215">
        <v>2</v>
      </c>
      <c r="L2267" s="215">
        <v>26</v>
      </c>
      <c r="M2267" s="215"/>
      <c r="N2267" s="6">
        <f t="shared" si="160"/>
        <v>6885.2999999999738</v>
      </c>
      <c r="O2267" s="6">
        <f t="shared" si="161"/>
        <v>7745.449999999978</v>
      </c>
      <c r="P2267" s="6">
        <f t="shared" si="162"/>
        <v>860.15000000000418</v>
      </c>
      <c r="Q2267" s="7">
        <f t="shared" si="163"/>
        <v>0.12492556606102966</v>
      </c>
    </row>
    <row r="2268" spans="1:17" x14ac:dyDescent="0.2">
      <c r="A2268" s="2">
        <v>5660</v>
      </c>
      <c r="B2268"/>
      <c r="C2268" t="s">
        <v>1676</v>
      </c>
      <c r="D2268"/>
      <c r="E2268"/>
      <c r="F2268" s="347"/>
      <c r="G2268" t="s">
        <v>32</v>
      </c>
      <c r="H2268">
        <v>51</v>
      </c>
      <c r="I2268" t="s">
        <v>656</v>
      </c>
      <c r="J2268" t="s">
        <v>657</v>
      </c>
      <c r="K2268" s="215">
        <v>2</v>
      </c>
      <c r="L2268" s="215">
        <v>-2</v>
      </c>
      <c r="M2268" s="215"/>
      <c r="N2268" s="6">
        <f t="shared" si="160"/>
        <v>6883.2999999999738</v>
      </c>
      <c r="O2268" s="6">
        <f t="shared" si="161"/>
        <v>7719.449999999978</v>
      </c>
      <c r="P2268" s="6">
        <f t="shared" si="162"/>
        <v>836.15000000000418</v>
      </c>
      <c r="Q2268" s="7">
        <f t="shared" si="163"/>
        <v>0.12147516452864286</v>
      </c>
    </row>
    <row r="2269" spans="1:17" x14ac:dyDescent="0.2">
      <c r="A2269" s="2">
        <v>5659</v>
      </c>
      <c r="B2269"/>
      <c r="C2269" t="s">
        <v>1676</v>
      </c>
      <c r="D2269"/>
      <c r="E2269"/>
      <c r="F2269" s="347"/>
      <c r="G2269" t="s">
        <v>32</v>
      </c>
      <c r="H2269">
        <v>91</v>
      </c>
      <c r="I2269" t="s">
        <v>1679</v>
      </c>
      <c r="J2269" t="s">
        <v>1680</v>
      </c>
      <c r="K2269" s="215">
        <v>2</v>
      </c>
      <c r="L2269" s="215">
        <v>-2</v>
      </c>
      <c r="M2269" s="215"/>
      <c r="N2269" s="6">
        <f t="shared" si="160"/>
        <v>6881.2999999999738</v>
      </c>
      <c r="O2269" s="6">
        <f t="shared" si="161"/>
        <v>7719.449999999978</v>
      </c>
      <c r="P2269" s="6">
        <f t="shared" si="162"/>
        <v>838.15000000000418</v>
      </c>
      <c r="Q2269" s="7">
        <f t="shared" si="163"/>
        <v>0.12180111316175829</v>
      </c>
    </row>
    <row r="2270" spans="1:17" x14ac:dyDescent="0.2">
      <c r="A2270" s="2">
        <v>5658</v>
      </c>
      <c r="B2270"/>
      <c r="C2270" t="s">
        <v>1676</v>
      </c>
      <c r="D2270"/>
      <c r="E2270"/>
      <c r="F2270" s="347"/>
      <c r="G2270" t="s">
        <v>32</v>
      </c>
      <c r="H2270">
        <v>81</v>
      </c>
      <c r="I2270" t="s">
        <v>626</v>
      </c>
      <c r="J2270" t="s">
        <v>43</v>
      </c>
      <c r="K2270" s="215">
        <v>2</v>
      </c>
      <c r="L2270" s="215">
        <v>-2</v>
      </c>
      <c r="M2270" s="215"/>
      <c r="N2270" s="6">
        <f t="shared" si="160"/>
        <v>6879.2999999999738</v>
      </c>
      <c r="O2270" s="6">
        <f t="shared" si="161"/>
        <v>7719.449999999978</v>
      </c>
      <c r="P2270" s="6">
        <f t="shared" si="162"/>
        <v>840.15000000000418</v>
      </c>
      <c r="Q2270" s="7">
        <f t="shared" si="163"/>
        <v>0.12212725131917598</v>
      </c>
    </row>
    <row r="2271" spans="1:17" x14ac:dyDescent="0.2">
      <c r="A2271" s="2">
        <v>5657</v>
      </c>
      <c r="B2271"/>
      <c r="C2271" t="s">
        <v>1676</v>
      </c>
      <c r="D2271"/>
      <c r="E2271"/>
      <c r="F2271" s="347"/>
      <c r="G2271" t="s">
        <v>32</v>
      </c>
      <c r="H2271">
        <v>81</v>
      </c>
      <c r="I2271" t="s">
        <v>1681</v>
      </c>
      <c r="J2271" t="s">
        <v>1682</v>
      </c>
      <c r="K2271" s="215">
        <v>2</v>
      </c>
      <c r="L2271" s="215">
        <v>-2</v>
      </c>
      <c r="M2271" s="215"/>
      <c r="N2271" s="6">
        <f t="shared" si="160"/>
        <v>6877.2999999999738</v>
      </c>
      <c r="O2271" s="6">
        <f t="shared" si="161"/>
        <v>7719.449999999978</v>
      </c>
      <c r="P2271" s="6">
        <f t="shared" si="162"/>
        <v>842.15000000000418</v>
      </c>
      <c r="Q2271" s="7">
        <f t="shared" si="163"/>
        <v>0.12245357916624364</v>
      </c>
    </row>
    <row r="2272" spans="1:17" x14ac:dyDescent="0.2">
      <c r="A2272" s="2">
        <v>5656</v>
      </c>
      <c r="B2272" s="10" t="s">
        <v>1674</v>
      </c>
      <c r="C2272" s="10" t="s">
        <v>48</v>
      </c>
      <c r="D2272" s="193">
        <v>42628</v>
      </c>
      <c r="E2272" s="10" t="s">
        <v>1434</v>
      </c>
      <c r="F2272" s="348"/>
      <c r="G2272" s="10" t="s">
        <v>92</v>
      </c>
      <c r="H2272" s="10">
        <v>15</v>
      </c>
      <c r="I2272" s="10" t="s">
        <v>331</v>
      </c>
      <c r="J2272" s="10" t="s">
        <v>332</v>
      </c>
      <c r="K2272" s="215">
        <v>4</v>
      </c>
      <c r="L2272" s="215">
        <v>-4</v>
      </c>
      <c r="M2272" s="215"/>
      <c r="N2272" s="6">
        <f t="shared" si="160"/>
        <v>6875.2999999999738</v>
      </c>
      <c r="O2272" s="6">
        <f t="shared" si="161"/>
        <v>7719.449999999978</v>
      </c>
      <c r="P2272" s="6">
        <f t="shared" si="162"/>
        <v>844.15000000000418</v>
      </c>
      <c r="Q2272" s="7">
        <f t="shared" si="163"/>
        <v>0.12278009686850136</v>
      </c>
    </row>
    <row r="2273" spans="1:17" x14ac:dyDescent="0.2">
      <c r="A2273" s="2">
        <v>5655</v>
      </c>
      <c r="B2273" s="8"/>
      <c r="C2273" s="8" t="s">
        <v>48</v>
      </c>
      <c r="D2273" s="8"/>
      <c r="E2273" s="8"/>
      <c r="F2273" s="352"/>
      <c r="G2273" s="8" t="s">
        <v>265</v>
      </c>
      <c r="H2273" s="8">
        <v>23</v>
      </c>
      <c r="I2273" s="8" t="s">
        <v>1111</v>
      </c>
      <c r="J2273" s="8" t="s">
        <v>679</v>
      </c>
      <c r="K2273" s="215">
        <v>3</v>
      </c>
      <c r="L2273" s="215">
        <v>-3</v>
      </c>
      <c r="M2273" s="215"/>
      <c r="N2273" s="6">
        <f t="shared" si="160"/>
        <v>6871.2999999999738</v>
      </c>
      <c r="O2273" s="6">
        <f t="shared" si="161"/>
        <v>7719.449999999978</v>
      </c>
      <c r="P2273" s="6">
        <f t="shared" si="162"/>
        <v>848.15000000000418</v>
      </c>
      <c r="Q2273" s="7">
        <f t="shared" si="163"/>
        <v>0.12343370250171108</v>
      </c>
    </row>
    <row r="2274" spans="1:17" x14ac:dyDescent="0.2">
      <c r="A2274" s="2">
        <v>5654</v>
      </c>
      <c r="B2274" s="8"/>
      <c r="C2274" s="8" t="s">
        <v>48</v>
      </c>
      <c r="D2274" s="8"/>
      <c r="E2274" s="8"/>
      <c r="F2274" s="352"/>
      <c r="G2274" s="8" t="s">
        <v>265</v>
      </c>
      <c r="H2274" s="8">
        <v>23</v>
      </c>
      <c r="I2274" s="8" t="s">
        <v>1409</v>
      </c>
      <c r="J2274" s="8" t="s">
        <v>306</v>
      </c>
      <c r="K2274" s="215">
        <v>3</v>
      </c>
      <c r="L2274" s="215">
        <v>-3</v>
      </c>
      <c r="M2274" s="215"/>
      <c r="N2274" s="6">
        <f t="shared" si="160"/>
        <v>6868.2999999999738</v>
      </c>
      <c r="O2274" s="6">
        <f t="shared" si="161"/>
        <v>7719.449999999978</v>
      </c>
      <c r="P2274" s="6">
        <f t="shared" si="162"/>
        <v>851.15000000000418</v>
      </c>
      <c r="Q2274" s="7">
        <f t="shared" si="163"/>
        <v>0.12392440633053411</v>
      </c>
    </row>
    <row r="2275" spans="1:17" x14ac:dyDescent="0.2">
      <c r="A2275" s="2">
        <v>5653</v>
      </c>
      <c r="B2275" s="8"/>
      <c r="C2275" s="8" t="s">
        <v>48</v>
      </c>
      <c r="D2275" s="8"/>
      <c r="E2275" s="8"/>
      <c r="F2275" s="352"/>
      <c r="G2275" s="8" t="s">
        <v>32</v>
      </c>
      <c r="H2275" s="8">
        <v>51</v>
      </c>
      <c r="I2275" s="8" t="s">
        <v>813</v>
      </c>
      <c r="J2275" s="8" t="s">
        <v>814</v>
      </c>
      <c r="K2275" s="215">
        <v>2</v>
      </c>
      <c r="L2275" s="215">
        <v>-2</v>
      </c>
      <c r="M2275" s="215"/>
      <c r="N2275" s="6">
        <f t="shared" si="160"/>
        <v>6865.2999999999738</v>
      </c>
      <c r="O2275" s="6">
        <f t="shared" si="161"/>
        <v>7719.449999999978</v>
      </c>
      <c r="P2275" s="6">
        <f t="shared" si="162"/>
        <v>854.15000000000418</v>
      </c>
      <c r="Q2275" s="7">
        <f t="shared" si="163"/>
        <v>0.12441553901504777</v>
      </c>
    </row>
    <row r="2276" spans="1:17" ht="13.5" thickBot="1" x14ac:dyDescent="0.25">
      <c r="A2276" s="2">
        <v>5652</v>
      </c>
      <c r="B2276" s="12"/>
      <c r="C2276" s="12" t="s">
        <v>48</v>
      </c>
      <c r="D2276" s="183"/>
      <c r="E2276" s="12"/>
      <c r="F2276" s="13"/>
      <c r="G2276" s="9" t="s">
        <v>1673</v>
      </c>
      <c r="H2276" s="9">
        <v>1.8</v>
      </c>
      <c r="I2276" s="9" t="s">
        <v>809</v>
      </c>
      <c r="J2276" s="9" t="s">
        <v>710</v>
      </c>
      <c r="K2276" s="215">
        <v>4.8</v>
      </c>
      <c r="L2276" s="215">
        <v>-4.8</v>
      </c>
      <c r="M2276" s="215"/>
      <c r="N2276" s="6">
        <f t="shared" si="160"/>
        <v>6863.2999999999738</v>
      </c>
      <c r="O2276" s="6">
        <f t="shared" si="161"/>
        <v>7719.449999999978</v>
      </c>
      <c r="P2276" s="6">
        <f t="shared" si="162"/>
        <v>856.15000000000418</v>
      </c>
      <c r="Q2276" s="7">
        <f t="shared" si="163"/>
        <v>0.12474319933559766</v>
      </c>
    </row>
    <row r="2277" spans="1:17" x14ac:dyDescent="0.2">
      <c r="A2277" s="2">
        <v>5651</v>
      </c>
      <c r="B2277" s="8" t="s">
        <v>1671</v>
      </c>
      <c r="C2277" s="8" t="s">
        <v>10</v>
      </c>
      <c r="D2277" s="197">
        <v>42621</v>
      </c>
      <c r="E2277" s="8" t="s">
        <v>771</v>
      </c>
      <c r="F2277" s="352"/>
      <c r="G2277" s="8" t="s">
        <v>23</v>
      </c>
      <c r="H2277" s="8">
        <v>46</v>
      </c>
      <c r="I2277" s="8" t="s">
        <v>392</v>
      </c>
      <c r="J2277" s="8" t="s">
        <v>304</v>
      </c>
      <c r="K2277" s="214">
        <v>2</v>
      </c>
      <c r="L2277" s="214">
        <v>-2</v>
      </c>
      <c r="M2277" s="214"/>
      <c r="N2277" s="6">
        <f t="shared" si="160"/>
        <v>6858.4999999999736</v>
      </c>
      <c r="O2277" s="6">
        <f t="shared" si="161"/>
        <v>7719.449999999978</v>
      </c>
      <c r="P2277" s="6">
        <f t="shared" si="162"/>
        <v>860.95000000000437</v>
      </c>
      <c r="Q2277" s="7">
        <f t="shared" si="163"/>
        <v>0.12553036378216922</v>
      </c>
    </row>
    <row r="2278" spans="1:17" x14ac:dyDescent="0.2">
      <c r="A2278" s="2">
        <v>5650</v>
      </c>
      <c r="B2278" s="8"/>
      <c r="C2278" s="8" t="s">
        <v>10</v>
      </c>
      <c r="D2278" s="8"/>
      <c r="E2278" s="8"/>
      <c r="F2278" s="352"/>
      <c r="G2278" s="8" t="s">
        <v>23</v>
      </c>
      <c r="H2278" s="8">
        <v>41</v>
      </c>
      <c r="I2278" s="8" t="s">
        <v>1224</v>
      </c>
      <c r="J2278" s="8" t="s">
        <v>1225</v>
      </c>
      <c r="K2278" s="214">
        <v>2</v>
      </c>
      <c r="L2278" s="214">
        <v>-2</v>
      </c>
      <c r="M2278" s="214"/>
      <c r="N2278" s="6">
        <f t="shared" si="160"/>
        <v>6856.4999999999736</v>
      </c>
      <c r="O2278" s="6">
        <f t="shared" si="161"/>
        <v>7719.449999999978</v>
      </c>
      <c r="P2278" s="6">
        <f t="shared" si="162"/>
        <v>862.95000000000437</v>
      </c>
      <c r="Q2278" s="7">
        <f t="shared" si="163"/>
        <v>0.12585867425071212</v>
      </c>
    </row>
    <row r="2279" spans="1:17" x14ac:dyDescent="0.2">
      <c r="A2279" s="2">
        <v>5649</v>
      </c>
      <c r="B2279" s="8"/>
      <c r="C2279" s="8" t="s">
        <v>10</v>
      </c>
      <c r="D2279" s="8"/>
      <c r="E2279" s="8"/>
      <c r="F2279" s="352"/>
      <c r="G2279" s="8" t="s">
        <v>23</v>
      </c>
      <c r="H2279" s="8">
        <v>51</v>
      </c>
      <c r="I2279" s="8" t="s">
        <v>116</v>
      </c>
      <c r="J2279" s="8" t="s">
        <v>117</v>
      </c>
      <c r="K2279" s="214">
        <v>2</v>
      </c>
      <c r="L2279" s="214">
        <v>-2</v>
      </c>
      <c r="M2279" s="214"/>
      <c r="N2279" s="6">
        <f t="shared" si="160"/>
        <v>6854.4999999999736</v>
      </c>
      <c r="O2279" s="6">
        <f t="shared" si="161"/>
        <v>7719.449999999978</v>
      </c>
      <c r="P2279" s="6">
        <f t="shared" si="162"/>
        <v>864.95000000000437</v>
      </c>
      <c r="Q2279" s="7">
        <f t="shared" si="163"/>
        <v>0.12618717630753631</v>
      </c>
    </row>
    <row r="2280" spans="1:17" x14ac:dyDescent="0.2">
      <c r="A2280" s="2">
        <v>5648</v>
      </c>
      <c r="B2280" s="8"/>
      <c r="C2280" s="8" t="s">
        <v>10</v>
      </c>
      <c r="D2280" s="8"/>
      <c r="E2280" s="8"/>
      <c r="F2280" s="352"/>
      <c r="G2280" s="8" t="s">
        <v>32</v>
      </c>
      <c r="H2280" s="8">
        <v>61</v>
      </c>
      <c r="I2280" s="8" t="s">
        <v>438</v>
      </c>
      <c r="J2280" s="8" t="s">
        <v>439</v>
      </c>
      <c r="K2280" s="214">
        <v>2</v>
      </c>
      <c r="L2280" s="214">
        <v>-2</v>
      </c>
      <c r="M2280" s="214"/>
      <c r="N2280" s="6">
        <f t="shared" si="160"/>
        <v>6852.4999999999736</v>
      </c>
      <c r="O2280" s="6">
        <f t="shared" si="161"/>
        <v>7719.449999999978</v>
      </c>
      <c r="P2280" s="6">
        <f t="shared" si="162"/>
        <v>866.95000000000437</v>
      </c>
      <c r="Q2280" s="7">
        <f t="shared" si="163"/>
        <v>0.12651587012039514</v>
      </c>
    </row>
    <row r="2281" spans="1:17" x14ac:dyDescent="0.2">
      <c r="A2281" s="2">
        <v>5647</v>
      </c>
      <c r="B2281" s="8"/>
      <c r="C2281" s="8" t="s">
        <v>10</v>
      </c>
      <c r="D2281" s="8"/>
      <c r="E2281" s="8"/>
      <c r="F2281" s="352"/>
      <c r="G2281" s="8" t="s">
        <v>32</v>
      </c>
      <c r="H2281" s="8">
        <v>101</v>
      </c>
      <c r="I2281" s="8" t="s">
        <v>1062</v>
      </c>
      <c r="J2281" s="8" t="s">
        <v>115</v>
      </c>
      <c r="K2281" s="214">
        <v>2</v>
      </c>
      <c r="L2281" s="214">
        <v>-2</v>
      </c>
      <c r="M2281" s="214"/>
      <c r="N2281" s="6">
        <f t="shared" si="160"/>
        <v>6850.4999999999736</v>
      </c>
      <c r="O2281" s="6">
        <f t="shared" si="161"/>
        <v>7719.449999999978</v>
      </c>
      <c r="P2281" s="6">
        <f t="shared" si="162"/>
        <v>868.95000000000437</v>
      </c>
      <c r="Q2281" s="7">
        <f t="shared" si="163"/>
        <v>0.12684475585723784</v>
      </c>
    </row>
    <row r="2282" spans="1:17" x14ac:dyDescent="0.2">
      <c r="A2282" s="2">
        <v>5646</v>
      </c>
      <c r="B2282" s="8"/>
      <c r="C2282" s="8" t="s">
        <v>10</v>
      </c>
      <c r="D2282" s="8"/>
      <c r="E2282" s="8"/>
      <c r="F2282" s="352"/>
      <c r="G2282" s="8" t="s">
        <v>23</v>
      </c>
      <c r="H2282" s="8">
        <v>51</v>
      </c>
      <c r="I2282" s="8" t="s">
        <v>157</v>
      </c>
      <c r="J2282" s="8" t="s">
        <v>158</v>
      </c>
      <c r="K2282" s="214">
        <v>2</v>
      </c>
      <c r="L2282" s="214">
        <v>-2</v>
      </c>
      <c r="M2282" s="214"/>
      <c r="N2282" s="6">
        <f t="shared" si="160"/>
        <v>6848.4999999999736</v>
      </c>
      <c r="O2282" s="6">
        <f t="shared" si="161"/>
        <v>7719.449999999978</v>
      </c>
      <c r="P2282" s="6">
        <f t="shared" si="162"/>
        <v>870.95000000000437</v>
      </c>
      <c r="Q2282" s="7">
        <f t="shared" si="163"/>
        <v>0.12717383368620977</v>
      </c>
    </row>
    <row r="2283" spans="1:17" ht="13.5" thickBot="1" x14ac:dyDescent="0.25">
      <c r="A2283" s="2">
        <v>5645</v>
      </c>
      <c r="B2283" s="12"/>
      <c r="C2283" s="12" t="s">
        <v>10</v>
      </c>
      <c r="D2283" s="183"/>
      <c r="E2283" s="12"/>
      <c r="F2283" s="13"/>
      <c r="G2283" s="9" t="s">
        <v>1672</v>
      </c>
      <c r="H2283" s="9">
        <v>1.83</v>
      </c>
      <c r="I2283" s="9" t="s">
        <v>1021</v>
      </c>
      <c r="J2283" s="9" t="s">
        <v>297</v>
      </c>
      <c r="K2283" s="214">
        <v>4.8</v>
      </c>
      <c r="L2283" s="214">
        <v>8.8000000000000007</v>
      </c>
      <c r="M2283" s="214"/>
      <c r="N2283" s="6">
        <f t="shared" si="160"/>
        <v>6846.4999999999736</v>
      </c>
      <c r="O2283" s="6">
        <f t="shared" si="161"/>
        <v>7719.449999999978</v>
      </c>
      <c r="P2283" s="6">
        <f t="shared" si="162"/>
        <v>872.95000000000437</v>
      </c>
      <c r="Q2283" s="7">
        <f t="shared" si="163"/>
        <v>0.12750310377565291</v>
      </c>
    </row>
    <row r="2284" spans="1:17" x14ac:dyDescent="0.2">
      <c r="A2284" s="2">
        <v>5644</v>
      </c>
      <c r="B2284" t="s">
        <v>1670</v>
      </c>
      <c r="C2284" t="s">
        <v>48</v>
      </c>
      <c r="D2284" s="192">
        <v>42614</v>
      </c>
      <c r="E2284" t="s">
        <v>499</v>
      </c>
      <c r="F2284" s="347"/>
      <c r="G2284" t="s">
        <v>32</v>
      </c>
      <c r="H2284">
        <v>67</v>
      </c>
      <c r="I2284" t="s">
        <v>230</v>
      </c>
      <c r="J2284" t="s">
        <v>231</v>
      </c>
      <c r="K2284" s="213">
        <v>2</v>
      </c>
      <c r="L2284" s="213">
        <v>-2</v>
      </c>
      <c r="M2284" s="213"/>
      <c r="N2284" s="6">
        <f t="shared" si="160"/>
        <v>6841.6999999999734</v>
      </c>
      <c r="O2284" s="6">
        <f t="shared" si="161"/>
        <v>7710.6499999999778</v>
      </c>
      <c r="P2284" s="6">
        <f t="shared" si="162"/>
        <v>868.95000000000437</v>
      </c>
      <c r="Q2284" s="7">
        <f t="shared" si="163"/>
        <v>0.12700790739143894</v>
      </c>
    </row>
    <row r="2285" spans="1:17" x14ac:dyDescent="0.2">
      <c r="A2285" s="2">
        <v>5643</v>
      </c>
      <c r="B2285"/>
      <c r="C2285" t="s">
        <v>48</v>
      </c>
      <c r="D2285"/>
      <c r="E2285"/>
      <c r="F2285" s="347"/>
      <c r="G2285" t="s">
        <v>23</v>
      </c>
      <c r="H2285">
        <v>56</v>
      </c>
      <c r="I2285" t="s">
        <v>809</v>
      </c>
      <c r="J2285" t="s">
        <v>710</v>
      </c>
      <c r="K2285" s="213">
        <v>2</v>
      </c>
      <c r="L2285" s="213">
        <v>-2</v>
      </c>
      <c r="M2285" s="213"/>
      <c r="N2285" s="6">
        <f t="shared" si="160"/>
        <v>6839.6999999999734</v>
      </c>
      <c r="O2285" s="6">
        <f t="shared" si="161"/>
        <v>7710.6499999999778</v>
      </c>
      <c r="P2285" s="6">
        <f t="shared" si="162"/>
        <v>870.95000000000437</v>
      </c>
      <c r="Q2285" s="7">
        <f t="shared" si="163"/>
        <v>0.12733745632118482</v>
      </c>
    </row>
    <row r="2286" spans="1:17" x14ac:dyDescent="0.2">
      <c r="A2286" s="2">
        <v>5642</v>
      </c>
      <c r="B2286"/>
      <c r="C2286" t="s">
        <v>48</v>
      </c>
      <c r="D2286"/>
      <c r="E2286"/>
      <c r="F2286" s="347"/>
      <c r="G2286" t="s">
        <v>32</v>
      </c>
      <c r="H2286">
        <v>101</v>
      </c>
      <c r="I2286" t="s">
        <v>1117</v>
      </c>
      <c r="J2286" t="s">
        <v>1118</v>
      </c>
      <c r="K2286" s="213">
        <v>2</v>
      </c>
      <c r="L2286" s="213">
        <v>-2</v>
      </c>
      <c r="M2286" s="213"/>
      <c r="N2286" s="6">
        <f t="shared" si="160"/>
        <v>6837.6999999999734</v>
      </c>
      <c r="O2286" s="6">
        <f t="shared" si="161"/>
        <v>7710.6499999999778</v>
      </c>
      <c r="P2286" s="6">
        <f t="shared" si="162"/>
        <v>872.95000000000437</v>
      </c>
      <c r="Q2286" s="7">
        <f t="shared" si="163"/>
        <v>0.12766719803442791</v>
      </c>
    </row>
    <row r="2287" spans="1:17" x14ac:dyDescent="0.2">
      <c r="A2287" s="2">
        <v>5641</v>
      </c>
      <c r="B2287"/>
      <c r="C2287" t="s">
        <v>48</v>
      </c>
      <c r="D2287"/>
      <c r="E2287"/>
      <c r="F2287" s="347"/>
      <c r="G2287" t="s">
        <v>32</v>
      </c>
      <c r="H2287">
        <v>46</v>
      </c>
      <c r="I2287" t="s">
        <v>695</v>
      </c>
      <c r="J2287" t="s">
        <v>848</v>
      </c>
      <c r="K2287" s="213">
        <v>2</v>
      </c>
      <c r="L2287" s="213">
        <v>-2</v>
      </c>
      <c r="M2287" s="213"/>
      <c r="N2287" s="6">
        <f t="shared" si="160"/>
        <v>6835.6999999999734</v>
      </c>
      <c r="O2287" s="6">
        <f t="shared" si="161"/>
        <v>7710.6499999999778</v>
      </c>
      <c r="P2287" s="6">
        <f t="shared" si="162"/>
        <v>874.95000000000437</v>
      </c>
      <c r="Q2287" s="7">
        <f t="shared" si="163"/>
        <v>0.12799713270038296</v>
      </c>
    </row>
    <row r="2288" spans="1:17" x14ac:dyDescent="0.2">
      <c r="A2288" s="2">
        <v>5640</v>
      </c>
      <c r="B2288"/>
      <c r="C2288" t="s">
        <v>48</v>
      </c>
      <c r="D2288"/>
      <c r="E2288"/>
      <c r="F2288" s="347"/>
      <c r="G2288" t="s">
        <v>32</v>
      </c>
      <c r="H2288">
        <v>81</v>
      </c>
      <c r="I2288" t="s">
        <v>354</v>
      </c>
      <c r="J2288" t="s">
        <v>355</v>
      </c>
      <c r="K2288" s="213">
        <v>2</v>
      </c>
      <c r="L2288" s="213">
        <v>-2</v>
      </c>
      <c r="M2288" s="213"/>
      <c r="N2288" s="6">
        <f t="shared" si="160"/>
        <v>6833.6999999999734</v>
      </c>
      <c r="O2288" s="6">
        <f t="shared" si="161"/>
        <v>7710.6499999999778</v>
      </c>
      <c r="P2288" s="6">
        <f t="shared" si="162"/>
        <v>876.95000000000437</v>
      </c>
      <c r="Q2288" s="7">
        <f t="shared" si="163"/>
        <v>0.12832726048846274</v>
      </c>
    </row>
    <row r="2289" spans="1:17" x14ac:dyDescent="0.2">
      <c r="A2289" s="2">
        <v>5639</v>
      </c>
      <c r="B2289"/>
      <c r="C2289" t="s">
        <v>48</v>
      </c>
      <c r="D2289"/>
      <c r="E2289"/>
      <c r="F2289" s="347"/>
      <c r="G2289" t="s">
        <v>32</v>
      </c>
      <c r="H2289">
        <v>126</v>
      </c>
      <c r="I2289" t="s">
        <v>452</v>
      </c>
      <c r="J2289" t="s">
        <v>453</v>
      </c>
      <c r="K2289" s="213">
        <v>2</v>
      </c>
      <c r="L2289" s="213">
        <v>-2</v>
      </c>
      <c r="M2289" s="213"/>
      <c r="N2289" s="6">
        <f t="shared" si="160"/>
        <v>6831.6999999999734</v>
      </c>
      <c r="O2289" s="6">
        <f t="shared" si="161"/>
        <v>7710.6499999999778</v>
      </c>
      <c r="P2289" s="6">
        <f t="shared" si="162"/>
        <v>878.95000000000437</v>
      </c>
      <c r="Q2289" s="7">
        <f t="shared" si="163"/>
        <v>0.12865758156827845</v>
      </c>
    </row>
    <row r="2290" spans="1:17" x14ac:dyDescent="0.2">
      <c r="A2290" s="2">
        <v>5638</v>
      </c>
      <c r="B2290" s="10" t="s">
        <v>1669</v>
      </c>
      <c r="C2290" s="10" t="s">
        <v>10</v>
      </c>
      <c r="D2290" s="193">
        <v>42615</v>
      </c>
      <c r="E2290" s="10" t="s">
        <v>495</v>
      </c>
      <c r="F2290" s="348"/>
      <c r="G2290" s="10" t="s">
        <v>23</v>
      </c>
      <c r="H2290" s="10">
        <v>36</v>
      </c>
      <c r="I2290" s="10" t="s">
        <v>133</v>
      </c>
      <c r="J2290" s="10" t="s">
        <v>134</v>
      </c>
      <c r="K2290" s="213">
        <v>2</v>
      </c>
      <c r="L2290" s="213">
        <v>-2</v>
      </c>
      <c r="M2290" s="213"/>
      <c r="N2290" s="6">
        <f t="shared" si="160"/>
        <v>6829.6999999999734</v>
      </c>
      <c r="O2290" s="6">
        <f t="shared" si="161"/>
        <v>7710.6499999999778</v>
      </c>
      <c r="P2290" s="6">
        <f t="shared" si="162"/>
        <v>880.95000000000437</v>
      </c>
      <c r="Q2290" s="7">
        <f t="shared" si="163"/>
        <v>0.1289880961096399</v>
      </c>
    </row>
    <row r="2291" spans="1:17" x14ac:dyDescent="0.2">
      <c r="A2291" s="2">
        <v>5637</v>
      </c>
      <c r="B2291" s="8"/>
      <c r="C2291" s="11" t="s">
        <v>10</v>
      </c>
      <c r="D2291" s="8"/>
      <c r="E2291" s="8"/>
      <c r="F2291" s="352"/>
      <c r="G2291" s="8" t="s">
        <v>265</v>
      </c>
      <c r="H2291" s="8">
        <v>23</v>
      </c>
      <c r="I2291" s="8" t="s">
        <v>266</v>
      </c>
      <c r="J2291" s="8" t="s">
        <v>267</v>
      </c>
      <c r="K2291" s="213">
        <v>3</v>
      </c>
      <c r="L2291" s="213">
        <v>-3</v>
      </c>
      <c r="M2291" s="213"/>
      <c r="N2291" s="6">
        <f t="shared" si="160"/>
        <v>6827.6999999999734</v>
      </c>
      <c r="O2291" s="6">
        <f t="shared" si="161"/>
        <v>7710.6499999999778</v>
      </c>
      <c r="P2291" s="6">
        <f t="shared" si="162"/>
        <v>882.95000000000437</v>
      </c>
      <c r="Q2291" s="7">
        <f t="shared" si="163"/>
        <v>0.12931880428255602</v>
      </c>
    </row>
    <row r="2292" spans="1:17" x14ac:dyDescent="0.2">
      <c r="A2292" s="2">
        <v>5636</v>
      </c>
      <c r="B2292" s="8"/>
      <c r="C2292" s="11" t="s">
        <v>10</v>
      </c>
      <c r="D2292" s="8"/>
      <c r="E2292" s="8"/>
      <c r="F2292" s="352"/>
      <c r="G2292" s="8" t="s">
        <v>32</v>
      </c>
      <c r="H2292" s="8">
        <v>126</v>
      </c>
      <c r="I2292" s="8" t="s">
        <v>262</v>
      </c>
      <c r="J2292" s="8" t="s">
        <v>263</v>
      </c>
      <c r="K2292" s="213">
        <v>2</v>
      </c>
      <c r="L2292" s="213">
        <v>-2</v>
      </c>
      <c r="M2292" s="213"/>
      <c r="N2292" s="6">
        <f t="shared" si="160"/>
        <v>6824.6999999999734</v>
      </c>
      <c r="O2292" s="6">
        <f t="shared" si="161"/>
        <v>7710.6499999999778</v>
      </c>
      <c r="P2292" s="6">
        <f t="shared" si="162"/>
        <v>885.95000000000437</v>
      </c>
      <c r="Q2292" s="7">
        <f t="shared" si="163"/>
        <v>0.12981522997347983</v>
      </c>
    </row>
    <row r="2293" spans="1:17" x14ac:dyDescent="0.2">
      <c r="A2293" s="2">
        <v>5635</v>
      </c>
      <c r="B2293" s="8"/>
      <c r="C2293" s="11" t="s">
        <v>10</v>
      </c>
      <c r="D2293" s="8"/>
      <c r="E2293" s="8"/>
      <c r="F2293" s="352"/>
      <c r="G2293" s="8" t="s">
        <v>23</v>
      </c>
      <c r="H2293" s="8">
        <v>46</v>
      </c>
      <c r="I2293" s="8" t="s">
        <v>1018</v>
      </c>
      <c r="J2293" s="8" t="s">
        <v>1019</v>
      </c>
      <c r="K2293" s="213">
        <v>2</v>
      </c>
      <c r="L2293" s="213">
        <v>-2</v>
      </c>
      <c r="M2293" s="213"/>
      <c r="N2293" s="6">
        <f t="shared" si="160"/>
        <v>6822.6999999999734</v>
      </c>
      <c r="O2293" s="6">
        <f t="shared" si="161"/>
        <v>7710.6499999999778</v>
      </c>
      <c r="P2293" s="6">
        <f t="shared" si="162"/>
        <v>887.95000000000437</v>
      </c>
      <c r="Q2293" s="7">
        <f t="shared" si="163"/>
        <v>0.13014642297037946</v>
      </c>
    </row>
    <row r="2294" spans="1:17" ht="13.5" thickBot="1" x14ac:dyDescent="0.25">
      <c r="A2294" s="2">
        <v>5634</v>
      </c>
      <c r="B2294" s="12"/>
      <c r="C2294" s="12" t="s">
        <v>10</v>
      </c>
      <c r="D2294" s="183"/>
      <c r="E2294" s="12"/>
      <c r="F2294" s="13"/>
      <c r="G2294" s="9" t="s">
        <v>1668</v>
      </c>
      <c r="H2294" s="9">
        <v>1.8</v>
      </c>
      <c r="I2294" s="9" t="s">
        <v>429</v>
      </c>
      <c r="J2294" s="9" t="s">
        <v>430</v>
      </c>
      <c r="K2294" s="213">
        <v>4.9000000000000004</v>
      </c>
      <c r="L2294" s="213">
        <v>-4.9000000000000004</v>
      </c>
      <c r="M2294" s="213"/>
      <c r="N2294" s="6">
        <f t="shared" si="160"/>
        <v>6820.6999999999734</v>
      </c>
      <c r="O2294" s="6">
        <f t="shared" si="161"/>
        <v>7710.6499999999778</v>
      </c>
      <c r="P2294" s="6">
        <f t="shared" si="162"/>
        <v>889.95000000000437</v>
      </c>
      <c r="Q2294" s="7">
        <f t="shared" si="163"/>
        <v>0.13047781019543564</v>
      </c>
    </row>
    <row r="2295" spans="1:17" x14ac:dyDescent="0.2">
      <c r="A2295" s="2">
        <v>5633</v>
      </c>
      <c r="B2295" t="s">
        <v>1664</v>
      </c>
      <c r="C2295" t="s">
        <v>48</v>
      </c>
      <c r="D2295" s="192">
        <v>42607</v>
      </c>
      <c r="E2295" t="s">
        <v>1136</v>
      </c>
      <c r="F2295" s="347"/>
      <c r="G2295" t="s">
        <v>92</v>
      </c>
      <c r="H2295">
        <v>17</v>
      </c>
      <c r="I2295" t="s">
        <v>205</v>
      </c>
      <c r="J2295" t="s">
        <v>206</v>
      </c>
      <c r="K2295" s="212">
        <v>4</v>
      </c>
      <c r="L2295" s="212">
        <v>-4</v>
      </c>
      <c r="M2295" s="212"/>
      <c r="N2295" s="6">
        <f t="shared" si="160"/>
        <v>6815.7999999999738</v>
      </c>
      <c r="O2295" s="6">
        <f t="shared" si="161"/>
        <v>7710.6499999999778</v>
      </c>
      <c r="P2295" s="6">
        <f t="shared" si="162"/>
        <v>894.850000000004</v>
      </c>
      <c r="Q2295" s="7">
        <f t="shared" si="163"/>
        <v>0.13129053082543612</v>
      </c>
    </row>
    <row r="2296" spans="1:17" x14ac:dyDescent="0.2">
      <c r="A2296" s="2">
        <v>5632</v>
      </c>
      <c r="B2296"/>
      <c r="C2296" t="s">
        <v>48</v>
      </c>
      <c r="D2296"/>
      <c r="E2296"/>
      <c r="F2296" s="347"/>
      <c r="G2296" t="s">
        <v>92</v>
      </c>
      <c r="H2296">
        <v>15</v>
      </c>
      <c r="I2296" t="s">
        <v>1409</v>
      </c>
      <c r="J2296" t="s">
        <v>306</v>
      </c>
      <c r="K2296" s="212">
        <v>4</v>
      </c>
      <c r="L2296" s="212">
        <v>-4</v>
      </c>
      <c r="M2296" s="212"/>
      <c r="N2296" s="6">
        <f t="shared" si="160"/>
        <v>6811.7999999999738</v>
      </c>
      <c r="O2296" s="6">
        <f t="shared" si="161"/>
        <v>7710.6499999999778</v>
      </c>
      <c r="P2296" s="6">
        <f t="shared" si="162"/>
        <v>898.850000000004</v>
      </c>
      <c r="Q2296" s="7">
        <f t="shared" si="163"/>
        <v>0.13195484306644462</v>
      </c>
    </row>
    <row r="2297" spans="1:17" x14ac:dyDescent="0.2">
      <c r="A2297" s="2">
        <v>5631</v>
      </c>
      <c r="B2297"/>
      <c r="C2297" t="s">
        <v>48</v>
      </c>
      <c r="D2297"/>
      <c r="E2297"/>
      <c r="F2297" s="347"/>
      <c r="G2297" t="s">
        <v>32</v>
      </c>
      <c r="H2297">
        <v>201</v>
      </c>
      <c r="I2297" t="s">
        <v>1117</v>
      </c>
      <c r="J2297" t="s">
        <v>1118</v>
      </c>
      <c r="K2297" s="212">
        <v>2</v>
      </c>
      <c r="L2297" s="212">
        <v>51</v>
      </c>
      <c r="M2297" s="212"/>
      <c r="N2297" s="6">
        <f t="shared" si="160"/>
        <v>6807.7999999999738</v>
      </c>
      <c r="O2297" s="6">
        <f t="shared" si="161"/>
        <v>7710.6499999999778</v>
      </c>
      <c r="P2297" s="6">
        <f t="shared" si="162"/>
        <v>902.850000000004</v>
      </c>
      <c r="Q2297" s="7">
        <f t="shared" si="163"/>
        <v>0.1326199359558165</v>
      </c>
    </row>
    <row r="2298" spans="1:17" x14ac:dyDescent="0.2">
      <c r="A2298" s="2">
        <v>5630</v>
      </c>
      <c r="B2298"/>
      <c r="C2298" t="s">
        <v>48</v>
      </c>
      <c r="D2298"/>
      <c r="E2298"/>
      <c r="F2298" s="347"/>
      <c r="G2298" t="s">
        <v>32</v>
      </c>
      <c r="H2298">
        <v>111</v>
      </c>
      <c r="I2298" t="s">
        <v>376</v>
      </c>
      <c r="J2298" t="s">
        <v>96</v>
      </c>
      <c r="K2298" s="212">
        <v>2</v>
      </c>
      <c r="L2298" s="212">
        <v>-2</v>
      </c>
      <c r="M2298" s="212"/>
      <c r="N2298" s="6">
        <f t="shared" si="160"/>
        <v>6805.7999999999738</v>
      </c>
      <c r="O2298" s="6">
        <f t="shared" si="161"/>
        <v>7659.6499999999778</v>
      </c>
      <c r="P2298" s="6">
        <f t="shared" si="162"/>
        <v>853.850000000004</v>
      </c>
      <c r="Q2298" s="7">
        <f t="shared" si="163"/>
        <v>0.12545916718093497</v>
      </c>
    </row>
    <row r="2299" spans="1:17" x14ac:dyDescent="0.2">
      <c r="A2299" s="2">
        <v>5629</v>
      </c>
      <c r="B2299"/>
      <c r="C2299" t="s">
        <v>48</v>
      </c>
      <c r="D2299"/>
      <c r="E2299"/>
      <c r="F2299" s="347"/>
      <c r="G2299" t="s">
        <v>32</v>
      </c>
      <c r="H2299">
        <v>67</v>
      </c>
      <c r="I2299" t="s">
        <v>1097</v>
      </c>
      <c r="J2299" t="s">
        <v>1098</v>
      </c>
      <c r="K2299" s="212">
        <v>2</v>
      </c>
      <c r="L2299" s="212">
        <v>-2</v>
      </c>
      <c r="M2299" s="212"/>
      <c r="N2299" s="6">
        <f t="shared" si="160"/>
        <v>6803.7999999999738</v>
      </c>
      <c r="O2299" s="6">
        <f t="shared" si="161"/>
        <v>7659.6499999999778</v>
      </c>
      <c r="P2299" s="6">
        <f t="shared" si="162"/>
        <v>855.850000000004</v>
      </c>
      <c r="Q2299" s="7">
        <f t="shared" si="163"/>
        <v>0.12578999970604771</v>
      </c>
    </row>
    <row r="2300" spans="1:17" x14ac:dyDescent="0.2">
      <c r="A2300" s="2">
        <v>5628</v>
      </c>
      <c r="B2300"/>
      <c r="C2300" t="s">
        <v>48</v>
      </c>
      <c r="D2300"/>
      <c r="E2300"/>
      <c r="F2300" s="347"/>
      <c r="G2300" t="s">
        <v>32</v>
      </c>
      <c r="H2300">
        <v>111</v>
      </c>
      <c r="I2300" t="s">
        <v>1665</v>
      </c>
      <c r="J2300" t="s">
        <v>108</v>
      </c>
      <c r="K2300" s="212">
        <v>2</v>
      </c>
      <c r="L2300" s="212">
        <v>-2</v>
      </c>
      <c r="M2300" s="212"/>
      <c r="N2300" s="6">
        <f t="shared" si="160"/>
        <v>6801.7999999999738</v>
      </c>
      <c r="O2300" s="6">
        <f t="shared" si="161"/>
        <v>7659.6499999999778</v>
      </c>
      <c r="P2300" s="6">
        <f t="shared" si="162"/>
        <v>857.850000000004</v>
      </c>
      <c r="Q2300" s="7">
        <f t="shared" si="163"/>
        <v>0.12612102678702802</v>
      </c>
    </row>
    <row r="2301" spans="1:17" x14ac:dyDescent="0.2">
      <c r="A2301" s="2">
        <v>5627</v>
      </c>
      <c r="B2301" s="10" t="s">
        <v>1667</v>
      </c>
      <c r="C2301" s="10" t="s">
        <v>10</v>
      </c>
      <c r="D2301" s="193">
        <v>42607</v>
      </c>
      <c r="E2301" s="10" t="s">
        <v>966</v>
      </c>
      <c r="F2301" s="348"/>
      <c r="G2301" s="10" t="s">
        <v>92</v>
      </c>
      <c r="H2301" s="10">
        <v>11</v>
      </c>
      <c r="I2301" s="10" t="s">
        <v>18</v>
      </c>
      <c r="J2301" s="10" t="s">
        <v>26</v>
      </c>
      <c r="K2301" s="212">
        <v>4</v>
      </c>
      <c r="L2301" s="212">
        <v>-4</v>
      </c>
      <c r="M2301" s="212"/>
      <c r="N2301" s="6">
        <f t="shared" si="160"/>
        <v>6799.7999999999738</v>
      </c>
      <c r="O2301" s="6">
        <f t="shared" si="161"/>
        <v>7659.6499999999778</v>
      </c>
      <c r="P2301" s="6">
        <f t="shared" si="162"/>
        <v>859.850000000004</v>
      </c>
      <c r="Q2301" s="7">
        <f t="shared" si="163"/>
        <v>0.12645224859554802</v>
      </c>
    </row>
    <row r="2302" spans="1:17" x14ac:dyDescent="0.2">
      <c r="A2302" s="2">
        <v>5626</v>
      </c>
      <c r="B2302" s="8"/>
      <c r="C2302" s="8" t="s">
        <v>10</v>
      </c>
      <c r="D2302" s="8"/>
      <c r="E2302" s="8"/>
      <c r="F2302" s="352"/>
      <c r="G2302" s="8" t="s">
        <v>23</v>
      </c>
      <c r="H2302" s="8">
        <v>34</v>
      </c>
      <c r="I2302" s="8" t="s">
        <v>133</v>
      </c>
      <c r="J2302" s="8" t="s">
        <v>134</v>
      </c>
      <c r="K2302" s="212">
        <v>2</v>
      </c>
      <c r="L2302" s="212">
        <v>-2</v>
      </c>
      <c r="M2302" s="212"/>
      <c r="N2302" s="6">
        <f t="shared" si="160"/>
        <v>6795.7999999999738</v>
      </c>
      <c r="O2302" s="6">
        <f t="shared" si="161"/>
        <v>7659.6499999999778</v>
      </c>
      <c r="P2302" s="6">
        <f t="shared" si="162"/>
        <v>863.850000000004</v>
      </c>
      <c r="Q2302" s="7">
        <f t="shared" si="163"/>
        <v>0.12711527708290521</v>
      </c>
    </row>
    <row r="2303" spans="1:17" x14ac:dyDescent="0.2">
      <c r="A2303" s="2">
        <v>5625</v>
      </c>
      <c r="B2303" s="8"/>
      <c r="C2303" s="8" t="s">
        <v>10</v>
      </c>
      <c r="D2303" s="8"/>
      <c r="E2303" s="8"/>
      <c r="F2303" s="352"/>
      <c r="G2303" s="8" t="s">
        <v>23</v>
      </c>
      <c r="H2303" s="8">
        <v>34</v>
      </c>
      <c r="I2303" s="8" t="s">
        <v>429</v>
      </c>
      <c r="J2303" s="8" t="s">
        <v>430</v>
      </c>
      <c r="K2303" s="212">
        <v>2</v>
      </c>
      <c r="L2303" s="212">
        <v>-2</v>
      </c>
      <c r="M2303" s="212"/>
      <c r="N2303" s="6">
        <f t="shared" si="160"/>
        <v>6793.7999999999738</v>
      </c>
      <c r="O2303" s="6">
        <f t="shared" si="161"/>
        <v>7659.6499999999778</v>
      </c>
      <c r="P2303" s="6">
        <f t="shared" si="162"/>
        <v>865.850000000004</v>
      </c>
      <c r="Q2303" s="7">
        <f t="shared" si="163"/>
        <v>0.12744708410609781</v>
      </c>
    </row>
    <row r="2304" spans="1:17" x14ac:dyDescent="0.2">
      <c r="A2304" s="2">
        <v>5624</v>
      </c>
      <c r="B2304" s="8"/>
      <c r="C2304" s="8" t="s">
        <v>10</v>
      </c>
      <c r="D2304" s="8"/>
      <c r="E2304" s="8"/>
      <c r="F2304" s="352"/>
      <c r="G2304" s="8" t="s">
        <v>23</v>
      </c>
      <c r="H2304" s="8">
        <v>31</v>
      </c>
      <c r="I2304" s="8" t="s">
        <v>1018</v>
      </c>
      <c r="J2304" s="8" t="s">
        <v>1019</v>
      </c>
      <c r="K2304" s="212">
        <v>2</v>
      </c>
      <c r="L2304" s="212">
        <v>-2</v>
      </c>
      <c r="M2304" s="212"/>
      <c r="N2304" s="6">
        <f t="shared" si="160"/>
        <v>6791.7999999999738</v>
      </c>
      <c r="O2304" s="6">
        <f t="shared" si="161"/>
        <v>7659.6499999999778</v>
      </c>
      <c r="P2304" s="6">
        <f t="shared" si="162"/>
        <v>867.850000000004</v>
      </c>
      <c r="Q2304" s="7">
        <f t="shared" si="163"/>
        <v>0.12777908654554129</v>
      </c>
    </row>
    <row r="2305" spans="1:17" x14ac:dyDescent="0.2">
      <c r="A2305" s="2">
        <v>5623</v>
      </c>
      <c r="B2305" s="8"/>
      <c r="C2305" s="8" t="s">
        <v>10</v>
      </c>
      <c r="D2305" s="8"/>
      <c r="E2305" s="8"/>
      <c r="F2305" s="352"/>
      <c r="G2305" s="8" t="s">
        <v>32</v>
      </c>
      <c r="H2305" s="8">
        <v>81</v>
      </c>
      <c r="I2305" s="8" t="s">
        <v>1289</v>
      </c>
      <c r="J2305" s="8" t="s">
        <v>554</v>
      </c>
      <c r="K2305" s="212">
        <v>2</v>
      </c>
      <c r="L2305" s="212">
        <v>-2</v>
      </c>
      <c r="M2305" s="212"/>
      <c r="N2305" s="6">
        <f t="shared" si="160"/>
        <v>6789.7999999999738</v>
      </c>
      <c r="O2305" s="6">
        <f t="shared" si="161"/>
        <v>7659.6499999999778</v>
      </c>
      <c r="P2305" s="6">
        <f t="shared" si="162"/>
        <v>869.850000000004</v>
      </c>
      <c r="Q2305" s="7">
        <f t="shared" si="163"/>
        <v>0.12811128457392079</v>
      </c>
    </row>
    <row r="2306" spans="1:17" x14ac:dyDescent="0.2">
      <c r="A2306" s="2">
        <v>5622</v>
      </c>
      <c r="B2306" s="8"/>
      <c r="C2306" s="8" t="s">
        <v>10</v>
      </c>
      <c r="D2306" s="8"/>
      <c r="E2306" s="8"/>
      <c r="F2306" s="352"/>
      <c r="G2306" s="8" t="s">
        <v>32</v>
      </c>
      <c r="H2306" s="8">
        <v>81</v>
      </c>
      <c r="I2306" s="8" t="s">
        <v>262</v>
      </c>
      <c r="J2306" s="8" t="s">
        <v>263</v>
      </c>
      <c r="K2306" s="212">
        <v>2</v>
      </c>
      <c r="L2306" s="212">
        <v>-2</v>
      </c>
      <c r="M2306" s="212"/>
      <c r="N2306" s="6">
        <f t="shared" si="160"/>
        <v>6787.7999999999738</v>
      </c>
      <c r="O2306" s="6">
        <f t="shared" si="161"/>
        <v>7659.6499999999778</v>
      </c>
      <c r="P2306" s="6">
        <f t="shared" si="162"/>
        <v>871.850000000004</v>
      </c>
      <c r="Q2306" s="7">
        <f t="shared" si="163"/>
        <v>0.12844367836412496</v>
      </c>
    </row>
    <row r="2307" spans="1:17" ht="13.5" thickBot="1" x14ac:dyDescent="0.25">
      <c r="A2307" s="2">
        <v>5621</v>
      </c>
      <c r="B2307" s="12"/>
      <c r="C2307" s="12" t="s">
        <v>10</v>
      </c>
      <c r="D2307" s="183"/>
      <c r="E2307" s="12"/>
      <c r="F2307" s="13"/>
      <c r="G2307" s="9" t="s">
        <v>1666</v>
      </c>
      <c r="H2307" s="9">
        <v>2</v>
      </c>
      <c r="I2307" s="9" t="s">
        <v>440</v>
      </c>
      <c r="J2307" s="9" t="s">
        <v>441</v>
      </c>
      <c r="K2307" s="212">
        <v>4</v>
      </c>
      <c r="L2307" s="212">
        <v>8</v>
      </c>
      <c r="M2307" s="212"/>
      <c r="N2307" s="6">
        <f t="shared" si="160"/>
        <v>6785.7999999999738</v>
      </c>
      <c r="O2307" s="6">
        <f t="shared" si="161"/>
        <v>7659.6499999999778</v>
      </c>
      <c r="P2307" s="6">
        <f t="shared" si="162"/>
        <v>873.850000000004</v>
      </c>
      <c r="Q2307" s="7">
        <f t="shared" si="163"/>
        <v>0.12877626808924628</v>
      </c>
    </row>
    <row r="2308" spans="1:17" x14ac:dyDescent="0.2">
      <c r="A2308" s="2">
        <v>5620</v>
      </c>
      <c r="B2308" t="s">
        <v>1656</v>
      </c>
      <c r="C2308" t="s">
        <v>48</v>
      </c>
      <c r="D2308" s="192">
        <v>42600</v>
      </c>
      <c r="E2308" t="s">
        <v>1140</v>
      </c>
      <c r="F2308" s="347"/>
      <c r="G2308" t="s">
        <v>92</v>
      </c>
      <c r="H2308">
        <v>11</v>
      </c>
      <c r="I2308" t="s">
        <v>1657</v>
      </c>
      <c r="J2308" t="s">
        <v>87</v>
      </c>
      <c r="K2308" s="211">
        <v>4</v>
      </c>
      <c r="L2308" s="211">
        <v>-4</v>
      </c>
      <c r="M2308" s="211"/>
      <c r="N2308" s="6">
        <f t="shared" si="160"/>
        <v>6781.7999999999738</v>
      </c>
      <c r="O2308" s="6">
        <f t="shared" si="161"/>
        <v>7651.6499999999778</v>
      </c>
      <c r="P2308" s="6">
        <f t="shared" si="162"/>
        <v>869.850000000004</v>
      </c>
      <c r="Q2308" s="7">
        <f t="shared" si="163"/>
        <v>0.12826240821021076</v>
      </c>
    </row>
    <row r="2309" spans="1:17" x14ac:dyDescent="0.2">
      <c r="A2309" s="2">
        <v>5619</v>
      </c>
      <c r="B2309"/>
      <c r="C2309" t="s">
        <v>48</v>
      </c>
      <c r="D2309"/>
      <c r="E2309"/>
      <c r="F2309" s="347"/>
      <c r="G2309" t="s">
        <v>23</v>
      </c>
      <c r="H2309">
        <v>34</v>
      </c>
      <c r="I2309" t="s">
        <v>744</v>
      </c>
      <c r="J2309" t="s">
        <v>363</v>
      </c>
      <c r="K2309" s="211">
        <v>2</v>
      </c>
      <c r="L2309" s="211">
        <v>-2</v>
      </c>
      <c r="M2309" s="211"/>
      <c r="N2309" s="6">
        <f t="shared" si="160"/>
        <v>6777.7999999999738</v>
      </c>
      <c r="O2309" s="6">
        <f t="shared" si="161"/>
        <v>7651.6499999999778</v>
      </c>
      <c r="P2309" s="6">
        <f t="shared" si="162"/>
        <v>873.850000000004</v>
      </c>
      <c r="Q2309" s="7">
        <f t="shared" si="163"/>
        <v>0.12892826580896566</v>
      </c>
    </row>
    <row r="2310" spans="1:17" x14ac:dyDescent="0.2">
      <c r="A2310" s="2">
        <v>5618</v>
      </c>
      <c r="B2310"/>
      <c r="C2310" t="s">
        <v>48</v>
      </c>
      <c r="D2310"/>
      <c r="E2310"/>
      <c r="F2310" s="347"/>
      <c r="G2310" t="s">
        <v>32</v>
      </c>
      <c r="H2310">
        <v>81</v>
      </c>
      <c r="I2310" t="s">
        <v>1602</v>
      </c>
      <c r="J2310" t="s">
        <v>1603</v>
      </c>
      <c r="K2310" s="211">
        <v>2</v>
      </c>
      <c r="L2310" s="211">
        <v>-2</v>
      </c>
      <c r="M2310" s="211"/>
      <c r="N2310" s="6">
        <f t="shared" si="160"/>
        <v>6775.7999999999738</v>
      </c>
      <c r="O2310" s="6">
        <f t="shared" si="161"/>
        <v>7651.6499999999778</v>
      </c>
      <c r="P2310" s="6">
        <f t="shared" si="162"/>
        <v>875.850000000004</v>
      </c>
      <c r="Q2310" s="7">
        <f t="shared" si="163"/>
        <v>0.12926148941822477</v>
      </c>
    </row>
    <row r="2311" spans="1:17" x14ac:dyDescent="0.2">
      <c r="A2311" s="2">
        <v>5617</v>
      </c>
      <c r="B2311"/>
      <c r="C2311" t="s">
        <v>48</v>
      </c>
      <c r="D2311"/>
      <c r="E2311"/>
      <c r="F2311" s="347"/>
      <c r="G2311" t="s">
        <v>32</v>
      </c>
      <c r="H2311">
        <v>46</v>
      </c>
      <c r="I2311" t="s">
        <v>1658</v>
      </c>
      <c r="J2311" t="s">
        <v>1659</v>
      </c>
      <c r="K2311" s="211">
        <v>2</v>
      </c>
      <c r="L2311" s="211">
        <v>-2</v>
      </c>
      <c r="M2311" s="211"/>
      <c r="N2311" s="6">
        <f t="shared" si="160"/>
        <v>6773.7999999999738</v>
      </c>
      <c r="O2311" s="6">
        <f t="shared" si="161"/>
        <v>7651.6499999999778</v>
      </c>
      <c r="P2311" s="6">
        <f t="shared" si="162"/>
        <v>877.850000000004</v>
      </c>
      <c r="Q2311" s="7">
        <f t="shared" si="163"/>
        <v>0.12959490979952279</v>
      </c>
    </row>
    <row r="2312" spans="1:17" x14ac:dyDescent="0.2">
      <c r="A2312" s="2">
        <v>5616</v>
      </c>
      <c r="B2312"/>
      <c r="C2312" t="s">
        <v>48</v>
      </c>
      <c r="D2312"/>
      <c r="E2312"/>
      <c r="F2312" s="347"/>
      <c r="G2312" t="s">
        <v>32</v>
      </c>
      <c r="H2312">
        <v>51</v>
      </c>
      <c r="I2312" t="s">
        <v>1097</v>
      </c>
      <c r="J2312" t="s">
        <v>1098</v>
      </c>
      <c r="K2312" s="211">
        <v>2</v>
      </c>
      <c r="L2312" s="211">
        <v>-2</v>
      </c>
      <c r="M2312" s="211"/>
      <c r="N2312" s="6">
        <f t="shared" si="160"/>
        <v>6771.7999999999738</v>
      </c>
      <c r="O2312" s="6">
        <f t="shared" si="161"/>
        <v>7651.6499999999778</v>
      </c>
      <c r="P2312" s="6">
        <f t="shared" si="162"/>
        <v>879.850000000004</v>
      </c>
      <c r="Q2312" s="7">
        <f t="shared" si="163"/>
        <v>0.1299285271272051</v>
      </c>
    </row>
    <row r="2313" spans="1:17" x14ac:dyDescent="0.2">
      <c r="A2313" s="2">
        <v>5615</v>
      </c>
      <c r="B2313" s="10" t="s">
        <v>1660</v>
      </c>
      <c r="C2313" s="10" t="s">
        <v>10</v>
      </c>
      <c r="D2313" s="193">
        <v>42600</v>
      </c>
      <c r="E2313" s="10" t="s">
        <v>476</v>
      </c>
      <c r="F2313" s="348"/>
      <c r="G2313" s="10" t="s">
        <v>23</v>
      </c>
      <c r="H2313" s="10">
        <v>56</v>
      </c>
      <c r="I2313" s="10" t="s">
        <v>621</v>
      </c>
      <c r="J2313" s="10" t="s">
        <v>622</v>
      </c>
      <c r="K2313" s="211">
        <v>2</v>
      </c>
      <c r="L2313" s="211">
        <v>-2</v>
      </c>
      <c r="M2313" s="211"/>
      <c r="N2313" s="6">
        <f t="shared" si="160"/>
        <v>6769.7999999999738</v>
      </c>
      <c r="O2313" s="6">
        <f t="shared" si="161"/>
        <v>7651.6499999999778</v>
      </c>
      <c r="P2313" s="6">
        <f t="shared" si="162"/>
        <v>881.850000000004</v>
      </c>
      <c r="Q2313" s="7">
        <f t="shared" si="163"/>
        <v>0.13026234157582312</v>
      </c>
    </row>
    <row r="2314" spans="1:17" x14ac:dyDescent="0.2">
      <c r="A2314" s="2">
        <v>5614</v>
      </c>
      <c r="B2314" s="8"/>
      <c r="C2314" s="11" t="s">
        <v>10</v>
      </c>
      <c r="D2314" s="8"/>
      <c r="E2314" s="8"/>
      <c r="F2314" s="352"/>
      <c r="G2314" s="8" t="s">
        <v>23</v>
      </c>
      <c r="H2314" s="8">
        <v>41</v>
      </c>
      <c r="I2314" s="8" t="s">
        <v>1661</v>
      </c>
      <c r="J2314" s="8" t="s">
        <v>1662</v>
      </c>
      <c r="K2314" s="211">
        <v>2</v>
      </c>
      <c r="L2314" s="211">
        <v>-2</v>
      </c>
      <c r="M2314" s="211"/>
      <c r="N2314" s="6">
        <f t="shared" si="160"/>
        <v>6767.7999999999738</v>
      </c>
      <c r="O2314" s="6">
        <f t="shared" si="161"/>
        <v>7651.6499999999778</v>
      </c>
      <c r="P2314" s="6">
        <f t="shared" si="162"/>
        <v>883.850000000004</v>
      </c>
      <c r="Q2314" s="7">
        <f t="shared" si="163"/>
        <v>0.13059635332013467</v>
      </c>
    </row>
    <row r="2315" spans="1:17" x14ac:dyDescent="0.2">
      <c r="A2315" s="2">
        <v>5613</v>
      </c>
      <c r="B2315" s="8"/>
      <c r="C2315" s="11" t="s">
        <v>10</v>
      </c>
      <c r="D2315" s="8"/>
      <c r="E2315" s="8"/>
      <c r="F2315" s="352"/>
      <c r="G2315" s="8" t="s">
        <v>23</v>
      </c>
      <c r="H2315" s="8">
        <v>34</v>
      </c>
      <c r="I2315" s="8" t="s">
        <v>1213</v>
      </c>
      <c r="J2315" s="8" t="s">
        <v>149</v>
      </c>
      <c r="K2315" s="211">
        <v>2</v>
      </c>
      <c r="L2315" s="211">
        <v>-2</v>
      </c>
      <c r="M2315" s="211"/>
      <c r="N2315" s="6">
        <f t="shared" ref="N2315:N2378" si="164">IF(L2315&lt;&gt;0,N2316+K2315,N2316)</f>
        <v>6765.7999999999738</v>
      </c>
      <c r="O2315" s="6">
        <f t="shared" ref="O2315:O2378" si="165">IF(L2315&gt;0,O2316+L2315,O2316)</f>
        <v>7651.6499999999778</v>
      </c>
      <c r="P2315" s="6">
        <f t="shared" ref="P2315:P2378" si="166">O2315-N2315</f>
        <v>885.850000000004</v>
      </c>
      <c r="Q2315" s="7">
        <f t="shared" ref="Q2315:Q2378" si="167">(1/N2315)*P2315</f>
        <v>0.13093056253510413</v>
      </c>
    </row>
    <row r="2316" spans="1:17" x14ac:dyDescent="0.2">
      <c r="A2316" s="2">
        <v>5612</v>
      </c>
      <c r="B2316" s="8"/>
      <c r="C2316" s="11" t="s">
        <v>10</v>
      </c>
      <c r="D2316" s="8"/>
      <c r="E2316" s="8"/>
      <c r="F2316" s="352"/>
      <c r="G2316" s="8" t="s">
        <v>32</v>
      </c>
      <c r="H2316" s="8">
        <v>91</v>
      </c>
      <c r="I2316" s="8" t="s">
        <v>952</v>
      </c>
      <c r="J2316" s="8" t="s">
        <v>96</v>
      </c>
      <c r="K2316" s="211">
        <v>2</v>
      </c>
      <c r="L2316" s="211">
        <v>-2</v>
      </c>
      <c r="M2316" s="211"/>
      <c r="N2316" s="6">
        <f t="shared" si="164"/>
        <v>6763.7999999999738</v>
      </c>
      <c r="O2316" s="6">
        <f t="shared" si="165"/>
        <v>7651.6499999999778</v>
      </c>
      <c r="P2316" s="6">
        <f t="shared" si="166"/>
        <v>887.850000000004</v>
      </c>
      <c r="Q2316" s="7">
        <f t="shared" si="167"/>
        <v>0.13126496939590282</v>
      </c>
    </row>
    <row r="2317" spans="1:17" x14ac:dyDescent="0.2">
      <c r="A2317" s="2">
        <v>5611</v>
      </c>
      <c r="B2317" s="8"/>
      <c r="C2317" s="11" t="s">
        <v>10</v>
      </c>
      <c r="D2317" s="8"/>
      <c r="E2317" s="8"/>
      <c r="F2317" s="352"/>
      <c r="G2317" s="8" t="s">
        <v>32</v>
      </c>
      <c r="H2317" s="8">
        <v>56</v>
      </c>
      <c r="I2317" s="8" t="s">
        <v>1087</v>
      </c>
      <c r="J2317" s="8" t="s">
        <v>137</v>
      </c>
      <c r="K2317" s="211">
        <v>2</v>
      </c>
      <c r="L2317" s="211">
        <v>-2</v>
      </c>
      <c r="M2317" s="211"/>
      <c r="N2317" s="6">
        <f t="shared" si="164"/>
        <v>6761.7999999999738</v>
      </c>
      <c r="O2317" s="6">
        <f t="shared" si="165"/>
        <v>7651.6499999999778</v>
      </c>
      <c r="P2317" s="6">
        <f t="shared" si="166"/>
        <v>889.850000000004</v>
      </c>
      <c r="Q2317" s="7">
        <f t="shared" si="167"/>
        <v>0.13159957407790934</v>
      </c>
    </row>
    <row r="2318" spans="1:17" x14ac:dyDescent="0.2">
      <c r="A2318" s="2">
        <v>5610</v>
      </c>
      <c r="B2318" s="8"/>
      <c r="C2318" s="11" t="s">
        <v>10</v>
      </c>
      <c r="D2318" s="8"/>
      <c r="E2318" s="8"/>
      <c r="F2318" s="352"/>
      <c r="G2318" s="8" t="s">
        <v>32</v>
      </c>
      <c r="H2318" s="8">
        <v>71</v>
      </c>
      <c r="I2318" s="8" t="s">
        <v>798</v>
      </c>
      <c r="J2318" s="8" t="s">
        <v>328</v>
      </c>
      <c r="K2318" s="211">
        <v>2</v>
      </c>
      <c r="L2318" s="211">
        <v>-2</v>
      </c>
      <c r="M2318" s="211"/>
      <c r="N2318" s="6">
        <f t="shared" si="164"/>
        <v>6759.7999999999738</v>
      </c>
      <c r="O2318" s="6">
        <f t="shared" si="165"/>
        <v>7651.6499999999778</v>
      </c>
      <c r="P2318" s="6">
        <f t="shared" si="166"/>
        <v>891.850000000004</v>
      </c>
      <c r="Q2318" s="7">
        <f t="shared" si="167"/>
        <v>0.13193437675670988</v>
      </c>
    </row>
    <row r="2319" spans="1:17" ht="13.5" thickBot="1" x14ac:dyDescent="0.25">
      <c r="A2319" s="2">
        <v>5609</v>
      </c>
      <c r="B2319" s="12"/>
      <c r="C2319" s="12" t="s">
        <v>10</v>
      </c>
      <c r="D2319" s="183"/>
      <c r="E2319" s="12"/>
      <c r="F2319" s="13"/>
      <c r="G2319" s="9" t="s">
        <v>1663</v>
      </c>
      <c r="H2319" s="9">
        <v>2</v>
      </c>
      <c r="I2319" s="9" t="s">
        <v>460</v>
      </c>
      <c r="J2319" s="9" t="s">
        <v>267</v>
      </c>
      <c r="K2319" s="211">
        <v>4</v>
      </c>
      <c r="L2319" s="211">
        <v>-4</v>
      </c>
      <c r="M2319" s="211"/>
      <c r="N2319" s="6">
        <f t="shared" si="164"/>
        <v>6757.7999999999738</v>
      </c>
      <c r="O2319" s="6">
        <f t="shared" si="165"/>
        <v>7651.6499999999778</v>
      </c>
      <c r="P2319" s="6">
        <f t="shared" si="166"/>
        <v>893.850000000004</v>
      </c>
      <c r="Q2319" s="7">
        <f t="shared" si="167"/>
        <v>0.13226937760809843</v>
      </c>
    </row>
    <row r="2320" spans="1:17" x14ac:dyDescent="0.2">
      <c r="A2320" s="2">
        <v>5608</v>
      </c>
      <c r="B2320" s="8" t="s">
        <v>1655</v>
      </c>
      <c r="C2320" s="8" t="s">
        <v>10</v>
      </c>
      <c r="D2320" s="197">
        <v>42593</v>
      </c>
      <c r="E2320" s="8" t="s">
        <v>435</v>
      </c>
      <c r="F2320" s="352"/>
      <c r="G2320" s="8" t="s">
        <v>23</v>
      </c>
      <c r="H2320" s="8">
        <v>34</v>
      </c>
      <c r="I2320" s="8" t="s">
        <v>952</v>
      </c>
      <c r="J2320" s="8" t="s">
        <v>96</v>
      </c>
      <c r="K2320" s="210">
        <v>2</v>
      </c>
      <c r="L2320" s="210">
        <v>-2</v>
      </c>
      <c r="M2320" s="210"/>
      <c r="N2320" s="6">
        <f t="shared" si="164"/>
        <v>6753.7999999999738</v>
      </c>
      <c r="O2320" s="6">
        <f t="shared" si="165"/>
        <v>7651.6499999999778</v>
      </c>
      <c r="P2320" s="6">
        <f t="shared" si="166"/>
        <v>897.850000000004</v>
      </c>
      <c r="Q2320" s="7">
        <f t="shared" si="167"/>
        <v>0.13293997453285669</v>
      </c>
    </row>
    <row r="2321" spans="1:17" x14ac:dyDescent="0.2">
      <c r="A2321" s="2">
        <v>5607</v>
      </c>
      <c r="B2321" s="8"/>
      <c r="C2321" s="8" t="s">
        <v>10</v>
      </c>
      <c r="D2321" s="8"/>
      <c r="E2321" s="8"/>
      <c r="F2321" s="352"/>
      <c r="G2321" s="8" t="s">
        <v>32</v>
      </c>
      <c r="H2321" s="8">
        <v>101</v>
      </c>
      <c r="I2321" s="8" t="s">
        <v>222</v>
      </c>
      <c r="J2321" s="8" t="s">
        <v>223</v>
      </c>
      <c r="K2321" s="210">
        <v>2</v>
      </c>
      <c r="L2321" s="210">
        <v>-2</v>
      </c>
      <c r="M2321" s="210"/>
      <c r="N2321" s="6">
        <f t="shared" si="164"/>
        <v>6751.7999999999738</v>
      </c>
      <c r="O2321" s="6">
        <f t="shared" si="165"/>
        <v>7651.6499999999778</v>
      </c>
      <c r="P2321" s="6">
        <f t="shared" si="166"/>
        <v>899.850000000004</v>
      </c>
      <c r="Q2321" s="7">
        <f t="shared" si="167"/>
        <v>0.13327557095885653</v>
      </c>
    </row>
    <row r="2322" spans="1:17" x14ac:dyDescent="0.2">
      <c r="A2322" s="2">
        <v>5606</v>
      </c>
      <c r="B2322" s="8"/>
      <c r="C2322" s="8" t="s">
        <v>10</v>
      </c>
      <c r="D2322" s="8"/>
      <c r="E2322" s="8"/>
      <c r="F2322" s="352"/>
      <c r="G2322" s="8" t="s">
        <v>32</v>
      </c>
      <c r="H2322" s="8">
        <v>81</v>
      </c>
      <c r="I2322" s="8" t="s">
        <v>1161</v>
      </c>
      <c r="J2322" s="8" t="s">
        <v>1162</v>
      </c>
      <c r="K2322" s="210">
        <v>2</v>
      </c>
      <c r="L2322" s="210">
        <v>-2</v>
      </c>
      <c r="M2322" s="210"/>
      <c r="N2322" s="6">
        <f t="shared" si="164"/>
        <v>6749.7999999999738</v>
      </c>
      <c r="O2322" s="6">
        <f t="shared" si="165"/>
        <v>7651.6499999999778</v>
      </c>
      <c r="P2322" s="6">
        <f t="shared" si="166"/>
        <v>901.850000000004</v>
      </c>
      <c r="Q2322" s="7">
        <f t="shared" si="167"/>
        <v>0.1336113662627052</v>
      </c>
    </row>
    <row r="2323" spans="1:17" x14ac:dyDescent="0.2">
      <c r="A2323" s="2">
        <v>5605</v>
      </c>
      <c r="B2323" s="8"/>
      <c r="C2323" s="11" t="s">
        <v>10</v>
      </c>
      <c r="D2323" s="8"/>
      <c r="E2323" s="8"/>
      <c r="F2323" s="352"/>
      <c r="G2323" s="8" t="s">
        <v>32</v>
      </c>
      <c r="H2323" s="8">
        <v>67</v>
      </c>
      <c r="I2323" s="8" t="s">
        <v>212</v>
      </c>
      <c r="J2323" s="8" t="s">
        <v>178</v>
      </c>
      <c r="K2323" s="210">
        <v>2</v>
      </c>
      <c r="L2323" s="210">
        <v>-2</v>
      </c>
      <c r="M2323" s="210"/>
      <c r="N2323" s="6">
        <f t="shared" si="164"/>
        <v>6747.7999999999738</v>
      </c>
      <c r="O2323" s="6">
        <f t="shared" si="165"/>
        <v>7651.6499999999778</v>
      </c>
      <c r="P2323" s="6">
        <f t="shared" si="166"/>
        <v>903.850000000004</v>
      </c>
      <c r="Q2323" s="7">
        <f t="shared" si="167"/>
        <v>0.13394736062124063</v>
      </c>
    </row>
    <row r="2324" spans="1:17" x14ac:dyDescent="0.2">
      <c r="A2324" s="2">
        <v>5604</v>
      </c>
      <c r="B2324" s="8"/>
      <c r="C2324" s="11" t="s">
        <v>10</v>
      </c>
      <c r="D2324" s="8"/>
      <c r="E2324" s="8"/>
      <c r="F2324" s="352"/>
      <c r="G2324" s="8" t="s">
        <v>32</v>
      </c>
      <c r="H2324" s="8">
        <v>81</v>
      </c>
      <c r="I2324" s="8" t="s">
        <v>972</v>
      </c>
      <c r="J2324" s="8" t="s">
        <v>973</v>
      </c>
      <c r="K2324" s="210">
        <v>2</v>
      </c>
      <c r="L2324" s="210">
        <v>-2</v>
      </c>
      <c r="M2324" s="210"/>
      <c r="N2324" s="6">
        <f t="shared" si="164"/>
        <v>6745.7999999999738</v>
      </c>
      <c r="O2324" s="6">
        <f t="shared" si="165"/>
        <v>7651.6499999999778</v>
      </c>
      <c r="P2324" s="6">
        <f t="shared" si="166"/>
        <v>905.850000000004</v>
      </c>
      <c r="Q2324" s="7">
        <f t="shared" si="167"/>
        <v>0.1342835542115105</v>
      </c>
    </row>
    <row r="2325" spans="1:17" ht="13.5" thickBot="1" x14ac:dyDescent="0.25">
      <c r="A2325" s="2">
        <v>5603</v>
      </c>
      <c r="B2325" s="9"/>
      <c r="C2325" s="9" t="s">
        <v>10</v>
      </c>
      <c r="D2325" s="9"/>
      <c r="E2325" s="9"/>
      <c r="F2325" s="350"/>
      <c r="G2325" s="9" t="s">
        <v>32</v>
      </c>
      <c r="H2325" s="9">
        <v>126</v>
      </c>
      <c r="I2325" s="9" t="s">
        <v>783</v>
      </c>
      <c r="J2325" s="9" t="s">
        <v>784</v>
      </c>
      <c r="K2325" s="210">
        <v>2</v>
      </c>
      <c r="L2325" s="210">
        <v>-2</v>
      </c>
      <c r="M2325" s="210"/>
      <c r="N2325" s="6">
        <f t="shared" si="164"/>
        <v>6743.7999999999738</v>
      </c>
      <c r="O2325" s="6">
        <f t="shared" si="165"/>
        <v>7651.6499999999778</v>
      </c>
      <c r="P2325" s="6">
        <f t="shared" si="166"/>
        <v>907.850000000004</v>
      </c>
      <c r="Q2325" s="7">
        <f t="shared" si="167"/>
        <v>0.1346199472107725</v>
      </c>
    </row>
    <row r="2326" spans="1:17" x14ac:dyDescent="0.2">
      <c r="A2326" s="2">
        <v>5602</v>
      </c>
      <c r="B2326" s="8" t="s">
        <v>1654</v>
      </c>
      <c r="C2326" s="8" t="s">
        <v>10</v>
      </c>
      <c r="D2326" s="197">
        <v>42586</v>
      </c>
      <c r="E2326" s="8" t="s">
        <v>395</v>
      </c>
      <c r="F2326" s="352"/>
      <c r="G2326" s="8" t="s">
        <v>23</v>
      </c>
      <c r="H2326" s="8">
        <v>31</v>
      </c>
      <c r="I2326" s="8" t="s">
        <v>18</v>
      </c>
      <c r="J2326" s="8" t="s">
        <v>269</v>
      </c>
      <c r="K2326" s="209">
        <v>2</v>
      </c>
      <c r="L2326" s="209">
        <v>-2</v>
      </c>
      <c r="M2326" s="209"/>
      <c r="N2326" s="6">
        <f t="shared" si="164"/>
        <v>6741.7999999999738</v>
      </c>
      <c r="O2326" s="6">
        <f t="shared" si="165"/>
        <v>7651.6499999999778</v>
      </c>
      <c r="P2326" s="6">
        <f t="shared" si="166"/>
        <v>909.850000000004</v>
      </c>
      <c r="Q2326" s="7">
        <f t="shared" si="167"/>
        <v>0.13495653979649463</v>
      </c>
    </row>
    <row r="2327" spans="1:17" x14ac:dyDescent="0.2">
      <c r="A2327" s="2">
        <v>5601</v>
      </c>
      <c r="B2327" s="8"/>
      <c r="C2327" s="8" t="s">
        <v>10</v>
      </c>
      <c r="D2327" s="8"/>
      <c r="E2327" s="8"/>
      <c r="F2327" s="352"/>
      <c r="G2327" s="8" t="s">
        <v>32</v>
      </c>
      <c r="H2327" s="8">
        <v>81</v>
      </c>
      <c r="I2327" s="8" t="s">
        <v>205</v>
      </c>
      <c r="J2327" s="8" t="s">
        <v>206</v>
      </c>
      <c r="K2327" s="209">
        <v>2</v>
      </c>
      <c r="L2327" s="209">
        <v>-2</v>
      </c>
      <c r="M2327" s="209"/>
      <c r="N2327" s="6">
        <f t="shared" si="164"/>
        <v>6739.7999999999738</v>
      </c>
      <c r="O2327" s="6">
        <f t="shared" si="165"/>
        <v>7651.6499999999778</v>
      </c>
      <c r="P2327" s="6">
        <f t="shared" si="166"/>
        <v>911.850000000004</v>
      </c>
      <c r="Q2327" s="7">
        <f t="shared" si="167"/>
        <v>0.13529333214635561</v>
      </c>
    </row>
    <row r="2328" spans="1:17" x14ac:dyDescent="0.2">
      <c r="A2328" s="2">
        <v>5600</v>
      </c>
      <c r="B2328" s="8"/>
      <c r="C2328" s="8" t="s">
        <v>10</v>
      </c>
      <c r="D2328" s="8"/>
      <c r="E2328" s="8"/>
      <c r="F2328" s="352"/>
      <c r="G2328" s="8" t="s">
        <v>23</v>
      </c>
      <c r="H2328" s="8">
        <v>41</v>
      </c>
      <c r="I2328" s="8" t="s">
        <v>162</v>
      </c>
      <c r="J2328" s="8" t="s">
        <v>163</v>
      </c>
      <c r="K2328" s="209">
        <v>2</v>
      </c>
      <c r="L2328" s="209">
        <v>-2</v>
      </c>
      <c r="M2328" s="209"/>
      <c r="N2328" s="6">
        <f t="shared" si="164"/>
        <v>6737.7999999999738</v>
      </c>
      <c r="O2328" s="6">
        <f t="shared" si="165"/>
        <v>7651.6499999999778</v>
      </c>
      <c r="P2328" s="6">
        <f t="shared" si="166"/>
        <v>913.850000000004</v>
      </c>
      <c r="Q2328" s="7">
        <f t="shared" si="167"/>
        <v>0.13563032443824505</v>
      </c>
    </row>
    <row r="2329" spans="1:17" x14ac:dyDescent="0.2">
      <c r="A2329" s="2">
        <v>5599</v>
      </c>
      <c r="B2329" s="8"/>
      <c r="C2329" s="8" t="s">
        <v>10</v>
      </c>
      <c r="D2329" s="8"/>
      <c r="E2329" s="8"/>
      <c r="F2329" s="352"/>
      <c r="G2329" s="8" t="s">
        <v>32</v>
      </c>
      <c r="H2329" s="8">
        <v>51</v>
      </c>
      <c r="I2329" s="8" t="s">
        <v>1072</v>
      </c>
      <c r="J2329" s="8" t="s">
        <v>1094</v>
      </c>
      <c r="K2329" s="209">
        <v>2</v>
      </c>
      <c r="L2329" s="209">
        <v>-2</v>
      </c>
      <c r="M2329" s="209"/>
      <c r="N2329" s="6">
        <f t="shared" si="164"/>
        <v>6735.7999999999738</v>
      </c>
      <c r="O2329" s="6">
        <f t="shared" si="165"/>
        <v>7651.6499999999778</v>
      </c>
      <c r="P2329" s="6">
        <f t="shared" si="166"/>
        <v>915.850000000004</v>
      </c>
      <c r="Q2329" s="7">
        <f t="shared" si="167"/>
        <v>0.1359675168502639</v>
      </c>
    </row>
    <row r="2330" spans="1:17" x14ac:dyDescent="0.2">
      <c r="A2330" s="2">
        <v>5598</v>
      </c>
      <c r="B2330" s="8"/>
      <c r="C2330" s="8" t="s">
        <v>10</v>
      </c>
      <c r="D2330" s="8"/>
      <c r="E2330" s="8"/>
      <c r="F2330" s="352"/>
      <c r="G2330" s="8" t="s">
        <v>32</v>
      </c>
      <c r="H2330" s="8">
        <v>51</v>
      </c>
      <c r="I2330" s="8" t="s">
        <v>1021</v>
      </c>
      <c r="J2330" s="8" t="s">
        <v>297</v>
      </c>
      <c r="K2330" s="209">
        <v>2</v>
      </c>
      <c r="L2330" s="209">
        <v>64.5</v>
      </c>
      <c r="M2330" s="209"/>
      <c r="N2330" s="6">
        <f t="shared" si="164"/>
        <v>6733.7999999999738</v>
      </c>
      <c r="O2330" s="6">
        <f t="shared" si="165"/>
        <v>7651.6499999999778</v>
      </c>
      <c r="P2330" s="6">
        <f t="shared" si="166"/>
        <v>917.850000000004</v>
      </c>
      <c r="Q2330" s="7">
        <f t="shared" si="167"/>
        <v>0.13630490956072464</v>
      </c>
    </row>
    <row r="2331" spans="1:17" x14ac:dyDescent="0.2">
      <c r="A2331" s="2">
        <v>5597</v>
      </c>
      <c r="B2331" s="8"/>
      <c r="C2331" s="8" t="s">
        <v>10</v>
      </c>
      <c r="D2331" s="8"/>
      <c r="E2331" s="8"/>
      <c r="F2331" s="352"/>
      <c r="G2331" s="8" t="s">
        <v>32</v>
      </c>
      <c r="H2331" s="8">
        <v>71</v>
      </c>
      <c r="I2331" s="8" t="s">
        <v>237</v>
      </c>
      <c r="J2331" s="8" t="s">
        <v>238</v>
      </c>
      <c r="K2331" s="209">
        <v>2</v>
      </c>
      <c r="L2331" s="209">
        <v>-2</v>
      </c>
      <c r="M2331" s="209"/>
      <c r="N2331" s="6">
        <f t="shared" si="164"/>
        <v>6731.7999999999738</v>
      </c>
      <c r="O2331" s="6">
        <f t="shared" si="165"/>
        <v>7587.1499999999778</v>
      </c>
      <c r="P2331" s="6">
        <f t="shared" si="166"/>
        <v>855.350000000004</v>
      </c>
      <c r="Q2331" s="7">
        <f t="shared" si="167"/>
        <v>0.12706111292670716</v>
      </c>
    </row>
    <row r="2332" spans="1:17" x14ac:dyDescent="0.2">
      <c r="A2332" s="2">
        <v>5596</v>
      </c>
      <c r="B2332" s="8"/>
      <c r="C2332" s="8" t="s">
        <v>10</v>
      </c>
      <c r="D2332" s="8"/>
      <c r="E2332" s="8"/>
      <c r="F2332" s="352"/>
      <c r="G2332" s="8" t="s">
        <v>32</v>
      </c>
      <c r="H2332" s="8">
        <v>61</v>
      </c>
      <c r="I2332" s="8" t="s">
        <v>555</v>
      </c>
      <c r="J2332" s="8" t="s">
        <v>556</v>
      </c>
      <c r="K2332" s="209">
        <v>2</v>
      </c>
      <c r="L2332" s="209">
        <v>-2</v>
      </c>
      <c r="M2332" s="209"/>
      <c r="N2332" s="6">
        <f t="shared" si="164"/>
        <v>6729.7999999999738</v>
      </c>
      <c r="O2332" s="6">
        <f t="shared" si="165"/>
        <v>7587.1499999999778</v>
      </c>
      <c r="P2332" s="6">
        <f t="shared" si="166"/>
        <v>857.350000000004</v>
      </c>
      <c r="Q2332" s="7">
        <f t="shared" si="167"/>
        <v>0.1273960593182572</v>
      </c>
    </row>
    <row r="2333" spans="1:17" ht="13.5" thickBot="1" x14ac:dyDescent="0.25">
      <c r="A2333" s="2">
        <v>5595</v>
      </c>
      <c r="B2333" s="9"/>
      <c r="C2333" s="9" t="s">
        <v>10</v>
      </c>
      <c r="D2333" s="9"/>
      <c r="E2333" s="9"/>
      <c r="F2333" s="350"/>
      <c r="G2333" s="9" t="s">
        <v>32</v>
      </c>
      <c r="H2333" s="9">
        <v>81</v>
      </c>
      <c r="I2333" s="9" t="s">
        <v>400</v>
      </c>
      <c r="J2333" s="9" t="s">
        <v>401</v>
      </c>
      <c r="K2333" s="209">
        <v>2</v>
      </c>
      <c r="L2333" s="209">
        <v>-2</v>
      </c>
      <c r="M2333" s="209"/>
      <c r="N2333" s="6">
        <f t="shared" si="164"/>
        <v>6727.7999999999738</v>
      </c>
      <c r="O2333" s="6">
        <f t="shared" si="165"/>
        <v>7587.1499999999778</v>
      </c>
      <c r="P2333" s="6">
        <f t="shared" si="166"/>
        <v>859.350000000004</v>
      </c>
      <c r="Q2333" s="7">
        <f t="shared" si="167"/>
        <v>0.12773120485151271</v>
      </c>
    </row>
    <row r="2334" spans="1:17" x14ac:dyDescent="0.2">
      <c r="A2334" s="2">
        <v>5594</v>
      </c>
      <c r="B2334" s="8" t="s">
        <v>1651</v>
      </c>
      <c r="C2334" s="8" t="s">
        <v>259</v>
      </c>
      <c r="D2334" s="197">
        <v>42579</v>
      </c>
      <c r="E2334" s="8" t="s">
        <v>1652</v>
      </c>
      <c r="F2334" s="352"/>
      <c r="G2334" s="8" t="s">
        <v>92</v>
      </c>
      <c r="H2334" s="8">
        <v>17</v>
      </c>
      <c r="I2334" s="8" t="s">
        <v>68</v>
      </c>
      <c r="J2334" s="8" t="s">
        <v>69</v>
      </c>
      <c r="K2334" s="208">
        <v>4</v>
      </c>
      <c r="L2334" s="208">
        <v>-4</v>
      </c>
      <c r="M2334" s="208"/>
      <c r="N2334" s="6">
        <f t="shared" si="164"/>
        <v>6725.7999999999738</v>
      </c>
      <c r="O2334" s="6">
        <f t="shared" si="165"/>
        <v>7587.1499999999778</v>
      </c>
      <c r="P2334" s="6">
        <f t="shared" si="166"/>
        <v>861.350000000004</v>
      </c>
      <c r="Q2334" s="7">
        <f t="shared" si="167"/>
        <v>0.12806654970412551</v>
      </c>
    </row>
    <row r="2335" spans="1:17" x14ac:dyDescent="0.2">
      <c r="A2335" s="2">
        <v>5593</v>
      </c>
      <c r="B2335" s="8"/>
      <c r="C2335" s="8" t="s">
        <v>259</v>
      </c>
      <c r="D2335" s="8"/>
      <c r="E2335" s="8"/>
      <c r="F2335" s="352"/>
      <c r="G2335" s="8" t="s">
        <v>1490</v>
      </c>
      <c r="H2335" s="8">
        <v>9</v>
      </c>
      <c r="I2335" s="8" t="s">
        <v>18</v>
      </c>
      <c r="J2335" s="8" t="s">
        <v>26</v>
      </c>
      <c r="K2335" s="208">
        <v>6</v>
      </c>
      <c r="L2335" s="208">
        <v>-6</v>
      </c>
      <c r="M2335" s="208"/>
      <c r="N2335" s="6">
        <f t="shared" si="164"/>
        <v>6721.7999999999738</v>
      </c>
      <c r="O2335" s="6">
        <f t="shared" si="165"/>
        <v>7587.1499999999778</v>
      </c>
      <c r="P2335" s="6">
        <f t="shared" si="166"/>
        <v>865.350000000004</v>
      </c>
      <c r="Q2335" s="7">
        <f t="shared" si="167"/>
        <v>0.12873783807908706</v>
      </c>
    </row>
    <row r="2336" spans="1:17" x14ac:dyDescent="0.2">
      <c r="A2336" s="2">
        <v>5592</v>
      </c>
      <c r="B2336" s="8"/>
      <c r="C2336" s="8" t="s">
        <v>259</v>
      </c>
      <c r="D2336" s="8"/>
      <c r="E2336" s="8"/>
      <c r="F2336" s="352"/>
      <c r="G2336" s="8" t="s">
        <v>23</v>
      </c>
      <c r="H2336" s="8">
        <v>26</v>
      </c>
      <c r="I2336" s="8" t="s">
        <v>102</v>
      </c>
      <c r="J2336" s="8" t="s">
        <v>103</v>
      </c>
      <c r="K2336" s="208">
        <v>2</v>
      </c>
      <c r="L2336" s="208">
        <v>-2</v>
      </c>
      <c r="M2336" s="208"/>
      <c r="N2336" s="6">
        <f t="shared" si="164"/>
        <v>6715.7999999999738</v>
      </c>
      <c r="O2336" s="6">
        <f t="shared" si="165"/>
        <v>7587.1499999999778</v>
      </c>
      <c r="P2336" s="6">
        <f t="shared" si="166"/>
        <v>871.350000000004</v>
      </c>
      <c r="Q2336" s="7">
        <f t="shared" si="167"/>
        <v>0.12974626999017352</v>
      </c>
    </row>
    <row r="2337" spans="1:17" x14ac:dyDescent="0.2">
      <c r="A2337" s="2">
        <v>5591</v>
      </c>
      <c r="B2337" s="8"/>
      <c r="C2337" s="11" t="s">
        <v>259</v>
      </c>
      <c r="D2337" s="8"/>
      <c r="E2337" s="8"/>
      <c r="F2337" s="352"/>
      <c r="G2337" s="8" t="s">
        <v>92</v>
      </c>
      <c r="H2337" s="8">
        <v>17</v>
      </c>
      <c r="I2337" s="8" t="s">
        <v>524</v>
      </c>
      <c r="J2337" s="8" t="s">
        <v>525</v>
      </c>
      <c r="K2337" s="208">
        <v>4</v>
      </c>
      <c r="L2337" s="208">
        <v>-4</v>
      </c>
      <c r="M2337" s="208"/>
      <c r="N2337" s="6">
        <f t="shared" si="164"/>
        <v>6713.7999999999738</v>
      </c>
      <c r="O2337" s="6">
        <f t="shared" si="165"/>
        <v>7587.1499999999778</v>
      </c>
      <c r="P2337" s="6">
        <f t="shared" si="166"/>
        <v>873.350000000004</v>
      </c>
      <c r="Q2337" s="7">
        <f t="shared" si="167"/>
        <v>0.13008281450147569</v>
      </c>
    </row>
    <row r="2338" spans="1:17" x14ac:dyDescent="0.2">
      <c r="A2338" s="2">
        <v>5590</v>
      </c>
      <c r="B2338" s="8"/>
      <c r="C2338" s="11" t="s">
        <v>259</v>
      </c>
      <c r="D2338" s="8"/>
      <c r="E2338" s="8"/>
      <c r="F2338" s="352"/>
      <c r="G2338" s="8" t="s">
        <v>32</v>
      </c>
      <c r="H2338" s="8">
        <v>67</v>
      </c>
      <c r="I2338" s="8" t="s">
        <v>18</v>
      </c>
      <c r="J2338" s="8" t="s">
        <v>269</v>
      </c>
      <c r="K2338" s="208">
        <v>2</v>
      </c>
      <c r="L2338" s="208">
        <v>-2</v>
      </c>
      <c r="M2338" s="208"/>
      <c r="N2338" s="6">
        <f t="shared" si="164"/>
        <v>6709.7999999999738</v>
      </c>
      <c r="O2338" s="6">
        <f t="shared" si="165"/>
        <v>7587.1499999999778</v>
      </c>
      <c r="P2338" s="6">
        <f t="shared" si="166"/>
        <v>877.350000000004</v>
      </c>
      <c r="Q2338" s="7">
        <f t="shared" si="167"/>
        <v>0.13075650540999845</v>
      </c>
    </row>
    <row r="2339" spans="1:17" x14ac:dyDescent="0.2">
      <c r="A2339" s="2">
        <v>5589</v>
      </c>
      <c r="B2339" s="8"/>
      <c r="C2339" s="11" t="s">
        <v>259</v>
      </c>
      <c r="D2339" s="8"/>
      <c r="E2339" s="8"/>
      <c r="F2339" s="352"/>
      <c r="G2339" s="8" t="s">
        <v>32</v>
      </c>
      <c r="H2339" s="8">
        <v>67</v>
      </c>
      <c r="I2339" s="8" t="s">
        <v>262</v>
      </c>
      <c r="J2339" s="8" t="s">
        <v>263</v>
      </c>
      <c r="K2339" s="208">
        <v>2</v>
      </c>
      <c r="L2339" s="208">
        <v>-2</v>
      </c>
      <c r="M2339" s="208"/>
      <c r="N2339" s="6">
        <f t="shared" si="164"/>
        <v>6707.7999999999738</v>
      </c>
      <c r="O2339" s="6">
        <f t="shared" si="165"/>
        <v>7587.1499999999778</v>
      </c>
      <c r="P2339" s="6">
        <f t="shared" si="166"/>
        <v>879.350000000004</v>
      </c>
      <c r="Q2339" s="7">
        <f t="shared" si="167"/>
        <v>0.13109365216613605</v>
      </c>
    </row>
    <row r="2340" spans="1:17" x14ac:dyDescent="0.2">
      <c r="A2340" s="2">
        <v>5588</v>
      </c>
      <c r="B2340" s="8"/>
      <c r="C2340" s="11" t="s">
        <v>259</v>
      </c>
      <c r="D2340" s="8"/>
      <c r="E2340" s="8"/>
      <c r="F2340" s="352"/>
      <c r="G2340" s="8" t="s">
        <v>32</v>
      </c>
      <c r="H2340" s="8">
        <v>81</v>
      </c>
      <c r="I2340" s="8" t="s">
        <v>755</v>
      </c>
      <c r="J2340" s="8" t="s">
        <v>202</v>
      </c>
      <c r="K2340" s="208">
        <v>2</v>
      </c>
      <c r="L2340" s="208">
        <v>-2</v>
      </c>
      <c r="M2340" s="208"/>
      <c r="N2340" s="6">
        <f t="shared" si="164"/>
        <v>6705.7999999999738</v>
      </c>
      <c r="O2340" s="6">
        <f t="shared" si="165"/>
        <v>7587.1499999999778</v>
      </c>
      <c r="P2340" s="6">
        <f t="shared" si="166"/>
        <v>881.350000000004</v>
      </c>
      <c r="Q2340" s="7">
        <f t="shared" si="167"/>
        <v>0.13143100002982602</v>
      </c>
    </row>
    <row r="2341" spans="1:17" x14ac:dyDescent="0.2">
      <c r="A2341" s="2">
        <v>5587</v>
      </c>
      <c r="B2341" s="8"/>
      <c r="C2341" s="11" t="s">
        <v>259</v>
      </c>
      <c r="D2341" s="8"/>
      <c r="E2341" s="8"/>
      <c r="F2341" s="352"/>
      <c r="G2341" s="8" t="s">
        <v>32</v>
      </c>
      <c r="H2341" s="8">
        <v>67</v>
      </c>
      <c r="I2341" s="8" t="s">
        <v>429</v>
      </c>
      <c r="J2341" s="8" t="s">
        <v>430</v>
      </c>
      <c r="K2341" s="208">
        <v>2</v>
      </c>
      <c r="L2341" s="208">
        <v>14.2</v>
      </c>
      <c r="M2341" s="208"/>
      <c r="N2341" s="6">
        <f t="shared" si="164"/>
        <v>6703.7999999999738</v>
      </c>
      <c r="O2341" s="6">
        <f t="shared" si="165"/>
        <v>7587.1499999999778</v>
      </c>
      <c r="P2341" s="6">
        <f t="shared" si="166"/>
        <v>883.350000000004</v>
      </c>
      <c r="Q2341" s="7">
        <f t="shared" si="167"/>
        <v>0.13176854918106262</v>
      </c>
    </row>
    <row r="2342" spans="1:17" ht="13.5" thickBot="1" x14ac:dyDescent="0.25">
      <c r="A2342" s="2">
        <v>5586</v>
      </c>
      <c r="B2342" s="12"/>
      <c r="C2342" s="12" t="s">
        <v>259</v>
      </c>
      <c r="D2342" s="183"/>
      <c r="E2342" s="12"/>
      <c r="F2342" s="13"/>
      <c r="G2342" s="9" t="s">
        <v>1653</v>
      </c>
      <c r="H2342" s="9">
        <v>2.1</v>
      </c>
      <c r="I2342" s="9" t="s">
        <v>755</v>
      </c>
      <c r="J2342" s="9" t="s">
        <v>202</v>
      </c>
      <c r="K2342" s="208">
        <v>4</v>
      </c>
      <c r="L2342" s="208">
        <v>-4</v>
      </c>
      <c r="M2342" s="208"/>
      <c r="N2342" s="6">
        <f t="shared" si="164"/>
        <v>6701.7999999999738</v>
      </c>
      <c r="O2342" s="6">
        <f t="shared" si="165"/>
        <v>7572.949999999978</v>
      </c>
      <c r="P2342" s="6">
        <f t="shared" si="166"/>
        <v>871.15000000000418</v>
      </c>
      <c r="Q2342" s="7">
        <f t="shared" si="167"/>
        <v>0.1299874660538971</v>
      </c>
    </row>
    <row r="2343" spans="1:17" x14ac:dyDescent="0.2">
      <c r="A2343" s="2">
        <v>5585</v>
      </c>
      <c r="B2343" s="8" t="s">
        <v>1648</v>
      </c>
      <c r="C2343" s="8" t="s">
        <v>10</v>
      </c>
      <c r="D2343" s="197">
        <v>42572</v>
      </c>
      <c r="E2343" s="8" t="s">
        <v>459</v>
      </c>
      <c r="F2343" s="352"/>
      <c r="G2343" s="8" t="s">
        <v>32</v>
      </c>
      <c r="H2343" s="8">
        <v>71</v>
      </c>
      <c r="I2343" s="8" t="s">
        <v>1284</v>
      </c>
      <c r="J2343" s="8" t="s">
        <v>1285</v>
      </c>
      <c r="K2343" s="207">
        <v>2</v>
      </c>
      <c r="L2343" s="207">
        <v>-2</v>
      </c>
      <c r="M2343" s="207"/>
      <c r="N2343" s="6">
        <f t="shared" si="164"/>
        <v>6697.7999999999738</v>
      </c>
      <c r="O2343" s="6">
        <f t="shared" si="165"/>
        <v>7572.949999999978</v>
      </c>
      <c r="P2343" s="6">
        <f t="shared" si="166"/>
        <v>875.15000000000418</v>
      </c>
      <c r="Q2343" s="7">
        <f t="shared" si="167"/>
        <v>0.13066230702618883</v>
      </c>
    </row>
    <row r="2344" spans="1:17" x14ac:dyDescent="0.2">
      <c r="A2344" s="2">
        <v>5584</v>
      </c>
      <c r="B2344" s="8"/>
      <c r="C2344" s="8" t="s">
        <v>10</v>
      </c>
      <c r="D2344" s="8"/>
      <c r="E2344" s="8"/>
      <c r="F2344" s="352"/>
      <c r="G2344" s="8" t="s">
        <v>23</v>
      </c>
      <c r="H2344" s="8">
        <v>41</v>
      </c>
      <c r="I2344" s="8" t="s">
        <v>247</v>
      </c>
      <c r="J2344" s="8" t="s">
        <v>248</v>
      </c>
      <c r="K2344" s="207">
        <v>2</v>
      </c>
      <c r="L2344" s="207">
        <v>-2</v>
      </c>
      <c r="M2344" s="207"/>
      <c r="N2344" s="6">
        <f t="shared" si="164"/>
        <v>6695.7999999999738</v>
      </c>
      <c r="O2344" s="6">
        <f t="shared" si="165"/>
        <v>7572.949999999978</v>
      </c>
      <c r="P2344" s="6">
        <f t="shared" si="166"/>
        <v>877.15000000000418</v>
      </c>
      <c r="Q2344" s="7">
        <f t="shared" si="167"/>
        <v>0.13100002986947157</v>
      </c>
    </row>
    <row r="2345" spans="1:17" x14ac:dyDescent="0.2">
      <c r="A2345" s="2">
        <v>5583</v>
      </c>
      <c r="B2345" s="8"/>
      <c r="C2345" s="8" t="s">
        <v>10</v>
      </c>
      <c r="D2345" s="8"/>
      <c r="E2345" s="8"/>
      <c r="F2345" s="352"/>
      <c r="G2345" s="8" t="s">
        <v>32</v>
      </c>
      <c r="H2345" s="8">
        <v>126</v>
      </c>
      <c r="I2345" s="8" t="s">
        <v>651</v>
      </c>
      <c r="J2345" s="8" t="s">
        <v>1649</v>
      </c>
      <c r="K2345" s="207">
        <v>2</v>
      </c>
      <c r="L2345" s="207">
        <v>-2</v>
      </c>
      <c r="M2345" s="207"/>
      <c r="N2345" s="6">
        <f t="shared" si="164"/>
        <v>6693.7999999999738</v>
      </c>
      <c r="O2345" s="6">
        <f t="shared" si="165"/>
        <v>7572.949999999978</v>
      </c>
      <c r="P2345" s="6">
        <f t="shared" si="166"/>
        <v>879.15000000000418</v>
      </c>
      <c r="Q2345" s="7">
        <f t="shared" si="167"/>
        <v>0.13133795452508407</v>
      </c>
    </row>
    <row r="2346" spans="1:17" x14ac:dyDescent="0.2">
      <c r="A2346" s="2">
        <v>5582</v>
      </c>
      <c r="B2346" s="8"/>
      <c r="C2346" s="11" t="s">
        <v>10</v>
      </c>
      <c r="D2346" s="8"/>
      <c r="E2346" s="8"/>
      <c r="F2346" s="352"/>
      <c r="G2346" s="8" t="s">
        <v>32</v>
      </c>
      <c r="H2346" s="8">
        <v>51</v>
      </c>
      <c r="I2346" s="8" t="s">
        <v>154</v>
      </c>
      <c r="J2346" s="8" t="s">
        <v>155</v>
      </c>
      <c r="K2346" s="207">
        <v>2</v>
      </c>
      <c r="L2346" s="207">
        <v>-2</v>
      </c>
      <c r="M2346" s="207"/>
      <c r="N2346" s="6">
        <f t="shared" si="164"/>
        <v>6691.7999999999738</v>
      </c>
      <c r="O2346" s="6">
        <f t="shared" si="165"/>
        <v>7572.949999999978</v>
      </c>
      <c r="P2346" s="6">
        <f t="shared" si="166"/>
        <v>881.15000000000418</v>
      </c>
      <c r="Q2346" s="7">
        <f t="shared" si="167"/>
        <v>0.13167608117397525</v>
      </c>
    </row>
    <row r="2347" spans="1:17" x14ac:dyDescent="0.2">
      <c r="A2347" s="2">
        <v>5581</v>
      </c>
      <c r="B2347" s="8"/>
      <c r="C2347" s="11" t="s">
        <v>10</v>
      </c>
      <c r="D2347" s="8"/>
      <c r="E2347" s="8"/>
      <c r="F2347" s="352"/>
      <c r="G2347" s="8" t="s">
        <v>32</v>
      </c>
      <c r="H2347" s="8">
        <v>101</v>
      </c>
      <c r="I2347" s="8" t="s">
        <v>141</v>
      </c>
      <c r="J2347" s="8" t="s">
        <v>142</v>
      </c>
      <c r="K2347" s="207">
        <v>2</v>
      </c>
      <c r="L2347" s="207">
        <v>-2</v>
      </c>
      <c r="M2347" s="207"/>
      <c r="N2347" s="6">
        <f t="shared" si="164"/>
        <v>6689.7999999999738</v>
      </c>
      <c r="O2347" s="6">
        <f t="shared" si="165"/>
        <v>7572.949999999978</v>
      </c>
      <c r="P2347" s="6">
        <f t="shared" si="166"/>
        <v>883.15000000000418</v>
      </c>
      <c r="Q2347" s="7">
        <f t="shared" si="167"/>
        <v>0.13201440999731048</v>
      </c>
    </row>
    <row r="2348" spans="1:17" x14ac:dyDescent="0.2">
      <c r="A2348" s="2">
        <v>5580</v>
      </c>
      <c r="B2348" s="8"/>
      <c r="C2348" s="11" t="s">
        <v>10</v>
      </c>
      <c r="D2348" s="8"/>
      <c r="E2348" s="8"/>
      <c r="F2348" s="352"/>
      <c r="G2348" s="8" t="s">
        <v>32</v>
      </c>
      <c r="H2348" s="8">
        <v>67</v>
      </c>
      <c r="I2348" s="8" t="s">
        <v>196</v>
      </c>
      <c r="J2348" s="8" t="s">
        <v>137</v>
      </c>
      <c r="K2348" s="207">
        <v>2</v>
      </c>
      <c r="L2348" s="207">
        <v>-2</v>
      </c>
      <c r="M2348" s="207"/>
      <c r="N2348" s="6">
        <f t="shared" si="164"/>
        <v>6687.7999999999738</v>
      </c>
      <c r="O2348" s="6">
        <f t="shared" si="165"/>
        <v>7572.949999999978</v>
      </c>
      <c r="P2348" s="6">
        <f t="shared" si="166"/>
        <v>885.15000000000418</v>
      </c>
      <c r="Q2348" s="7">
        <f t="shared" si="167"/>
        <v>0.13235294117647173</v>
      </c>
    </row>
    <row r="2349" spans="1:17" x14ac:dyDescent="0.2">
      <c r="A2349" s="2">
        <v>5579</v>
      </c>
      <c r="B2349" s="8"/>
      <c r="C2349" s="11" t="s">
        <v>10</v>
      </c>
      <c r="D2349" s="8"/>
      <c r="E2349" s="8"/>
      <c r="F2349" s="352"/>
      <c r="G2349" s="8" t="s">
        <v>32</v>
      </c>
      <c r="H2349" s="8">
        <v>91</v>
      </c>
      <c r="I2349" s="8" t="s">
        <v>460</v>
      </c>
      <c r="J2349" s="8" t="s">
        <v>267</v>
      </c>
      <c r="K2349" s="207">
        <v>2</v>
      </c>
      <c r="L2349" s="207">
        <v>-2</v>
      </c>
      <c r="M2349" s="207"/>
      <c r="N2349" s="6">
        <f t="shared" si="164"/>
        <v>6685.7999999999738</v>
      </c>
      <c r="O2349" s="6">
        <f t="shared" si="165"/>
        <v>7572.949999999978</v>
      </c>
      <c r="P2349" s="6">
        <f t="shared" si="166"/>
        <v>887.15000000000418</v>
      </c>
      <c r="Q2349" s="7">
        <f t="shared" si="167"/>
        <v>0.13269167489305808</v>
      </c>
    </row>
    <row r="2350" spans="1:17" x14ac:dyDescent="0.2">
      <c r="A2350" s="2">
        <v>5578</v>
      </c>
      <c r="B2350" s="8"/>
      <c r="C2350" s="11" t="s">
        <v>10</v>
      </c>
      <c r="D2350" s="8"/>
      <c r="E2350" s="8"/>
      <c r="F2350" s="352"/>
      <c r="G2350" s="8" t="s">
        <v>32</v>
      </c>
      <c r="H2350" s="8">
        <v>126</v>
      </c>
      <c r="I2350" s="8" t="s">
        <v>828</v>
      </c>
      <c r="J2350" s="8" t="s">
        <v>829</v>
      </c>
      <c r="K2350" s="207">
        <v>2</v>
      </c>
      <c r="L2350" s="207">
        <v>158.25</v>
      </c>
      <c r="M2350" s="207"/>
      <c r="N2350" s="6">
        <f t="shared" si="164"/>
        <v>6683.7999999999738</v>
      </c>
      <c r="O2350" s="6">
        <f t="shared" si="165"/>
        <v>7572.949999999978</v>
      </c>
      <c r="P2350" s="6">
        <f t="shared" si="166"/>
        <v>889.15000000000418</v>
      </c>
      <c r="Q2350" s="7">
        <f t="shared" si="167"/>
        <v>0.13303061132888591</v>
      </c>
    </row>
    <row r="2351" spans="1:17" ht="13.5" thickBot="1" x14ac:dyDescent="0.25">
      <c r="A2351" s="2">
        <v>5577</v>
      </c>
      <c r="B2351" s="9"/>
      <c r="C2351" s="9" t="s">
        <v>10</v>
      </c>
      <c r="D2351" s="9"/>
      <c r="E2351" s="9"/>
      <c r="F2351" s="350"/>
      <c r="G2351" s="9" t="s">
        <v>1650</v>
      </c>
      <c r="H2351" s="9">
        <v>1.91</v>
      </c>
      <c r="I2351" s="9" t="s">
        <v>411</v>
      </c>
      <c r="J2351" s="9" t="s">
        <v>119</v>
      </c>
      <c r="K2351" s="207">
        <v>4.4000000000000004</v>
      </c>
      <c r="L2351" s="207">
        <v>-4.4000000000000004</v>
      </c>
      <c r="M2351" s="207"/>
      <c r="N2351" s="6">
        <f t="shared" si="164"/>
        <v>6681.7999999999738</v>
      </c>
      <c r="O2351" s="6">
        <f t="shared" si="165"/>
        <v>7414.699999999978</v>
      </c>
      <c r="P2351" s="6">
        <f t="shared" si="166"/>
        <v>732.90000000000418</v>
      </c>
      <c r="Q2351" s="7">
        <f t="shared" si="167"/>
        <v>0.10968601275105616</v>
      </c>
    </row>
    <row r="2352" spans="1:17" x14ac:dyDescent="0.2">
      <c r="A2352" s="2">
        <v>5576</v>
      </c>
      <c r="B2352" s="8" t="s">
        <v>1645</v>
      </c>
      <c r="C2352" s="8" t="s">
        <v>259</v>
      </c>
      <c r="D2352" s="197">
        <v>42565</v>
      </c>
      <c r="E2352" s="8" t="s">
        <v>1646</v>
      </c>
      <c r="F2352" s="352"/>
      <c r="G2352" s="8" t="s">
        <v>23</v>
      </c>
      <c r="H2352" s="8">
        <v>31</v>
      </c>
      <c r="I2352" s="8" t="s">
        <v>68</v>
      </c>
      <c r="J2352" s="8" t="s">
        <v>69</v>
      </c>
      <c r="K2352" s="206">
        <v>2</v>
      </c>
      <c r="L2352" s="206">
        <v>62</v>
      </c>
      <c r="M2352" s="206"/>
      <c r="N2352" s="6">
        <f t="shared" si="164"/>
        <v>6677.3999999999742</v>
      </c>
      <c r="O2352" s="6">
        <f t="shared" si="165"/>
        <v>7414.699999999978</v>
      </c>
      <c r="P2352" s="6">
        <f t="shared" si="166"/>
        <v>737.30000000000382</v>
      </c>
      <c r="Q2352" s="7">
        <f t="shared" si="167"/>
        <v>0.11041722826249836</v>
      </c>
    </row>
    <row r="2353" spans="1:17" x14ac:dyDescent="0.2">
      <c r="A2353" s="2">
        <v>5575</v>
      </c>
      <c r="B2353" s="8"/>
      <c r="C2353" s="8" t="s">
        <v>259</v>
      </c>
      <c r="D2353" s="8"/>
      <c r="E2353" s="8"/>
      <c r="F2353" s="352"/>
      <c r="G2353" s="8" t="s">
        <v>32</v>
      </c>
      <c r="H2353" s="8">
        <v>67</v>
      </c>
      <c r="I2353" s="8" t="s">
        <v>1018</v>
      </c>
      <c r="J2353" s="8" t="s">
        <v>1019</v>
      </c>
      <c r="K2353" s="206">
        <v>2</v>
      </c>
      <c r="L2353" s="206">
        <v>-2</v>
      </c>
      <c r="M2353" s="206"/>
      <c r="N2353" s="6">
        <f t="shared" si="164"/>
        <v>6675.3999999999742</v>
      </c>
      <c r="O2353" s="6">
        <f t="shared" si="165"/>
        <v>7352.699999999978</v>
      </c>
      <c r="P2353" s="6">
        <f t="shared" si="166"/>
        <v>677.30000000000382</v>
      </c>
      <c r="Q2353" s="7">
        <f t="shared" si="167"/>
        <v>0.10146208466908446</v>
      </c>
    </row>
    <row r="2354" spans="1:17" x14ac:dyDescent="0.2">
      <c r="A2354" s="2">
        <v>5574</v>
      </c>
      <c r="B2354" s="8"/>
      <c r="C2354" s="8" t="s">
        <v>259</v>
      </c>
      <c r="D2354" s="8"/>
      <c r="E2354" s="8"/>
      <c r="F2354" s="352"/>
      <c r="G2354" s="8" t="s">
        <v>32</v>
      </c>
      <c r="H2354" s="8">
        <v>67</v>
      </c>
      <c r="I2354" s="8" t="s">
        <v>18</v>
      </c>
      <c r="J2354" s="8" t="s">
        <v>269</v>
      </c>
      <c r="K2354" s="206">
        <v>2</v>
      </c>
      <c r="L2354" s="206">
        <v>-2</v>
      </c>
      <c r="M2354" s="206"/>
      <c r="N2354" s="6">
        <f t="shared" si="164"/>
        <v>6673.3999999999742</v>
      </c>
      <c r="O2354" s="6">
        <f t="shared" si="165"/>
        <v>7352.699999999978</v>
      </c>
      <c r="P2354" s="6">
        <f t="shared" si="166"/>
        <v>679.30000000000382</v>
      </c>
      <c r="Q2354" s="7">
        <f t="shared" si="167"/>
        <v>0.10179218988821387</v>
      </c>
    </row>
    <row r="2355" spans="1:17" x14ac:dyDescent="0.2">
      <c r="A2355" s="2">
        <v>5573</v>
      </c>
      <c r="B2355" s="8"/>
      <c r="C2355" s="11" t="s">
        <v>259</v>
      </c>
      <c r="D2355" s="8"/>
      <c r="E2355" s="8"/>
      <c r="F2355" s="352"/>
      <c r="G2355" s="8" t="s">
        <v>32</v>
      </c>
      <c r="H2355" s="8">
        <v>71</v>
      </c>
      <c r="I2355" s="8" t="s">
        <v>262</v>
      </c>
      <c r="J2355" s="8" t="s">
        <v>263</v>
      </c>
      <c r="K2355" s="206">
        <v>2</v>
      </c>
      <c r="L2355" s="206">
        <v>-2</v>
      </c>
      <c r="M2355" s="206"/>
      <c r="N2355" s="6">
        <f t="shared" si="164"/>
        <v>6671.3999999999742</v>
      </c>
      <c r="O2355" s="6">
        <f t="shared" si="165"/>
        <v>7352.699999999978</v>
      </c>
      <c r="P2355" s="6">
        <f t="shared" si="166"/>
        <v>681.30000000000382</v>
      </c>
      <c r="Q2355" s="7">
        <f t="shared" si="167"/>
        <v>0.10212249302994972</v>
      </c>
    </row>
    <row r="2356" spans="1:17" x14ac:dyDescent="0.2">
      <c r="A2356" s="2">
        <v>5572</v>
      </c>
      <c r="B2356" s="8"/>
      <c r="C2356" s="11" t="s">
        <v>259</v>
      </c>
      <c r="D2356" s="8"/>
      <c r="E2356" s="8"/>
      <c r="F2356" s="352"/>
      <c r="G2356" s="8" t="s">
        <v>32</v>
      </c>
      <c r="H2356" s="8">
        <v>126</v>
      </c>
      <c r="I2356" s="8" t="s">
        <v>1072</v>
      </c>
      <c r="J2356" s="8" t="s">
        <v>1094</v>
      </c>
      <c r="K2356" s="206">
        <v>2</v>
      </c>
      <c r="L2356" s="206">
        <v>-2</v>
      </c>
      <c r="M2356" s="206"/>
      <c r="N2356" s="6">
        <f t="shared" si="164"/>
        <v>6669.3999999999742</v>
      </c>
      <c r="O2356" s="6">
        <f t="shared" si="165"/>
        <v>7352.699999999978</v>
      </c>
      <c r="P2356" s="6">
        <f t="shared" si="166"/>
        <v>683.30000000000382</v>
      </c>
      <c r="Q2356" s="7">
        <f t="shared" si="167"/>
        <v>0.1024529942723493</v>
      </c>
    </row>
    <row r="2357" spans="1:17" x14ac:dyDescent="0.2">
      <c r="A2357" s="2">
        <v>5571</v>
      </c>
      <c r="B2357" s="8"/>
      <c r="C2357" s="11" t="s">
        <v>259</v>
      </c>
      <c r="D2357" s="8"/>
      <c r="E2357" s="8"/>
      <c r="F2357" s="352"/>
      <c r="G2357" s="11" t="s">
        <v>32</v>
      </c>
      <c r="H2357" s="11">
        <v>71</v>
      </c>
      <c r="I2357" s="11" t="s">
        <v>572</v>
      </c>
      <c r="J2357" s="11" t="s">
        <v>155</v>
      </c>
      <c r="K2357" s="206">
        <v>2</v>
      </c>
      <c r="L2357" s="206">
        <v>-2</v>
      </c>
      <c r="M2357" s="206"/>
      <c r="N2357" s="6">
        <f t="shared" si="164"/>
        <v>6667.3999999999742</v>
      </c>
      <c r="O2357" s="6">
        <f t="shared" si="165"/>
        <v>7352.699999999978</v>
      </c>
      <c r="P2357" s="6">
        <f t="shared" si="166"/>
        <v>685.30000000000382</v>
      </c>
      <c r="Q2357" s="7">
        <f t="shared" si="167"/>
        <v>0.10278369379368367</v>
      </c>
    </row>
    <row r="2358" spans="1:17" x14ac:dyDescent="0.2">
      <c r="A2358" s="2">
        <v>5570</v>
      </c>
      <c r="B2358" s="8"/>
      <c r="C2358" s="11" t="s">
        <v>259</v>
      </c>
      <c r="D2358" s="8"/>
      <c r="E2358" s="8"/>
      <c r="F2358" s="352"/>
      <c r="G2358" s="8" t="s">
        <v>32</v>
      </c>
      <c r="H2358" s="8">
        <v>151</v>
      </c>
      <c r="I2358" s="8" t="s">
        <v>809</v>
      </c>
      <c r="J2358" s="8" t="s">
        <v>710</v>
      </c>
      <c r="K2358" s="206">
        <v>2</v>
      </c>
      <c r="L2358" s="206">
        <v>-2</v>
      </c>
      <c r="M2358" s="206"/>
      <c r="N2358" s="6">
        <f t="shared" si="164"/>
        <v>6665.3999999999742</v>
      </c>
      <c r="O2358" s="6">
        <f t="shared" si="165"/>
        <v>7352.699999999978</v>
      </c>
      <c r="P2358" s="6">
        <f t="shared" si="166"/>
        <v>687.30000000000382</v>
      </c>
      <c r="Q2358" s="7">
        <f t="shared" si="167"/>
        <v>0.10311459177243774</v>
      </c>
    </row>
    <row r="2359" spans="1:17" x14ac:dyDescent="0.2">
      <c r="A2359" s="2">
        <v>5569</v>
      </c>
      <c r="B2359" s="8"/>
      <c r="C2359" s="11" t="s">
        <v>259</v>
      </c>
      <c r="D2359" s="8"/>
      <c r="E2359" s="8"/>
      <c r="F2359" s="352"/>
      <c r="G2359" s="8" t="s">
        <v>32</v>
      </c>
      <c r="H2359" s="8">
        <v>226</v>
      </c>
      <c r="I2359" s="8" t="s">
        <v>346</v>
      </c>
      <c r="J2359" s="8" t="s">
        <v>347</v>
      </c>
      <c r="K2359" s="206">
        <v>2</v>
      </c>
      <c r="L2359" s="206">
        <v>-2</v>
      </c>
      <c r="M2359" s="206"/>
      <c r="N2359" s="6">
        <f t="shared" si="164"/>
        <v>6663.3999999999742</v>
      </c>
      <c r="O2359" s="6">
        <f t="shared" si="165"/>
        <v>7352.699999999978</v>
      </c>
      <c r="P2359" s="6">
        <f t="shared" si="166"/>
        <v>689.30000000000382</v>
      </c>
      <c r="Q2359" s="7">
        <f t="shared" si="167"/>
        <v>0.10344568838731075</v>
      </c>
    </row>
    <row r="2360" spans="1:17" x14ac:dyDescent="0.2">
      <c r="A2360" s="2">
        <v>5568</v>
      </c>
      <c r="B2360" s="8"/>
      <c r="C2360" s="11" t="s">
        <v>259</v>
      </c>
      <c r="D2360" s="8"/>
      <c r="E2360" s="8"/>
      <c r="F2360" s="352"/>
      <c r="G2360" s="8" t="s">
        <v>32</v>
      </c>
      <c r="H2360" s="8">
        <v>501</v>
      </c>
      <c r="I2360" s="8" t="s">
        <v>610</v>
      </c>
      <c r="J2360" s="8" t="s">
        <v>611</v>
      </c>
      <c r="K2360" s="206">
        <v>2</v>
      </c>
      <c r="L2360" s="206">
        <v>-2</v>
      </c>
      <c r="M2360" s="206"/>
      <c r="N2360" s="6">
        <f t="shared" si="164"/>
        <v>6661.3999999999742</v>
      </c>
      <c r="O2360" s="6">
        <f t="shared" si="165"/>
        <v>7352.699999999978</v>
      </c>
      <c r="P2360" s="6">
        <f t="shared" si="166"/>
        <v>691.30000000000382</v>
      </c>
      <c r="Q2360" s="7">
        <f t="shared" si="167"/>
        <v>0.10377698381721659</v>
      </c>
    </row>
    <row r="2361" spans="1:17" x14ac:dyDescent="0.2">
      <c r="A2361" s="2">
        <v>5567</v>
      </c>
      <c r="B2361" s="8"/>
      <c r="C2361" s="8" t="s">
        <v>259</v>
      </c>
      <c r="D2361" s="8"/>
      <c r="E2361" s="8"/>
      <c r="F2361" s="352"/>
      <c r="G2361" s="8" t="s">
        <v>32</v>
      </c>
      <c r="H2361" s="8">
        <v>251</v>
      </c>
      <c r="I2361" s="8" t="s">
        <v>162</v>
      </c>
      <c r="J2361" s="8" t="s">
        <v>163</v>
      </c>
      <c r="K2361" s="206">
        <v>2</v>
      </c>
      <c r="L2361" s="206">
        <v>-2</v>
      </c>
      <c r="M2361" s="206"/>
      <c r="N2361" s="6">
        <f t="shared" si="164"/>
        <v>6659.3999999999742</v>
      </c>
      <c r="O2361" s="6">
        <f t="shared" si="165"/>
        <v>7352.699999999978</v>
      </c>
      <c r="P2361" s="6">
        <f t="shared" si="166"/>
        <v>693.30000000000382</v>
      </c>
      <c r="Q2361" s="7">
        <f t="shared" si="167"/>
        <v>0.10410847824128397</v>
      </c>
    </row>
    <row r="2362" spans="1:17" ht="13.5" thickBot="1" x14ac:dyDescent="0.25">
      <c r="A2362" s="2">
        <v>5566</v>
      </c>
      <c r="B2362" s="9"/>
      <c r="C2362" s="9" t="s">
        <v>259</v>
      </c>
      <c r="D2362" s="9"/>
      <c r="E2362" s="9"/>
      <c r="F2362" s="350"/>
      <c r="G2362" s="9" t="s">
        <v>1647</v>
      </c>
      <c r="H2362" s="9">
        <v>1.91</v>
      </c>
      <c r="I2362" s="9" t="s">
        <v>1018</v>
      </c>
      <c r="J2362" s="9" t="s">
        <v>1019</v>
      </c>
      <c r="K2362" s="206">
        <v>4.4000000000000004</v>
      </c>
      <c r="L2362" s="206">
        <v>-4.4000000000000004</v>
      </c>
      <c r="M2362" s="206"/>
      <c r="N2362" s="6">
        <f t="shared" si="164"/>
        <v>6657.3999999999742</v>
      </c>
      <c r="O2362" s="6">
        <f t="shared" si="165"/>
        <v>7352.699999999978</v>
      </c>
      <c r="P2362" s="6">
        <f t="shared" si="166"/>
        <v>695.30000000000382</v>
      </c>
      <c r="Q2362" s="7">
        <f t="shared" si="167"/>
        <v>0.104440171838857</v>
      </c>
    </row>
    <row r="2363" spans="1:17" x14ac:dyDescent="0.2">
      <c r="A2363" s="2">
        <v>5565</v>
      </c>
      <c r="B2363" s="8" t="s">
        <v>1643</v>
      </c>
      <c r="C2363" s="8" t="s">
        <v>48</v>
      </c>
      <c r="D2363" s="197">
        <v>42558</v>
      </c>
      <c r="E2363" s="8" t="s">
        <v>428</v>
      </c>
      <c r="F2363" s="352"/>
      <c r="G2363" s="8" t="s">
        <v>23</v>
      </c>
      <c r="H2363" s="8">
        <v>46</v>
      </c>
      <c r="I2363" s="8" t="s">
        <v>809</v>
      </c>
      <c r="J2363" s="8" t="s">
        <v>710</v>
      </c>
      <c r="K2363" s="205">
        <v>2</v>
      </c>
      <c r="L2363" s="205">
        <v>-2</v>
      </c>
      <c r="M2363" s="205"/>
      <c r="N2363" s="6">
        <f t="shared" si="164"/>
        <v>6652.9999999999745</v>
      </c>
      <c r="O2363" s="6">
        <f t="shared" si="165"/>
        <v>7352.699999999978</v>
      </c>
      <c r="P2363" s="6">
        <f t="shared" si="166"/>
        <v>699.70000000000346</v>
      </c>
      <c r="Q2363" s="7">
        <f t="shared" si="167"/>
        <v>0.10517059972944628</v>
      </c>
    </row>
    <row r="2364" spans="1:17" x14ac:dyDescent="0.2">
      <c r="A2364" s="2">
        <v>5564</v>
      </c>
      <c r="B2364" s="8"/>
      <c r="C2364" s="8" t="s">
        <v>48</v>
      </c>
      <c r="D2364" s="8"/>
      <c r="E2364" s="8"/>
      <c r="F2364" s="352"/>
      <c r="G2364" s="8" t="s">
        <v>32</v>
      </c>
      <c r="H2364" s="8">
        <v>51</v>
      </c>
      <c r="I2364" s="8" t="s">
        <v>283</v>
      </c>
      <c r="J2364" s="8" t="s">
        <v>736</v>
      </c>
      <c r="K2364" s="205">
        <v>2</v>
      </c>
      <c r="L2364" s="205">
        <v>64.5</v>
      </c>
      <c r="M2364" s="205"/>
      <c r="N2364" s="6">
        <f t="shared" si="164"/>
        <v>6650.9999999999745</v>
      </c>
      <c r="O2364" s="6">
        <f t="shared" si="165"/>
        <v>7352.699999999978</v>
      </c>
      <c r="P2364" s="6">
        <f t="shared" si="166"/>
        <v>701.70000000000346</v>
      </c>
      <c r="Q2364" s="7">
        <f t="shared" si="167"/>
        <v>0.10550293188994228</v>
      </c>
    </row>
    <row r="2365" spans="1:17" x14ac:dyDescent="0.2">
      <c r="A2365" s="2">
        <v>5563</v>
      </c>
      <c r="B2365" s="8"/>
      <c r="C2365" s="8" t="s">
        <v>48</v>
      </c>
      <c r="D2365" s="8"/>
      <c r="E2365" s="8"/>
      <c r="F2365" s="352"/>
      <c r="G2365" s="8" t="s">
        <v>32</v>
      </c>
      <c r="H2365" s="8">
        <v>51</v>
      </c>
      <c r="I2365" s="8" t="s">
        <v>205</v>
      </c>
      <c r="J2365" s="8" t="s">
        <v>206</v>
      </c>
      <c r="K2365" s="205">
        <v>2</v>
      </c>
      <c r="L2365" s="205">
        <v>-2</v>
      </c>
      <c r="M2365" s="205"/>
      <c r="N2365" s="6">
        <f t="shared" si="164"/>
        <v>6648.9999999999745</v>
      </c>
      <c r="O2365" s="6">
        <f t="shared" si="165"/>
        <v>7288.199999999978</v>
      </c>
      <c r="P2365" s="6">
        <f t="shared" si="166"/>
        <v>639.20000000000346</v>
      </c>
      <c r="Q2365" s="7">
        <f t="shared" si="167"/>
        <v>9.6134757106332666E-2</v>
      </c>
    </row>
    <row r="2366" spans="1:17" x14ac:dyDescent="0.2">
      <c r="A2366" s="2">
        <v>5562</v>
      </c>
      <c r="B2366" s="8"/>
      <c r="C2366" s="11" t="s">
        <v>48</v>
      </c>
      <c r="D2366" s="8"/>
      <c r="E2366" s="8"/>
      <c r="F2366" s="352"/>
      <c r="G2366" s="8" t="s">
        <v>32</v>
      </c>
      <c r="H2366" s="8">
        <v>71</v>
      </c>
      <c r="I2366" s="8" t="s">
        <v>403</v>
      </c>
      <c r="J2366" s="8" t="s">
        <v>404</v>
      </c>
      <c r="K2366" s="205">
        <v>2</v>
      </c>
      <c r="L2366" s="205">
        <v>-2</v>
      </c>
      <c r="M2366" s="205"/>
      <c r="N2366" s="6">
        <f t="shared" si="164"/>
        <v>6646.9999999999745</v>
      </c>
      <c r="O2366" s="6">
        <f t="shared" si="165"/>
        <v>7288.199999999978</v>
      </c>
      <c r="P2366" s="6">
        <f t="shared" si="166"/>
        <v>641.20000000000346</v>
      </c>
      <c r="Q2366" s="7">
        <f t="shared" si="167"/>
        <v>9.6464570482925519E-2</v>
      </c>
    </row>
    <row r="2367" spans="1:17" x14ac:dyDescent="0.2">
      <c r="A2367" s="2">
        <v>5561</v>
      </c>
      <c r="B2367" s="8"/>
      <c r="C2367" s="11" t="s">
        <v>48</v>
      </c>
      <c r="D2367" s="8"/>
      <c r="E2367" s="8"/>
      <c r="F2367" s="352"/>
      <c r="G2367" s="8" t="s">
        <v>32</v>
      </c>
      <c r="H2367" s="8">
        <v>251</v>
      </c>
      <c r="I2367" s="8" t="s">
        <v>1117</v>
      </c>
      <c r="J2367" s="8" t="s">
        <v>1118</v>
      </c>
      <c r="K2367" s="205">
        <v>2</v>
      </c>
      <c r="L2367" s="205">
        <v>-2</v>
      </c>
      <c r="M2367" s="205"/>
      <c r="N2367" s="6">
        <f t="shared" si="164"/>
        <v>6644.9999999999745</v>
      </c>
      <c r="O2367" s="6">
        <f t="shared" si="165"/>
        <v>7288.199999999978</v>
      </c>
      <c r="P2367" s="6">
        <f t="shared" si="166"/>
        <v>643.20000000000346</v>
      </c>
      <c r="Q2367" s="7">
        <f t="shared" si="167"/>
        <v>9.6794582392777412E-2</v>
      </c>
    </row>
    <row r="2368" spans="1:17" x14ac:dyDescent="0.2">
      <c r="A2368" s="2">
        <v>5560</v>
      </c>
      <c r="B2368" s="8"/>
      <c r="C2368" s="11" t="s">
        <v>48</v>
      </c>
      <c r="D2368" s="8"/>
      <c r="E2368" s="8"/>
      <c r="F2368" s="352"/>
      <c r="G2368" s="8" t="s">
        <v>32</v>
      </c>
      <c r="H2368" s="8">
        <v>101</v>
      </c>
      <c r="I2368" s="8" t="s">
        <v>334</v>
      </c>
      <c r="J2368" s="8" t="s">
        <v>335</v>
      </c>
      <c r="K2368" s="205">
        <v>2</v>
      </c>
      <c r="L2368" s="205">
        <v>-2</v>
      </c>
      <c r="M2368" s="205"/>
      <c r="N2368" s="6">
        <f t="shared" si="164"/>
        <v>6642.9999999999745</v>
      </c>
      <c r="O2368" s="6">
        <f t="shared" si="165"/>
        <v>7288.199999999978</v>
      </c>
      <c r="P2368" s="6">
        <f t="shared" si="166"/>
        <v>645.20000000000346</v>
      </c>
      <c r="Q2368" s="7">
        <f t="shared" si="167"/>
        <v>9.7124793015204866E-2</v>
      </c>
    </row>
    <row r="2369" spans="1:17" ht="13.5" thickBot="1" x14ac:dyDescent="0.25">
      <c r="A2369" s="2">
        <v>5559</v>
      </c>
      <c r="B2369" s="12"/>
      <c r="C2369" s="12" t="s">
        <v>48</v>
      </c>
      <c r="D2369" s="183"/>
      <c r="E2369" s="12"/>
      <c r="F2369" s="13"/>
      <c r="G2369" s="9" t="s">
        <v>1644</v>
      </c>
      <c r="H2369" s="9">
        <v>2.1</v>
      </c>
      <c r="I2369" s="9" t="s">
        <v>403</v>
      </c>
      <c r="J2369" s="9" t="s">
        <v>404</v>
      </c>
      <c r="K2369" s="205">
        <v>4</v>
      </c>
      <c r="L2369" s="205">
        <v>-4</v>
      </c>
      <c r="M2369" s="205"/>
      <c r="N2369" s="6">
        <f t="shared" si="164"/>
        <v>6640.9999999999745</v>
      </c>
      <c r="O2369" s="6">
        <f t="shared" si="165"/>
        <v>7288.199999999978</v>
      </c>
      <c r="P2369" s="6">
        <f t="shared" si="166"/>
        <v>647.20000000000346</v>
      </c>
      <c r="Q2369" s="7">
        <f t="shared" si="167"/>
        <v>9.7455202529740395E-2</v>
      </c>
    </row>
    <row r="2370" spans="1:17" x14ac:dyDescent="0.2">
      <c r="A2370" s="2">
        <v>5558</v>
      </c>
      <c r="B2370" s="8" t="s">
        <v>1635</v>
      </c>
      <c r="C2370" s="8" t="s">
        <v>48</v>
      </c>
      <c r="D2370" s="197">
        <v>42551</v>
      </c>
      <c r="E2370" s="8" t="s">
        <v>419</v>
      </c>
      <c r="F2370" s="352"/>
      <c r="G2370" s="8" t="s">
        <v>23</v>
      </c>
      <c r="H2370" s="8">
        <v>23</v>
      </c>
      <c r="I2370" s="8" t="s">
        <v>755</v>
      </c>
      <c r="J2370" s="8" t="s">
        <v>202</v>
      </c>
      <c r="K2370" s="204">
        <v>2</v>
      </c>
      <c r="L2370" s="204">
        <v>-2</v>
      </c>
      <c r="M2370" s="204"/>
      <c r="N2370" s="6">
        <f t="shared" si="164"/>
        <v>6636.9999999999745</v>
      </c>
      <c r="O2370" s="6">
        <f t="shared" si="165"/>
        <v>7288.199999999978</v>
      </c>
      <c r="P2370" s="6">
        <f t="shared" si="166"/>
        <v>651.20000000000346</v>
      </c>
      <c r="Q2370" s="7">
        <f t="shared" si="167"/>
        <v>9.8116618954347742E-2</v>
      </c>
    </row>
    <row r="2371" spans="1:17" x14ac:dyDescent="0.2">
      <c r="A2371" s="2">
        <v>5557</v>
      </c>
      <c r="B2371" s="8"/>
      <c r="C2371" s="8" t="s">
        <v>48</v>
      </c>
      <c r="D2371" s="8"/>
      <c r="E2371" s="8"/>
      <c r="F2371" s="352"/>
      <c r="G2371" s="8" t="s">
        <v>32</v>
      </c>
      <c r="H2371" s="8">
        <v>51</v>
      </c>
      <c r="I2371" s="8" t="s">
        <v>789</v>
      </c>
      <c r="J2371" s="8" t="s">
        <v>790</v>
      </c>
      <c r="K2371" s="204">
        <v>2</v>
      </c>
      <c r="L2371" s="204">
        <v>-2</v>
      </c>
      <c r="M2371" s="204"/>
      <c r="N2371" s="6">
        <f t="shared" si="164"/>
        <v>6634.9999999999745</v>
      </c>
      <c r="O2371" s="6">
        <f t="shared" si="165"/>
        <v>7288.199999999978</v>
      </c>
      <c r="P2371" s="6">
        <f t="shared" si="166"/>
        <v>653.20000000000346</v>
      </c>
      <c r="Q2371" s="7">
        <f t="shared" si="167"/>
        <v>9.8447626224567597E-2</v>
      </c>
    </row>
    <row r="2372" spans="1:17" x14ac:dyDescent="0.2">
      <c r="A2372" s="2">
        <v>5556</v>
      </c>
      <c r="B2372" s="8"/>
      <c r="C2372" s="8" t="s">
        <v>48</v>
      </c>
      <c r="D2372" s="8"/>
      <c r="E2372" s="8"/>
      <c r="F2372" s="352"/>
      <c r="G2372" s="8" t="s">
        <v>32</v>
      </c>
      <c r="H2372" s="8">
        <v>51</v>
      </c>
      <c r="I2372" s="8" t="s">
        <v>230</v>
      </c>
      <c r="J2372" s="8" t="s">
        <v>231</v>
      </c>
      <c r="K2372" s="204">
        <v>2</v>
      </c>
      <c r="L2372" s="204">
        <v>-2</v>
      </c>
      <c r="M2372" s="204"/>
      <c r="N2372" s="6">
        <f t="shared" si="164"/>
        <v>6632.9999999999745</v>
      </c>
      <c r="O2372" s="6">
        <f t="shared" si="165"/>
        <v>7288.199999999978</v>
      </c>
      <c r="P2372" s="6">
        <f t="shared" si="166"/>
        <v>655.20000000000346</v>
      </c>
      <c r="Q2372" s="7">
        <f t="shared" si="167"/>
        <v>9.8778833107192224E-2</v>
      </c>
    </row>
    <row r="2373" spans="1:17" x14ac:dyDescent="0.2">
      <c r="A2373" s="2">
        <v>5555</v>
      </c>
      <c r="B2373" s="8"/>
      <c r="C2373" s="11" t="s">
        <v>48</v>
      </c>
      <c r="D2373" s="8"/>
      <c r="E2373" s="8"/>
      <c r="F2373" s="352"/>
      <c r="G2373" s="8" t="s">
        <v>32</v>
      </c>
      <c r="H2373" s="8">
        <v>71</v>
      </c>
      <c r="I2373" s="8" t="s">
        <v>318</v>
      </c>
      <c r="J2373" s="8" t="s">
        <v>319</v>
      </c>
      <c r="K2373" s="204">
        <v>2</v>
      </c>
      <c r="L2373" s="204">
        <v>-2</v>
      </c>
      <c r="M2373" s="204"/>
      <c r="N2373" s="6">
        <f t="shared" si="164"/>
        <v>6630.9999999999745</v>
      </c>
      <c r="O2373" s="6">
        <f t="shared" si="165"/>
        <v>7288.199999999978</v>
      </c>
      <c r="P2373" s="6">
        <f t="shared" si="166"/>
        <v>657.20000000000346</v>
      </c>
      <c r="Q2373" s="7">
        <f t="shared" si="167"/>
        <v>9.9110239782839088E-2</v>
      </c>
    </row>
    <row r="2374" spans="1:17" x14ac:dyDescent="0.2">
      <c r="A2374" s="2">
        <v>5554</v>
      </c>
      <c r="B2374" s="8"/>
      <c r="C2374" s="11" t="s">
        <v>48</v>
      </c>
      <c r="D2374" s="8"/>
      <c r="E2374" s="8"/>
      <c r="F2374" s="352"/>
      <c r="G2374" s="8" t="s">
        <v>32</v>
      </c>
      <c r="H2374" s="8">
        <v>101</v>
      </c>
      <c r="I2374" s="8" t="s">
        <v>809</v>
      </c>
      <c r="J2374" s="8" t="s">
        <v>710</v>
      </c>
      <c r="K2374" s="204">
        <v>2</v>
      </c>
      <c r="L2374" s="204">
        <v>-2</v>
      </c>
      <c r="M2374" s="204"/>
      <c r="N2374" s="6">
        <f t="shared" si="164"/>
        <v>6628.9999999999745</v>
      </c>
      <c r="O2374" s="6">
        <f t="shared" si="165"/>
        <v>7288.199999999978</v>
      </c>
      <c r="P2374" s="6">
        <f t="shared" si="166"/>
        <v>659.20000000000346</v>
      </c>
      <c r="Q2374" s="7">
        <f t="shared" si="167"/>
        <v>9.9441846432343647E-2</v>
      </c>
    </row>
    <row r="2375" spans="1:17" x14ac:dyDescent="0.2">
      <c r="A2375" s="2">
        <v>5553</v>
      </c>
      <c r="B2375" s="8"/>
      <c r="C2375" s="11" t="s">
        <v>48</v>
      </c>
      <c r="D2375" s="8"/>
      <c r="E2375" s="8"/>
      <c r="F2375" s="352"/>
      <c r="G2375" s="8" t="s">
        <v>23</v>
      </c>
      <c r="H2375" s="8">
        <v>29</v>
      </c>
      <c r="I2375" s="8" t="s">
        <v>1111</v>
      </c>
      <c r="J2375" s="8" t="s">
        <v>679</v>
      </c>
      <c r="K2375" s="204">
        <v>2</v>
      </c>
      <c r="L2375" s="204">
        <v>-2</v>
      </c>
      <c r="M2375" s="204"/>
      <c r="N2375" s="6">
        <f t="shared" si="164"/>
        <v>6626.9999999999745</v>
      </c>
      <c r="O2375" s="6">
        <f t="shared" si="165"/>
        <v>7288.199999999978</v>
      </c>
      <c r="P2375" s="6">
        <f t="shared" si="166"/>
        <v>661.20000000000346</v>
      </c>
      <c r="Q2375" s="7">
        <f t="shared" si="167"/>
        <v>9.9773653236759616E-2</v>
      </c>
    </row>
    <row r="2376" spans="1:17" x14ac:dyDescent="0.2">
      <c r="A2376" s="2">
        <v>5552</v>
      </c>
      <c r="B2376" s="22"/>
      <c r="C2376" s="22" t="s">
        <v>48</v>
      </c>
      <c r="D2376" s="186"/>
      <c r="E2376" s="22"/>
      <c r="F2376" s="100"/>
      <c r="G2376" s="23" t="s">
        <v>1636</v>
      </c>
      <c r="H2376" s="23">
        <v>1.8</v>
      </c>
      <c r="I2376" s="23" t="s">
        <v>789</v>
      </c>
      <c r="J2376" s="23" t="s">
        <v>790</v>
      </c>
      <c r="K2376" s="204">
        <v>5</v>
      </c>
      <c r="L2376" s="204">
        <v>-5</v>
      </c>
      <c r="M2376" s="204"/>
      <c r="N2376" s="6">
        <f t="shared" si="164"/>
        <v>6624.9999999999745</v>
      </c>
      <c r="O2376" s="6">
        <f t="shared" si="165"/>
        <v>7288.199999999978</v>
      </c>
      <c r="P2376" s="6">
        <f t="shared" si="166"/>
        <v>663.20000000000346</v>
      </c>
      <c r="Q2376" s="7">
        <f t="shared" si="167"/>
        <v>0.10010566037735939</v>
      </c>
    </row>
    <row r="2377" spans="1:17" x14ac:dyDescent="0.2">
      <c r="A2377" s="2">
        <v>5551</v>
      </c>
      <c r="B2377" s="8" t="s">
        <v>1637</v>
      </c>
      <c r="C2377" s="8" t="s">
        <v>160</v>
      </c>
      <c r="D2377" s="197">
        <v>42551</v>
      </c>
      <c r="E2377" s="8" t="s">
        <v>471</v>
      </c>
      <c r="F2377" s="352"/>
      <c r="G2377" s="8" t="s">
        <v>23</v>
      </c>
      <c r="H2377" s="8">
        <v>26</v>
      </c>
      <c r="I2377" s="8" t="s">
        <v>261</v>
      </c>
      <c r="J2377" s="8" t="s">
        <v>149</v>
      </c>
      <c r="K2377" s="204">
        <v>2</v>
      </c>
      <c r="L2377" s="204">
        <v>-2</v>
      </c>
      <c r="M2377" s="204"/>
      <c r="N2377" s="6">
        <f t="shared" si="164"/>
        <v>6619.9999999999745</v>
      </c>
      <c r="O2377" s="6">
        <f t="shared" si="165"/>
        <v>7288.199999999978</v>
      </c>
      <c r="P2377" s="6">
        <f t="shared" si="166"/>
        <v>668.20000000000346</v>
      </c>
      <c r="Q2377" s="7">
        <f t="shared" si="167"/>
        <v>0.10093655589123958</v>
      </c>
    </row>
    <row r="2378" spans="1:17" x14ac:dyDescent="0.2">
      <c r="A2378" s="2">
        <v>5550</v>
      </c>
      <c r="B2378" s="8"/>
      <c r="C2378" s="11" t="s">
        <v>160</v>
      </c>
      <c r="D2378" s="8"/>
      <c r="E2378" s="8"/>
      <c r="F2378" s="352"/>
      <c r="G2378" s="8" t="s">
        <v>23</v>
      </c>
      <c r="H2378" s="8">
        <v>31</v>
      </c>
      <c r="I2378" s="8" t="s">
        <v>166</v>
      </c>
      <c r="J2378" s="8" t="s">
        <v>167</v>
      </c>
      <c r="K2378" s="204">
        <v>2</v>
      </c>
      <c r="L2378" s="204">
        <v>-2</v>
      </c>
      <c r="M2378" s="204"/>
      <c r="N2378" s="6">
        <f t="shared" si="164"/>
        <v>6617.9999999999745</v>
      </c>
      <c r="O2378" s="6">
        <f t="shared" si="165"/>
        <v>7288.199999999978</v>
      </c>
      <c r="P2378" s="6">
        <f t="shared" si="166"/>
        <v>670.20000000000346</v>
      </c>
      <c r="Q2378" s="7">
        <f t="shared" si="167"/>
        <v>0.10126926563916681</v>
      </c>
    </row>
    <row r="2379" spans="1:17" x14ac:dyDescent="0.2">
      <c r="A2379" s="2">
        <v>5549</v>
      </c>
      <c r="B2379" s="23"/>
      <c r="C2379" s="23" t="s">
        <v>160</v>
      </c>
      <c r="D2379" s="23"/>
      <c r="E2379" s="23"/>
      <c r="F2379" s="351"/>
      <c r="G2379" s="23" t="s">
        <v>32</v>
      </c>
      <c r="H2379" s="23">
        <v>91</v>
      </c>
      <c r="I2379" s="23" t="s">
        <v>19</v>
      </c>
      <c r="J2379" s="23" t="s">
        <v>20</v>
      </c>
      <c r="K2379" s="204">
        <v>2</v>
      </c>
      <c r="L2379" s="204">
        <v>23.5</v>
      </c>
      <c r="M2379" s="204"/>
      <c r="N2379" s="6">
        <f t="shared" ref="N2379:N2442" si="168">IF(L2379&lt;&gt;0,N2380+K2379,N2380)</f>
        <v>6615.9999999999745</v>
      </c>
      <c r="O2379" s="6">
        <f t="shared" ref="O2379:O2442" si="169">IF(L2379&gt;0,O2380+L2379,O2380)</f>
        <v>7288.199999999978</v>
      </c>
      <c r="P2379" s="6">
        <f t="shared" ref="P2379:P2442" si="170">O2379-N2379</f>
        <v>672.20000000000346</v>
      </c>
      <c r="Q2379" s="7">
        <f t="shared" ref="Q2379:Q2442" si="171">(1/N2379)*P2379</f>
        <v>0.10160217654171796</v>
      </c>
    </row>
    <row r="2380" spans="1:17" x14ac:dyDescent="0.2">
      <c r="A2380" s="2">
        <v>5548</v>
      </c>
      <c r="B2380" s="10" t="s">
        <v>1638</v>
      </c>
      <c r="C2380" s="10" t="s">
        <v>10</v>
      </c>
      <c r="D2380" s="193">
        <v>42551</v>
      </c>
      <c r="E2380" s="10" t="s">
        <v>463</v>
      </c>
      <c r="F2380" s="348"/>
      <c r="G2380" s="10" t="s">
        <v>23</v>
      </c>
      <c r="H2380" s="10">
        <v>34</v>
      </c>
      <c r="I2380" s="10" t="s">
        <v>141</v>
      </c>
      <c r="J2380" s="10" t="s">
        <v>142</v>
      </c>
      <c r="K2380" s="204">
        <v>2</v>
      </c>
      <c r="L2380" s="204">
        <v>-2</v>
      </c>
      <c r="M2380" s="204"/>
      <c r="N2380" s="6">
        <f t="shared" si="168"/>
        <v>6613.9999999999745</v>
      </c>
      <c r="O2380" s="6">
        <f t="shared" si="169"/>
        <v>7264.699999999978</v>
      </c>
      <c r="P2380" s="6">
        <f t="shared" si="170"/>
        <v>650.70000000000346</v>
      </c>
      <c r="Q2380" s="7">
        <f t="shared" si="171"/>
        <v>9.8382219534322038E-2</v>
      </c>
    </row>
    <row r="2381" spans="1:17" x14ac:dyDescent="0.2">
      <c r="A2381" s="2">
        <v>5547</v>
      </c>
      <c r="B2381" s="8"/>
      <c r="C2381" s="11" t="s">
        <v>10</v>
      </c>
      <c r="D2381" s="8"/>
      <c r="E2381" s="8"/>
      <c r="F2381" s="352"/>
      <c r="G2381" s="8" t="s">
        <v>32</v>
      </c>
      <c r="H2381" s="8">
        <v>61</v>
      </c>
      <c r="I2381" s="8" t="s">
        <v>359</v>
      </c>
      <c r="J2381" s="8" t="s">
        <v>178</v>
      </c>
      <c r="K2381" s="204">
        <v>2</v>
      </c>
      <c r="L2381" s="204">
        <v>-2</v>
      </c>
      <c r="M2381" s="204"/>
      <c r="N2381" s="6">
        <f t="shared" si="168"/>
        <v>6611.9999999999745</v>
      </c>
      <c r="O2381" s="6">
        <f t="shared" si="169"/>
        <v>7264.699999999978</v>
      </c>
      <c r="P2381" s="6">
        <f t="shared" si="170"/>
        <v>652.70000000000346</v>
      </c>
      <c r="Q2381" s="7">
        <f t="shared" si="171"/>
        <v>9.8714458560194493E-2</v>
      </c>
    </row>
    <row r="2382" spans="1:17" x14ac:dyDescent="0.2">
      <c r="A2382" s="2">
        <v>5546</v>
      </c>
      <c r="B2382" s="8"/>
      <c r="C2382" s="11" t="s">
        <v>10</v>
      </c>
      <c r="D2382" s="8"/>
      <c r="E2382" s="8"/>
      <c r="F2382" s="352"/>
      <c r="G2382" s="8" t="s">
        <v>32</v>
      </c>
      <c r="H2382" s="8">
        <v>91</v>
      </c>
      <c r="I2382" s="8" t="s">
        <v>706</v>
      </c>
      <c r="J2382" s="8" t="s">
        <v>707</v>
      </c>
      <c r="K2382" s="204">
        <v>2</v>
      </c>
      <c r="L2382" s="204">
        <v>-2</v>
      </c>
      <c r="M2382" s="204"/>
      <c r="N2382" s="6">
        <f t="shared" si="168"/>
        <v>6609.9999999999745</v>
      </c>
      <c r="O2382" s="6">
        <f t="shared" si="169"/>
        <v>7264.699999999978</v>
      </c>
      <c r="P2382" s="6">
        <f t="shared" si="170"/>
        <v>654.70000000000346</v>
      </c>
      <c r="Q2382" s="7">
        <f t="shared" si="171"/>
        <v>9.9046898638427527E-2</v>
      </c>
    </row>
    <row r="2383" spans="1:17" x14ac:dyDescent="0.2">
      <c r="A2383" s="2">
        <v>5545</v>
      </c>
      <c r="B2383" s="8"/>
      <c r="C2383" s="11" t="s">
        <v>10</v>
      </c>
      <c r="D2383" s="8"/>
      <c r="E2383" s="8"/>
      <c r="F2383" s="352"/>
      <c r="G2383" s="8" t="s">
        <v>32</v>
      </c>
      <c r="H2383" s="8">
        <v>101</v>
      </c>
      <c r="I2383" s="8" t="s">
        <v>972</v>
      </c>
      <c r="J2383" s="8" t="s">
        <v>973</v>
      </c>
      <c r="K2383" s="204">
        <v>2</v>
      </c>
      <c r="L2383" s="204">
        <v>-2</v>
      </c>
      <c r="M2383" s="204"/>
      <c r="N2383" s="6">
        <f t="shared" si="168"/>
        <v>6607.9999999999745</v>
      </c>
      <c r="O2383" s="6">
        <f t="shared" si="169"/>
        <v>7264.699999999978</v>
      </c>
      <c r="P2383" s="6">
        <f t="shared" si="170"/>
        <v>656.70000000000346</v>
      </c>
      <c r="Q2383" s="7">
        <f t="shared" si="171"/>
        <v>9.9379539951574752E-2</v>
      </c>
    </row>
    <row r="2384" spans="1:17" x14ac:dyDescent="0.2">
      <c r="A2384" s="2">
        <v>5544</v>
      </c>
      <c r="B2384" s="8"/>
      <c r="C2384" s="11" t="s">
        <v>10</v>
      </c>
      <c r="D2384" s="8"/>
      <c r="E2384" s="8"/>
      <c r="F2384" s="352"/>
      <c r="G2384" s="8" t="s">
        <v>32</v>
      </c>
      <c r="H2384" s="8">
        <v>151</v>
      </c>
      <c r="I2384" s="8" t="s">
        <v>1639</v>
      </c>
      <c r="J2384" s="8" t="s">
        <v>1640</v>
      </c>
      <c r="K2384" s="204">
        <v>2</v>
      </c>
      <c r="L2384" s="204">
        <v>-2</v>
      </c>
      <c r="M2384" s="204"/>
      <c r="N2384" s="6">
        <f t="shared" si="168"/>
        <v>6605.9999999999745</v>
      </c>
      <c r="O2384" s="6">
        <f t="shared" si="169"/>
        <v>7264.699999999978</v>
      </c>
      <c r="P2384" s="6">
        <f t="shared" si="170"/>
        <v>658.70000000000346</v>
      </c>
      <c r="Q2384" s="7">
        <f t="shared" si="171"/>
        <v>9.9712382682410838E-2</v>
      </c>
    </row>
    <row r="2385" spans="1:17" ht="13.5" thickBot="1" x14ac:dyDescent="0.25">
      <c r="A2385" s="2">
        <v>5543</v>
      </c>
      <c r="B2385" s="9"/>
      <c r="C2385" s="9" t="s">
        <v>10</v>
      </c>
      <c r="D2385" s="9"/>
      <c r="E2385" s="9"/>
      <c r="F2385" s="350"/>
      <c r="G2385" s="9" t="s">
        <v>32</v>
      </c>
      <c r="H2385" s="9">
        <v>81</v>
      </c>
      <c r="I2385" s="9" t="s">
        <v>1641</v>
      </c>
      <c r="J2385" s="9" t="s">
        <v>1642</v>
      </c>
      <c r="K2385" s="204">
        <v>2</v>
      </c>
      <c r="L2385" s="204">
        <v>-2</v>
      </c>
      <c r="M2385" s="204"/>
      <c r="N2385" s="6">
        <f t="shared" si="168"/>
        <v>6603.9999999999745</v>
      </c>
      <c r="O2385" s="6">
        <f t="shared" si="169"/>
        <v>7264.699999999978</v>
      </c>
      <c r="P2385" s="6">
        <f t="shared" si="170"/>
        <v>660.70000000000346</v>
      </c>
      <c r="Q2385" s="7">
        <f t="shared" si="171"/>
        <v>0.10004542701393186</v>
      </c>
    </row>
    <row r="2386" spans="1:17" x14ac:dyDescent="0.2">
      <c r="A2386" s="2">
        <v>5542</v>
      </c>
      <c r="B2386" t="s">
        <v>1632</v>
      </c>
      <c r="C2386" t="s">
        <v>48</v>
      </c>
      <c r="D2386" s="192">
        <v>42544</v>
      </c>
      <c r="E2386" t="s">
        <v>701</v>
      </c>
      <c r="F2386" s="347"/>
      <c r="G2386" t="s">
        <v>32</v>
      </c>
      <c r="H2386">
        <v>51</v>
      </c>
      <c r="I2386" t="s">
        <v>809</v>
      </c>
      <c r="J2386" t="s">
        <v>710</v>
      </c>
      <c r="K2386" s="203">
        <v>2</v>
      </c>
      <c r="L2386" s="203">
        <v>-2</v>
      </c>
      <c r="M2386" s="203"/>
      <c r="N2386" s="6">
        <f t="shared" si="168"/>
        <v>6601.9999999999745</v>
      </c>
      <c r="O2386" s="6">
        <f t="shared" si="169"/>
        <v>7264.699999999978</v>
      </c>
      <c r="P2386" s="6">
        <f t="shared" si="170"/>
        <v>662.70000000000346</v>
      </c>
      <c r="Q2386" s="7">
        <f t="shared" si="171"/>
        <v>0.10037867312935565</v>
      </c>
    </row>
    <row r="2387" spans="1:17" x14ac:dyDescent="0.2">
      <c r="A2387" s="2">
        <v>5541</v>
      </c>
      <c r="B2387"/>
      <c r="C2387" t="s">
        <v>48</v>
      </c>
      <c r="D2387"/>
      <c r="E2387"/>
      <c r="F2387" s="347"/>
      <c r="G2387" t="s">
        <v>32</v>
      </c>
      <c r="H2387">
        <v>71</v>
      </c>
      <c r="I2387" t="s">
        <v>1265</v>
      </c>
      <c r="J2387" t="s">
        <v>1266</v>
      </c>
      <c r="K2387" s="203">
        <v>2</v>
      </c>
      <c r="L2387" s="203">
        <v>-2</v>
      </c>
      <c r="M2387" s="203"/>
      <c r="N2387" s="6">
        <f t="shared" si="168"/>
        <v>6599.9999999999745</v>
      </c>
      <c r="O2387" s="6">
        <f t="shared" si="169"/>
        <v>7264.699999999978</v>
      </c>
      <c r="P2387" s="6">
        <f t="shared" si="170"/>
        <v>664.70000000000346</v>
      </c>
      <c r="Q2387" s="7">
        <f t="shared" si="171"/>
        <v>0.10071212121212213</v>
      </c>
    </row>
    <row r="2388" spans="1:17" x14ac:dyDescent="0.2">
      <c r="A2388" s="2">
        <v>5540</v>
      </c>
      <c r="B2388"/>
      <c r="C2388" t="s">
        <v>48</v>
      </c>
      <c r="D2388"/>
      <c r="E2388"/>
      <c r="F2388" s="347"/>
      <c r="G2388" t="s">
        <v>32</v>
      </c>
      <c r="H2388">
        <v>71</v>
      </c>
      <c r="I2388" t="s">
        <v>913</v>
      </c>
      <c r="J2388" t="s">
        <v>914</v>
      </c>
      <c r="K2388" s="203">
        <v>2</v>
      </c>
      <c r="L2388" s="203">
        <v>-2</v>
      </c>
      <c r="M2388" s="203"/>
      <c r="N2388" s="6">
        <f t="shared" si="168"/>
        <v>6597.9999999999745</v>
      </c>
      <c r="O2388" s="6">
        <f t="shared" si="169"/>
        <v>7264.699999999978</v>
      </c>
      <c r="P2388" s="6">
        <f t="shared" si="170"/>
        <v>666.70000000000346</v>
      </c>
      <c r="Q2388" s="7">
        <f t="shared" si="171"/>
        <v>0.10104577144589362</v>
      </c>
    </row>
    <row r="2389" spans="1:17" x14ac:dyDescent="0.2">
      <c r="A2389" s="2">
        <v>5539</v>
      </c>
      <c r="B2389"/>
      <c r="C2389" t="s">
        <v>48</v>
      </c>
      <c r="D2389"/>
      <c r="E2389"/>
      <c r="F2389" s="347"/>
      <c r="G2389" t="s">
        <v>32</v>
      </c>
      <c r="H2389">
        <v>126</v>
      </c>
      <c r="I2389" t="s">
        <v>1618</v>
      </c>
      <c r="J2389" t="s">
        <v>1619</v>
      </c>
      <c r="K2389" s="203">
        <v>2</v>
      </c>
      <c r="L2389" s="203">
        <v>-2</v>
      </c>
      <c r="M2389" s="203"/>
      <c r="N2389" s="6">
        <f t="shared" si="168"/>
        <v>6595.9999999999745</v>
      </c>
      <c r="O2389" s="6">
        <f t="shared" si="169"/>
        <v>7264.699999999978</v>
      </c>
      <c r="P2389" s="6">
        <f t="shared" si="170"/>
        <v>668.70000000000346</v>
      </c>
      <c r="Q2389" s="7">
        <f t="shared" si="171"/>
        <v>0.10137962401455518</v>
      </c>
    </row>
    <row r="2390" spans="1:17" x14ac:dyDescent="0.2">
      <c r="A2390" s="2">
        <v>5538</v>
      </c>
      <c r="B2390"/>
      <c r="C2390" t="s">
        <v>48</v>
      </c>
      <c r="D2390"/>
      <c r="E2390"/>
      <c r="F2390" s="347"/>
      <c r="G2390" t="s">
        <v>32</v>
      </c>
      <c r="H2390">
        <v>151</v>
      </c>
      <c r="I2390" t="s">
        <v>1117</v>
      </c>
      <c r="J2390" t="s">
        <v>1118</v>
      </c>
      <c r="K2390" s="203">
        <v>2</v>
      </c>
      <c r="L2390" s="203">
        <v>-2</v>
      </c>
      <c r="M2390" s="203"/>
      <c r="N2390" s="6">
        <f t="shared" si="168"/>
        <v>6593.9999999999745</v>
      </c>
      <c r="O2390" s="6">
        <f t="shared" si="169"/>
        <v>7264.699999999978</v>
      </c>
      <c r="P2390" s="6">
        <f t="shared" si="170"/>
        <v>670.70000000000346</v>
      </c>
      <c r="Q2390" s="7">
        <f t="shared" si="171"/>
        <v>0.10171367910221504</v>
      </c>
    </row>
    <row r="2391" spans="1:17" x14ac:dyDescent="0.2">
      <c r="A2391" s="2">
        <v>5537</v>
      </c>
      <c r="B2391"/>
      <c r="C2391" t="s">
        <v>48</v>
      </c>
      <c r="D2391"/>
      <c r="E2391"/>
      <c r="F2391" s="347"/>
      <c r="G2391" t="s">
        <v>32</v>
      </c>
      <c r="H2391">
        <v>71</v>
      </c>
      <c r="I2391" t="s">
        <v>735</v>
      </c>
      <c r="J2391" t="s">
        <v>736</v>
      </c>
      <c r="K2391" s="203">
        <v>2</v>
      </c>
      <c r="L2391" s="203">
        <v>-2</v>
      </c>
      <c r="M2391" s="203"/>
      <c r="N2391" s="6">
        <f t="shared" si="168"/>
        <v>6591.9999999999745</v>
      </c>
      <c r="O2391" s="6">
        <f t="shared" si="169"/>
        <v>7264.699999999978</v>
      </c>
      <c r="P2391" s="6">
        <f t="shared" si="170"/>
        <v>672.70000000000346</v>
      </c>
      <c r="Q2391" s="7">
        <f t="shared" si="171"/>
        <v>0.10204793689320479</v>
      </c>
    </row>
    <row r="2392" spans="1:17" x14ac:dyDescent="0.2">
      <c r="A2392" s="2">
        <v>5536</v>
      </c>
      <c r="B2392" s="10" t="s">
        <v>1634</v>
      </c>
      <c r="C2392" s="10" t="s">
        <v>10</v>
      </c>
      <c r="D2392" s="193">
        <v>42544</v>
      </c>
      <c r="E2392" s="10" t="s">
        <v>408</v>
      </c>
      <c r="F2392" s="348"/>
      <c r="G2392" s="10" t="s">
        <v>32</v>
      </c>
      <c r="H2392" s="10">
        <v>67</v>
      </c>
      <c r="I2392" s="10" t="s">
        <v>553</v>
      </c>
      <c r="J2392" s="10" t="s">
        <v>554</v>
      </c>
      <c r="K2392" s="203">
        <v>2</v>
      </c>
      <c r="L2392" s="203">
        <v>-2</v>
      </c>
      <c r="M2392" s="203"/>
      <c r="N2392" s="6">
        <f t="shared" si="168"/>
        <v>6589.9999999999745</v>
      </c>
      <c r="O2392" s="6">
        <f t="shared" si="169"/>
        <v>7264.699999999978</v>
      </c>
      <c r="P2392" s="6">
        <f t="shared" si="170"/>
        <v>674.70000000000346</v>
      </c>
      <c r="Q2392" s="7">
        <f t="shared" si="171"/>
        <v>0.10238239757207983</v>
      </c>
    </row>
    <row r="2393" spans="1:17" x14ac:dyDescent="0.2">
      <c r="A2393" s="2">
        <v>5535</v>
      </c>
      <c r="B2393" s="8"/>
      <c r="C2393" s="8" t="s">
        <v>10</v>
      </c>
      <c r="D2393" s="8"/>
      <c r="E2393" s="8"/>
      <c r="F2393" s="352"/>
      <c r="G2393" s="8" t="s">
        <v>23</v>
      </c>
      <c r="H2393" s="8">
        <v>41</v>
      </c>
      <c r="I2393" s="8" t="s">
        <v>586</v>
      </c>
      <c r="J2393" s="8" t="s">
        <v>137</v>
      </c>
      <c r="K2393" s="203">
        <v>2</v>
      </c>
      <c r="L2393" s="203">
        <v>-2</v>
      </c>
      <c r="M2393" s="203"/>
      <c r="N2393" s="6">
        <f t="shared" si="168"/>
        <v>6587.9999999999745</v>
      </c>
      <c r="O2393" s="6">
        <f t="shared" si="169"/>
        <v>7264.699999999978</v>
      </c>
      <c r="P2393" s="6">
        <f t="shared" si="170"/>
        <v>676.70000000000346</v>
      </c>
      <c r="Q2393" s="7">
        <f t="shared" si="171"/>
        <v>0.10271706132361962</v>
      </c>
    </row>
    <row r="2394" spans="1:17" x14ac:dyDescent="0.2">
      <c r="A2394" s="2">
        <v>5534</v>
      </c>
      <c r="B2394" s="8"/>
      <c r="C2394" s="8" t="s">
        <v>10</v>
      </c>
      <c r="D2394" s="8"/>
      <c r="E2394" s="8"/>
      <c r="F2394" s="352"/>
      <c r="G2394" s="8" t="s">
        <v>23</v>
      </c>
      <c r="H2394" s="8">
        <v>41</v>
      </c>
      <c r="I2394" s="8" t="s">
        <v>438</v>
      </c>
      <c r="J2394" s="8" t="s">
        <v>439</v>
      </c>
      <c r="K2394" s="203">
        <v>2</v>
      </c>
      <c r="L2394" s="203">
        <v>-2</v>
      </c>
      <c r="M2394" s="203"/>
      <c r="N2394" s="6">
        <f t="shared" si="168"/>
        <v>6585.9999999999745</v>
      </c>
      <c r="O2394" s="6">
        <f t="shared" si="169"/>
        <v>7264.699999999978</v>
      </c>
      <c r="P2394" s="6">
        <f t="shared" si="170"/>
        <v>678.70000000000346</v>
      </c>
      <c r="Q2394" s="7">
        <f t="shared" si="171"/>
        <v>0.10305192833282813</v>
      </c>
    </row>
    <row r="2395" spans="1:17" x14ac:dyDescent="0.2">
      <c r="A2395" s="2">
        <v>5533</v>
      </c>
      <c r="B2395" s="8"/>
      <c r="C2395" s="8" t="s">
        <v>10</v>
      </c>
      <c r="D2395" s="8"/>
      <c r="E2395" s="8"/>
      <c r="F2395" s="352"/>
      <c r="G2395" s="8" t="s">
        <v>32</v>
      </c>
      <c r="H2395" s="8">
        <v>81</v>
      </c>
      <c r="I2395" s="8" t="s">
        <v>460</v>
      </c>
      <c r="J2395" s="8" t="s">
        <v>267</v>
      </c>
      <c r="K2395" s="203">
        <v>2</v>
      </c>
      <c r="L2395" s="203">
        <v>-2</v>
      </c>
      <c r="M2395" s="203"/>
      <c r="N2395" s="6">
        <f t="shared" si="168"/>
        <v>6583.9999999999745</v>
      </c>
      <c r="O2395" s="6">
        <f t="shared" si="169"/>
        <v>7264.699999999978</v>
      </c>
      <c r="P2395" s="6">
        <f t="shared" si="170"/>
        <v>680.70000000000346</v>
      </c>
      <c r="Q2395" s="7">
        <f t="shared" si="171"/>
        <v>0.1033869987849341</v>
      </c>
    </row>
    <row r="2396" spans="1:17" x14ac:dyDescent="0.2">
      <c r="A2396" s="2">
        <v>5532</v>
      </c>
      <c r="B2396" s="8"/>
      <c r="C2396" s="8" t="s">
        <v>10</v>
      </c>
      <c r="D2396" s="8"/>
      <c r="E2396" s="8"/>
      <c r="F2396" s="352"/>
      <c r="G2396" s="8" t="s">
        <v>32</v>
      </c>
      <c r="H2396" s="8">
        <v>126</v>
      </c>
      <c r="I2396" s="8" t="s">
        <v>1485</v>
      </c>
      <c r="J2396" s="8" t="s">
        <v>1486</v>
      </c>
      <c r="K2396" s="203">
        <v>2</v>
      </c>
      <c r="L2396" s="203">
        <v>-2</v>
      </c>
      <c r="M2396" s="203"/>
      <c r="N2396" s="6">
        <f t="shared" si="168"/>
        <v>6581.9999999999745</v>
      </c>
      <c r="O2396" s="6">
        <f t="shared" si="169"/>
        <v>7264.699999999978</v>
      </c>
      <c r="P2396" s="6">
        <f t="shared" si="170"/>
        <v>682.70000000000346</v>
      </c>
      <c r="Q2396" s="7">
        <f t="shared" si="171"/>
        <v>0.10372227286539139</v>
      </c>
    </row>
    <row r="2397" spans="1:17" x14ac:dyDescent="0.2">
      <c r="A2397" s="2">
        <v>5531</v>
      </c>
      <c r="B2397" s="8"/>
      <c r="C2397" s="8" t="s">
        <v>10</v>
      </c>
      <c r="D2397" s="8"/>
      <c r="E2397" s="8"/>
      <c r="F2397" s="352"/>
      <c r="G2397" s="8" t="s">
        <v>32</v>
      </c>
      <c r="H2397" s="8">
        <v>51</v>
      </c>
      <c r="I2397" s="8" t="s">
        <v>370</v>
      </c>
      <c r="J2397" s="8" t="s">
        <v>371</v>
      </c>
      <c r="K2397" s="203">
        <v>2</v>
      </c>
      <c r="L2397" s="203">
        <v>-2</v>
      </c>
      <c r="M2397" s="203"/>
      <c r="N2397" s="6">
        <f t="shared" si="168"/>
        <v>6579.9999999999745</v>
      </c>
      <c r="O2397" s="6">
        <f t="shared" si="169"/>
        <v>7264.699999999978</v>
      </c>
      <c r="P2397" s="6">
        <f t="shared" si="170"/>
        <v>684.70000000000346</v>
      </c>
      <c r="Q2397" s="7">
        <f t="shared" si="171"/>
        <v>0.10405775075987934</v>
      </c>
    </row>
    <row r="2398" spans="1:17" ht="13.5" thickBot="1" x14ac:dyDescent="0.25">
      <c r="A2398" s="2">
        <v>5530</v>
      </c>
      <c r="B2398" s="12"/>
      <c r="C2398" s="12" t="s">
        <v>10</v>
      </c>
      <c r="D2398" s="183"/>
      <c r="E2398" s="12"/>
      <c r="F2398" s="13"/>
      <c r="G2398" s="9" t="s">
        <v>1633</v>
      </c>
      <c r="H2398" s="9">
        <v>1.91</v>
      </c>
      <c r="I2398" s="9" t="s">
        <v>1213</v>
      </c>
      <c r="J2398" s="9" t="s">
        <v>149</v>
      </c>
      <c r="K2398" s="203">
        <v>4.4000000000000004</v>
      </c>
      <c r="L2398" s="203">
        <v>8.4</v>
      </c>
      <c r="M2398" s="203"/>
      <c r="N2398" s="6">
        <f t="shared" si="168"/>
        <v>6577.9999999999745</v>
      </c>
      <c r="O2398" s="6">
        <f t="shared" si="169"/>
        <v>7264.699999999978</v>
      </c>
      <c r="P2398" s="6">
        <f t="shared" si="170"/>
        <v>686.70000000000346</v>
      </c>
      <c r="Q2398" s="7">
        <f t="shared" si="171"/>
        <v>0.10439343265430316</v>
      </c>
    </row>
    <row r="2399" spans="1:17" x14ac:dyDescent="0.2">
      <c r="A2399" s="2">
        <v>5529</v>
      </c>
      <c r="B2399" s="8" t="s">
        <v>1629</v>
      </c>
      <c r="C2399" s="8" t="s">
        <v>259</v>
      </c>
      <c r="D2399" s="197">
        <v>42537</v>
      </c>
      <c r="E2399" s="8" t="s">
        <v>1630</v>
      </c>
      <c r="F2399" s="352"/>
      <c r="G2399" s="8" t="s">
        <v>265</v>
      </c>
      <c r="H2399" s="8">
        <v>17</v>
      </c>
      <c r="I2399" s="8" t="s">
        <v>18</v>
      </c>
      <c r="J2399" s="8" t="s">
        <v>26</v>
      </c>
      <c r="K2399" s="202">
        <v>3</v>
      </c>
      <c r="L2399" s="202">
        <v>51</v>
      </c>
      <c r="M2399" s="202"/>
      <c r="N2399" s="6">
        <f t="shared" si="168"/>
        <v>6573.5999999999749</v>
      </c>
      <c r="O2399" s="6">
        <f t="shared" si="169"/>
        <v>7256.2999999999784</v>
      </c>
      <c r="P2399" s="6">
        <f t="shared" si="170"/>
        <v>682.70000000000346</v>
      </c>
      <c r="Q2399" s="7">
        <f t="shared" si="171"/>
        <v>0.10385481319216351</v>
      </c>
    </row>
    <row r="2400" spans="1:17" x14ac:dyDescent="0.2">
      <c r="A2400" s="2">
        <v>5528</v>
      </c>
      <c r="B2400" s="8"/>
      <c r="C2400" s="8" t="s">
        <v>259</v>
      </c>
      <c r="D2400" s="8"/>
      <c r="E2400" s="8"/>
      <c r="F2400" s="352"/>
      <c r="G2400" s="8" t="s">
        <v>23</v>
      </c>
      <c r="H2400" s="8">
        <v>34</v>
      </c>
      <c r="I2400" s="8" t="s">
        <v>1018</v>
      </c>
      <c r="J2400" s="8" t="s">
        <v>1019</v>
      </c>
      <c r="K2400" s="202">
        <v>2</v>
      </c>
      <c r="L2400" s="202">
        <v>-2</v>
      </c>
      <c r="M2400" s="202"/>
      <c r="N2400" s="6">
        <f t="shared" si="168"/>
        <v>6570.5999999999749</v>
      </c>
      <c r="O2400" s="6">
        <f t="shared" si="169"/>
        <v>7205.2999999999784</v>
      </c>
      <c r="P2400" s="6">
        <f t="shared" si="170"/>
        <v>634.70000000000346</v>
      </c>
      <c r="Q2400" s="7">
        <f t="shared" si="171"/>
        <v>9.6596962225672836E-2</v>
      </c>
    </row>
    <row r="2401" spans="1:17" x14ac:dyDescent="0.2">
      <c r="A2401" s="2">
        <v>5527</v>
      </c>
      <c r="B2401" s="8"/>
      <c r="C2401" s="8" t="s">
        <v>259</v>
      </c>
      <c r="D2401" s="8"/>
      <c r="E2401" s="8"/>
      <c r="F2401" s="352"/>
      <c r="G2401" s="8" t="s">
        <v>23</v>
      </c>
      <c r="H2401" s="8">
        <v>51</v>
      </c>
      <c r="I2401" s="8" t="s">
        <v>102</v>
      </c>
      <c r="J2401" s="8" t="s">
        <v>103</v>
      </c>
      <c r="K2401" s="202">
        <v>2</v>
      </c>
      <c r="L2401" s="202">
        <v>-2</v>
      </c>
      <c r="M2401" s="202"/>
      <c r="N2401" s="6">
        <f t="shared" si="168"/>
        <v>6568.5999999999749</v>
      </c>
      <c r="O2401" s="6">
        <f t="shared" si="169"/>
        <v>7205.2999999999784</v>
      </c>
      <c r="P2401" s="6">
        <f t="shared" si="170"/>
        <v>636.70000000000346</v>
      </c>
      <c r="Q2401" s="7">
        <f t="shared" si="171"/>
        <v>9.6930852845356075E-2</v>
      </c>
    </row>
    <row r="2402" spans="1:17" x14ac:dyDescent="0.2">
      <c r="A2402" s="2">
        <v>5526</v>
      </c>
      <c r="B2402" s="8"/>
      <c r="C2402" s="11" t="s">
        <v>259</v>
      </c>
      <c r="D2402" s="8"/>
      <c r="E2402" s="8"/>
      <c r="F2402" s="352"/>
      <c r="G2402" s="8" t="s">
        <v>32</v>
      </c>
      <c r="H2402" s="8">
        <v>176</v>
      </c>
      <c r="I2402" s="8" t="s">
        <v>555</v>
      </c>
      <c r="J2402" s="8" t="s">
        <v>556</v>
      </c>
      <c r="K2402" s="202">
        <v>2</v>
      </c>
      <c r="L2402" s="202">
        <v>-2</v>
      </c>
      <c r="M2402" s="202"/>
      <c r="N2402" s="6">
        <f t="shared" si="168"/>
        <v>6566.5999999999749</v>
      </c>
      <c r="O2402" s="6">
        <f t="shared" si="169"/>
        <v>7205.2999999999784</v>
      </c>
      <c r="P2402" s="6">
        <f t="shared" si="170"/>
        <v>638.70000000000346</v>
      </c>
      <c r="Q2402" s="7">
        <f t="shared" si="171"/>
        <v>9.7264946852253203E-2</v>
      </c>
    </row>
    <row r="2403" spans="1:17" x14ac:dyDescent="0.2">
      <c r="A2403" s="2">
        <v>5525</v>
      </c>
      <c r="B2403" s="8"/>
      <c r="C2403" s="11" t="s">
        <v>259</v>
      </c>
      <c r="D2403" s="8"/>
      <c r="E2403" s="8"/>
      <c r="F2403" s="352"/>
      <c r="G2403" s="8" t="s">
        <v>265</v>
      </c>
      <c r="H2403" s="8">
        <v>51</v>
      </c>
      <c r="I2403" s="8" t="s">
        <v>429</v>
      </c>
      <c r="J2403" s="8" t="s">
        <v>430</v>
      </c>
      <c r="K2403" s="202">
        <v>3</v>
      </c>
      <c r="L2403" s="202">
        <v>-3</v>
      </c>
      <c r="M2403" s="202"/>
      <c r="N2403" s="6">
        <f t="shared" si="168"/>
        <v>6564.5999999999749</v>
      </c>
      <c r="O2403" s="6">
        <f t="shared" si="169"/>
        <v>7205.2999999999784</v>
      </c>
      <c r="P2403" s="6">
        <f t="shared" si="170"/>
        <v>640.70000000000346</v>
      </c>
      <c r="Q2403" s="7">
        <f t="shared" si="171"/>
        <v>9.7599244432258758E-2</v>
      </c>
    </row>
    <row r="2404" spans="1:17" x14ac:dyDescent="0.2">
      <c r="A2404" s="2">
        <v>5524</v>
      </c>
      <c r="B2404" s="8"/>
      <c r="C2404" s="11" t="s">
        <v>259</v>
      </c>
      <c r="D2404" s="8"/>
      <c r="E2404" s="8"/>
      <c r="F2404" s="352"/>
      <c r="G2404" s="8" t="s">
        <v>32</v>
      </c>
      <c r="H2404" s="8">
        <v>81</v>
      </c>
      <c r="I2404" s="8" t="s">
        <v>392</v>
      </c>
      <c r="J2404" s="8" t="s">
        <v>304</v>
      </c>
      <c r="K2404" s="202">
        <v>2</v>
      </c>
      <c r="L2404" s="202">
        <v>-2</v>
      </c>
      <c r="M2404" s="202"/>
      <c r="N2404" s="6">
        <f t="shared" si="168"/>
        <v>6561.5999999999749</v>
      </c>
      <c r="O2404" s="6">
        <f t="shared" si="169"/>
        <v>7205.2999999999784</v>
      </c>
      <c r="P2404" s="6">
        <f t="shared" si="170"/>
        <v>643.70000000000346</v>
      </c>
      <c r="Q2404" s="7">
        <f t="shared" si="171"/>
        <v>9.8101072909047474E-2</v>
      </c>
    </row>
    <row r="2405" spans="1:17" x14ac:dyDescent="0.2">
      <c r="A2405" s="2">
        <v>5523</v>
      </c>
      <c r="B2405" s="8"/>
      <c r="C2405" s="11" t="s">
        <v>259</v>
      </c>
      <c r="D2405" s="8"/>
      <c r="E2405" s="8"/>
      <c r="F2405" s="352"/>
      <c r="G2405" s="8" t="s">
        <v>32</v>
      </c>
      <c r="H2405" s="8">
        <v>81</v>
      </c>
      <c r="I2405" s="8" t="s">
        <v>1409</v>
      </c>
      <c r="J2405" s="8" t="s">
        <v>306</v>
      </c>
      <c r="K2405" s="202">
        <v>2</v>
      </c>
      <c r="L2405" s="202">
        <v>-2</v>
      </c>
      <c r="M2405" s="202"/>
      <c r="N2405" s="6">
        <f t="shared" si="168"/>
        <v>6559.5999999999749</v>
      </c>
      <c r="O2405" s="6">
        <f t="shared" si="169"/>
        <v>7205.2999999999784</v>
      </c>
      <c r="P2405" s="6">
        <f t="shared" si="170"/>
        <v>645.70000000000346</v>
      </c>
      <c r="Q2405" s="7">
        <f t="shared" si="171"/>
        <v>9.8435880236600701E-2</v>
      </c>
    </row>
    <row r="2406" spans="1:17" x14ac:dyDescent="0.2">
      <c r="A2406" s="2">
        <v>5522</v>
      </c>
      <c r="B2406" s="8"/>
      <c r="C2406" s="8" t="s">
        <v>259</v>
      </c>
      <c r="D2406" s="8"/>
      <c r="E2406" s="8"/>
      <c r="F2406" s="352"/>
      <c r="G2406" s="8" t="s">
        <v>32</v>
      </c>
      <c r="H2406" s="8">
        <v>71</v>
      </c>
      <c r="I2406" s="8" t="s">
        <v>262</v>
      </c>
      <c r="J2406" s="8" t="s">
        <v>263</v>
      </c>
      <c r="K2406" s="202">
        <v>2</v>
      </c>
      <c r="L2406" s="202">
        <v>-2</v>
      </c>
      <c r="M2406" s="202"/>
      <c r="N2406" s="6">
        <f t="shared" si="168"/>
        <v>6557.5999999999749</v>
      </c>
      <c r="O2406" s="6">
        <f t="shared" si="169"/>
        <v>7205.2999999999784</v>
      </c>
      <c r="P2406" s="6">
        <f t="shared" si="170"/>
        <v>647.70000000000346</v>
      </c>
      <c r="Q2406" s="7">
        <f t="shared" si="171"/>
        <v>9.8770891789680057E-2</v>
      </c>
    </row>
    <row r="2407" spans="1:17" ht="13.5" thickBot="1" x14ac:dyDescent="0.25">
      <c r="A2407" s="2">
        <v>5521</v>
      </c>
      <c r="B2407" s="9"/>
      <c r="C2407" s="9" t="s">
        <v>259</v>
      </c>
      <c r="D2407" s="9"/>
      <c r="E2407" s="9"/>
      <c r="F2407" s="350"/>
      <c r="G2407" s="9" t="s">
        <v>1631</v>
      </c>
      <c r="H2407" s="9">
        <v>2</v>
      </c>
      <c r="I2407" s="9" t="s">
        <v>1409</v>
      </c>
      <c r="J2407" s="9" t="s">
        <v>306</v>
      </c>
      <c r="K2407" s="202">
        <v>4</v>
      </c>
      <c r="L2407" s="202">
        <v>8</v>
      </c>
      <c r="M2407" s="202"/>
      <c r="N2407" s="6">
        <f t="shared" si="168"/>
        <v>6555.5999999999749</v>
      </c>
      <c r="O2407" s="6">
        <f t="shared" si="169"/>
        <v>7205.2999999999784</v>
      </c>
      <c r="P2407" s="6">
        <f t="shared" si="170"/>
        <v>649.70000000000346</v>
      </c>
      <c r="Q2407" s="7">
        <f t="shared" si="171"/>
        <v>9.9106107755202566E-2</v>
      </c>
    </row>
    <row r="2408" spans="1:17" x14ac:dyDescent="0.2">
      <c r="A2408" s="2">
        <v>5520</v>
      </c>
      <c r="B2408" t="s">
        <v>1628</v>
      </c>
      <c r="C2408" t="s">
        <v>10</v>
      </c>
      <c r="D2408" s="192">
        <v>42530</v>
      </c>
      <c r="E2408" t="s">
        <v>367</v>
      </c>
      <c r="F2408" s="347"/>
      <c r="G2408" t="s">
        <v>32</v>
      </c>
      <c r="H2408">
        <v>67</v>
      </c>
      <c r="I2408" t="s">
        <v>411</v>
      </c>
      <c r="J2408" t="s">
        <v>119</v>
      </c>
      <c r="K2408" s="200">
        <v>2</v>
      </c>
      <c r="L2408" s="200">
        <v>-2</v>
      </c>
      <c r="M2408" s="200"/>
      <c r="N2408" s="6">
        <f t="shared" si="168"/>
        <v>6551.5999999999749</v>
      </c>
      <c r="O2408" s="6">
        <f t="shared" si="169"/>
        <v>7197.2999999999784</v>
      </c>
      <c r="P2408" s="6">
        <f t="shared" si="170"/>
        <v>645.70000000000346</v>
      </c>
      <c r="Q2408" s="7">
        <f t="shared" si="171"/>
        <v>9.8556077904634887E-2</v>
      </c>
    </row>
    <row r="2409" spans="1:17" x14ac:dyDescent="0.2">
      <c r="A2409" s="2">
        <v>5519</v>
      </c>
      <c r="B2409"/>
      <c r="C2409" t="s">
        <v>10</v>
      </c>
      <c r="D2409"/>
      <c r="E2409"/>
      <c r="F2409" s="347"/>
      <c r="G2409" t="s">
        <v>32</v>
      </c>
      <c r="H2409">
        <v>67</v>
      </c>
      <c r="I2409" t="s">
        <v>279</v>
      </c>
      <c r="J2409" t="s">
        <v>723</v>
      </c>
      <c r="K2409" s="200">
        <v>2</v>
      </c>
      <c r="L2409" s="200">
        <v>-2</v>
      </c>
      <c r="M2409" s="200"/>
      <c r="N2409" s="6">
        <f t="shared" si="168"/>
        <v>6549.5999999999749</v>
      </c>
      <c r="O2409" s="6">
        <f t="shared" si="169"/>
        <v>7197.2999999999784</v>
      </c>
      <c r="P2409" s="6">
        <f t="shared" si="170"/>
        <v>647.70000000000346</v>
      </c>
      <c r="Q2409" s="7">
        <f t="shared" si="171"/>
        <v>9.8891535360938976E-2</v>
      </c>
    </row>
    <row r="2410" spans="1:17" x14ac:dyDescent="0.2">
      <c r="A2410" s="2">
        <v>5518</v>
      </c>
      <c r="B2410"/>
      <c r="C2410" t="s">
        <v>10</v>
      </c>
      <c r="D2410"/>
      <c r="E2410"/>
      <c r="F2410" s="347"/>
      <c r="G2410" t="s">
        <v>32</v>
      </c>
      <c r="H2410">
        <v>126</v>
      </c>
      <c r="I2410" t="s">
        <v>626</v>
      </c>
      <c r="J2410" t="s">
        <v>43</v>
      </c>
      <c r="K2410" s="200">
        <v>2</v>
      </c>
      <c r="L2410" s="200">
        <v>-2</v>
      </c>
      <c r="M2410" s="200"/>
      <c r="N2410" s="6">
        <f t="shared" si="168"/>
        <v>6547.5999999999749</v>
      </c>
      <c r="O2410" s="6">
        <f t="shared" si="169"/>
        <v>7197.2999999999784</v>
      </c>
      <c r="P2410" s="6">
        <f t="shared" si="170"/>
        <v>649.70000000000346</v>
      </c>
      <c r="Q2410" s="7">
        <f t="shared" si="171"/>
        <v>9.9227197751848906E-2</v>
      </c>
    </row>
    <row r="2411" spans="1:17" x14ac:dyDescent="0.2">
      <c r="A2411" s="2">
        <v>5517</v>
      </c>
      <c r="B2411"/>
      <c r="C2411" t="s">
        <v>10</v>
      </c>
      <c r="D2411"/>
      <c r="E2411"/>
      <c r="F2411" s="347"/>
      <c r="G2411" t="s">
        <v>32</v>
      </c>
      <c r="H2411">
        <v>101</v>
      </c>
      <c r="I2411" t="s">
        <v>1163</v>
      </c>
      <c r="J2411" t="s">
        <v>36</v>
      </c>
      <c r="K2411" s="200">
        <v>2</v>
      </c>
      <c r="L2411" s="200">
        <v>-2</v>
      </c>
      <c r="M2411" s="200"/>
      <c r="N2411" s="6">
        <f t="shared" si="168"/>
        <v>6545.5999999999749</v>
      </c>
      <c r="O2411" s="6">
        <f t="shared" si="169"/>
        <v>7197.2999999999784</v>
      </c>
      <c r="P2411" s="6">
        <f t="shared" si="170"/>
        <v>651.70000000000346</v>
      </c>
      <c r="Q2411" s="7">
        <f t="shared" si="171"/>
        <v>9.9563065265217243E-2</v>
      </c>
    </row>
    <row r="2412" spans="1:17" x14ac:dyDescent="0.2">
      <c r="A2412" s="2">
        <v>5516</v>
      </c>
      <c r="B2412"/>
      <c r="C2412" t="s">
        <v>10</v>
      </c>
      <c r="D2412"/>
      <c r="E2412"/>
      <c r="F2412" s="347"/>
      <c r="G2412" t="s">
        <v>32</v>
      </c>
      <c r="H2412">
        <v>101</v>
      </c>
      <c r="I2412" t="s">
        <v>1121</v>
      </c>
      <c r="J2412" t="s">
        <v>20</v>
      </c>
      <c r="K2412" s="200">
        <v>2</v>
      </c>
      <c r="L2412" s="200">
        <v>-2</v>
      </c>
      <c r="M2412" s="200"/>
      <c r="N2412" s="6">
        <f t="shared" si="168"/>
        <v>6543.5999999999749</v>
      </c>
      <c r="O2412" s="6">
        <f t="shared" si="169"/>
        <v>7197.2999999999784</v>
      </c>
      <c r="P2412" s="6">
        <f t="shared" si="170"/>
        <v>653.70000000000346</v>
      </c>
      <c r="Q2412" s="7">
        <f t="shared" si="171"/>
        <v>9.9899138089126163E-2</v>
      </c>
    </row>
    <row r="2413" spans="1:17" x14ac:dyDescent="0.2">
      <c r="A2413" s="2">
        <v>5515</v>
      </c>
      <c r="B2413" s="10" t="s">
        <v>1622</v>
      </c>
      <c r="C2413" s="10" t="s">
        <v>48</v>
      </c>
      <c r="D2413" s="193">
        <v>42530</v>
      </c>
      <c r="E2413" s="10" t="s">
        <v>361</v>
      </c>
      <c r="F2413" s="348"/>
      <c r="G2413" s="10" t="s">
        <v>32</v>
      </c>
      <c r="H2413" s="10">
        <v>81</v>
      </c>
      <c r="I2413" s="10" t="s">
        <v>1602</v>
      </c>
      <c r="J2413" s="10" t="s">
        <v>1603</v>
      </c>
      <c r="K2413" s="200">
        <v>2</v>
      </c>
      <c r="L2413" s="201">
        <v>-2</v>
      </c>
      <c r="M2413" s="200"/>
      <c r="N2413" s="6">
        <f t="shared" si="168"/>
        <v>6541.5999999999749</v>
      </c>
      <c r="O2413" s="6">
        <f t="shared" si="169"/>
        <v>7197.2999999999784</v>
      </c>
      <c r="P2413" s="6">
        <f t="shared" si="170"/>
        <v>655.70000000000346</v>
      </c>
      <c r="Q2413" s="7">
        <f t="shared" si="171"/>
        <v>0.10023541641188792</v>
      </c>
    </row>
    <row r="2414" spans="1:17" x14ac:dyDescent="0.2">
      <c r="A2414" s="2">
        <v>5514</v>
      </c>
      <c r="B2414" s="8"/>
      <c r="C2414" s="8" t="s">
        <v>48</v>
      </c>
      <c r="D2414" s="8"/>
      <c r="E2414" s="8"/>
      <c r="F2414" s="352"/>
      <c r="G2414" s="8" t="s">
        <v>32</v>
      </c>
      <c r="H2414" s="8">
        <v>67</v>
      </c>
      <c r="I2414" s="8" t="s">
        <v>633</v>
      </c>
      <c r="J2414" s="8" t="s">
        <v>634</v>
      </c>
      <c r="K2414" s="200">
        <v>2</v>
      </c>
      <c r="L2414" s="201">
        <v>-2</v>
      </c>
      <c r="M2414" s="200"/>
      <c r="N2414" s="6">
        <f t="shared" si="168"/>
        <v>6539.5999999999749</v>
      </c>
      <c r="O2414" s="6">
        <f t="shared" si="169"/>
        <v>7197.2999999999784</v>
      </c>
      <c r="P2414" s="6">
        <f t="shared" si="170"/>
        <v>657.70000000000346</v>
      </c>
      <c r="Q2414" s="7">
        <f t="shared" si="171"/>
        <v>0.10057190042204507</v>
      </c>
    </row>
    <row r="2415" spans="1:17" x14ac:dyDescent="0.2">
      <c r="A2415" s="2">
        <v>5513</v>
      </c>
      <c r="B2415" s="8"/>
      <c r="C2415" s="8" t="s">
        <v>48</v>
      </c>
      <c r="D2415" s="8"/>
      <c r="E2415" s="8"/>
      <c r="F2415" s="352"/>
      <c r="G2415" s="8" t="s">
        <v>32</v>
      </c>
      <c r="H2415" s="8">
        <v>81</v>
      </c>
      <c r="I2415" s="8" t="s">
        <v>1623</v>
      </c>
      <c r="J2415" s="8" t="s">
        <v>1624</v>
      </c>
      <c r="K2415" s="200">
        <v>2</v>
      </c>
      <c r="L2415" s="201">
        <v>-2</v>
      </c>
      <c r="M2415" s="200"/>
      <c r="N2415" s="6">
        <f t="shared" si="168"/>
        <v>6537.5999999999749</v>
      </c>
      <c r="O2415" s="6">
        <f t="shared" si="169"/>
        <v>7197.2999999999784</v>
      </c>
      <c r="P2415" s="6">
        <f t="shared" si="170"/>
        <v>659.70000000000346</v>
      </c>
      <c r="Q2415" s="7">
        <f t="shared" si="171"/>
        <v>0.10090859030837096</v>
      </c>
    </row>
    <row r="2416" spans="1:17" x14ac:dyDescent="0.2">
      <c r="A2416" s="2">
        <v>5512</v>
      </c>
      <c r="B2416" s="8"/>
      <c r="C2416" s="8" t="s">
        <v>48</v>
      </c>
      <c r="D2416" s="8"/>
      <c r="E2416" s="8"/>
      <c r="F2416" s="352"/>
      <c r="G2416" s="8" t="s">
        <v>32</v>
      </c>
      <c r="H2416" s="8">
        <v>126</v>
      </c>
      <c r="I2416" s="8" t="s">
        <v>1625</v>
      </c>
      <c r="J2416" s="8" t="s">
        <v>439</v>
      </c>
      <c r="K2416" s="200">
        <v>2</v>
      </c>
      <c r="L2416" s="201">
        <v>-2</v>
      </c>
      <c r="M2416" s="200"/>
      <c r="N2416" s="6">
        <f t="shared" si="168"/>
        <v>6535.5999999999749</v>
      </c>
      <c r="O2416" s="6">
        <f t="shared" si="169"/>
        <v>7197.2999999999784</v>
      </c>
      <c r="P2416" s="6">
        <f t="shared" si="170"/>
        <v>661.70000000000346</v>
      </c>
      <c r="Q2416" s="7">
        <f t="shared" si="171"/>
        <v>0.10124548625986994</v>
      </c>
    </row>
    <row r="2417" spans="1:17" x14ac:dyDescent="0.2">
      <c r="A2417" s="2">
        <v>5511</v>
      </c>
      <c r="B2417" s="8"/>
      <c r="C2417" s="8" t="s">
        <v>48</v>
      </c>
      <c r="D2417" s="8"/>
      <c r="E2417" s="8"/>
      <c r="F2417" s="352"/>
      <c r="G2417" s="8" t="s">
        <v>32</v>
      </c>
      <c r="H2417" s="8">
        <v>201</v>
      </c>
      <c r="I2417" s="8" t="s">
        <v>1626</v>
      </c>
      <c r="J2417" s="8" t="s">
        <v>87</v>
      </c>
      <c r="K2417" s="200">
        <v>2</v>
      </c>
      <c r="L2417" s="201">
        <v>-2</v>
      </c>
      <c r="M2417" s="200"/>
      <c r="N2417" s="6">
        <f t="shared" si="168"/>
        <v>6533.5999999999749</v>
      </c>
      <c r="O2417" s="6">
        <f t="shared" si="169"/>
        <v>7197.2999999999784</v>
      </c>
      <c r="P2417" s="6">
        <f t="shared" si="170"/>
        <v>663.70000000000346</v>
      </c>
      <c r="Q2417" s="7">
        <f t="shared" si="171"/>
        <v>0.10158258846577783</v>
      </c>
    </row>
    <row r="2418" spans="1:17" x14ac:dyDescent="0.2">
      <c r="A2418" s="2">
        <v>5510</v>
      </c>
      <c r="B2418" s="8"/>
      <c r="C2418" s="8" t="s">
        <v>48</v>
      </c>
      <c r="D2418" s="8"/>
      <c r="E2418" s="8"/>
      <c r="F2418" s="352"/>
      <c r="G2418" s="8" t="s">
        <v>32</v>
      </c>
      <c r="H2418" s="8">
        <v>151</v>
      </c>
      <c r="I2418" s="8" t="s">
        <v>376</v>
      </c>
      <c r="J2418" s="8" t="s">
        <v>96</v>
      </c>
      <c r="K2418" s="200">
        <v>2</v>
      </c>
      <c r="L2418" s="201">
        <v>-2</v>
      </c>
      <c r="M2418" s="200"/>
      <c r="N2418" s="6">
        <f t="shared" si="168"/>
        <v>6531.5999999999749</v>
      </c>
      <c r="O2418" s="6">
        <f t="shared" si="169"/>
        <v>7197.2999999999784</v>
      </c>
      <c r="P2418" s="6">
        <f t="shared" si="170"/>
        <v>665.70000000000346</v>
      </c>
      <c r="Q2418" s="7">
        <f t="shared" si="171"/>
        <v>0.10191989711556219</v>
      </c>
    </row>
    <row r="2419" spans="1:17" ht="13.5" thickBot="1" x14ac:dyDescent="0.25">
      <c r="A2419" s="2">
        <v>5509</v>
      </c>
      <c r="B2419" s="12"/>
      <c r="C2419" s="12" t="s">
        <v>48</v>
      </c>
      <c r="D2419" s="183"/>
      <c r="E2419" s="12"/>
      <c r="F2419" s="13"/>
      <c r="G2419" s="9" t="s">
        <v>1627</v>
      </c>
      <c r="H2419" s="9">
        <v>1.91</v>
      </c>
      <c r="I2419" s="9" t="s">
        <v>633</v>
      </c>
      <c r="J2419" s="9" t="s">
        <v>634</v>
      </c>
      <c r="K2419" s="200">
        <v>4.4000000000000004</v>
      </c>
      <c r="L2419" s="201">
        <v>8.4</v>
      </c>
      <c r="M2419" s="200"/>
      <c r="N2419" s="6">
        <f t="shared" si="168"/>
        <v>6529.5999999999749</v>
      </c>
      <c r="O2419" s="6">
        <f t="shared" si="169"/>
        <v>7197.2999999999784</v>
      </c>
      <c r="P2419" s="6">
        <f t="shared" si="170"/>
        <v>667.70000000000346</v>
      </c>
      <c r="Q2419" s="7">
        <f t="shared" si="171"/>
        <v>0.10225741239892275</v>
      </c>
    </row>
    <row r="2420" spans="1:17" x14ac:dyDescent="0.2">
      <c r="A2420" s="2">
        <v>5508</v>
      </c>
      <c r="B2420" t="s">
        <v>1617</v>
      </c>
      <c r="C2420" t="s">
        <v>48</v>
      </c>
      <c r="D2420" s="192">
        <v>42523</v>
      </c>
      <c r="E2420" t="s">
        <v>349</v>
      </c>
      <c r="F2420" s="347"/>
      <c r="G2420" t="s">
        <v>32</v>
      </c>
      <c r="H2420">
        <v>56</v>
      </c>
      <c r="I2420" t="s">
        <v>913</v>
      </c>
      <c r="J2420" t="s">
        <v>914</v>
      </c>
      <c r="K2420" s="199">
        <v>2</v>
      </c>
      <c r="L2420" s="201">
        <v>-2</v>
      </c>
      <c r="M2420" s="199"/>
      <c r="N2420" s="6">
        <f t="shared" si="168"/>
        <v>6525.1999999999753</v>
      </c>
      <c r="O2420" s="6">
        <f t="shared" si="169"/>
        <v>7188.8999999999787</v>
      </c>
      <c r="P2420" s="6">
        <f t="shared" si="170"/>
        <v>663.70000000000346</v>
      </c>
      <c r="Q2420" s="7">
        <f t="shared" si="171"/>
        <v>0.10171335744498344</v>
      </c>
    </row>
    <row r="2421" spans="1:17" x14ac:dyDescent="0.2">
      <c r="A2421" s="2">
        <v>5507</v>
      </c>
      <c r="B2421"/>
      <c r="C2421" t="s">
        <v>48</v>
      </c>
      <c r="D2421"/>
      <c r="E2421"/>
      <c r="F2421" s="347"/>
      <c r="G2421" t="s">
        <v>32</v>
      </c>
      <c r="H2421">
        <v>81</v>
      </c>
      <c r="I2421" t="s">
        <v>362</v>
      </c>
      <c r="J2421" t="s">
        <v>363</v>
      </c>
      <c r="K2421" s="199">
        <v>2</v>
      </c>
      <c r="L2421" s="201">
        <v>-2</v>
      </c>
      <c r="M2421" s="199"/>
      <c r="N2421" s="6">
        <f t="shared" si="168"/>
        <v>6523.1999999999753</v>
      </c>
      <c r="O2421" s="6">
        <f t="shared" si="169"/>
        <v>7188.8999999999787</v>
      </c>
      <c r="P2421" s="6">
        <f t="shared" si="170"/>
        <v>665.70000000000346</v>
      </c>
      <c r="Q2421" s="7">
        <f t="shared" si="171"/>
        <v>0.10205114054451894</v>
      </c>
    </row>
    <row r="2422" spans="1:17" x14ac:dyDescent="0.2">
      <c r="A2422" s="2">
        <v>5506</v>
      </c>
      <c r="B2422"/>
      <c r="C2422" t="s">
        <v>48</v>
      </c>
      <c r="D2422"/>
      <c r="E2422"/>
      <c r="F2422" s="347"/>
      <c r="G2422" t="s">
        <v>32</v>
      </c>
      <c r="H2422">
        <v>151</v>
      </c>
      <c r="I2422" t="s">
        <v>615</v>
      </c>
      <c r="J2422" t="s">
        <v>616</v>
      </c>
      <c r="K2422" s="199">
        <v>2</v>
      </c>
      <c r="L2422" s="201">
        <v>-2</v>
      </c>
      <c r="M2422" s="199"/>
      <c r="N2422" s="6">
        <f t="shared" si="168"/>
        <v>6521.1999999999753</v>
      </c>
      <c r="O2422" s="6">
        <f t="shared" si="169"/>
        <v>7188.8999999999787</v>
      </c>
      <c r="P2422" s="6">
        <f t="shared" si="170"/>
        <v>667.70000000000346</v>
      </c>
      <c r="Q2422" s="7">
        <f t="shared" si="171"/>
        <v>0.10238913083481659</v>
      </c>
    </row>
    <row r="2423" spans="1:17" x14ac:dyDescent="0.2">
      <c r="A2423" s="2">
        <v>5505</v>
      </c>
      <c r="B2423"/>
      <c r="C2423" t="s">
        <v>48</v>
      </c>
      <c r="D2423"/>
      <c r="E2423"/>
      <c r="F2423" s="347"/>
      <c r="G2423" t="s">
        <v>32</v>
      </c>
      <c r="H2423">
        <v>81</v>
      </c>
      <c r="I2423" t="s">
        <v>868</v>
      </c>
      <c r="J2423" t="s">
        <v>869</v>
      </c>
      <c r="K2423" s="199">
        <v>2</v>
      </c>
      <c r="L2423" s="201">
        <v>-2</v>
      </c>
      <c r="M2423" s="199"/>
      <c r="N2423" s="6">
        <f t="shared" si="168"/>
        <v>6519.1999999999753</v>
      </c>
      <c r="O2423" s="6">
        <f t="shared" si="169"/>
        <v>7188.8999999999787</v>
      </c>
      <c r="P2423" s="6">
        <f t="shared" si="170"/>
        <v>669.70000000000346</v>
      </c>
      <c r="Q2423" s="7">
        <f t="shared" si="171"/>
        <v>0.10272732850656614</v>
      </c>
    </row>
    <row r="2424" spans="1:17" x14ac:dyDescent="0.2">
      <c r="A2424" s="2">
        <v>5504</v>
      </c>
      <c r="B2424"/>
      <c r="C2424" t="s">
        <v>48</v>
      </c>
      <c r="D2424"/>
      <c r="E2424"/>
      <c r="F2424" s="347"/>
      <c r="G2424" t="s">
        <v>32</v>
      </c>
      <c r="H2424">
        <v>126</v>
      </c>
      <c r="I2424" t="s">
        <v>633</v>
      </c>
      <c r="J2424" t="s">
        <v>634</v>
      </c>
      <c r="K2424" s="199">
        <v>2</v>
      </c>
      <c r="L2424" s="201">
        <v>-2</v>
      </c>
      <c r="M2424" s="199"/>
      <c r="N2424" s="6">
        <f t="shared" si="168"/>
        <v>6517.1999999999753</v>
      </c>
      <c r="O2424" s="6">
        <f t="shared" si="169"/>
        <v>7188.8999999999787</v>
      </c>
      <c r="P2424" s="6">
        <f t="shared" si="170"/>
        <v>671.70000000000346</v>
      </c>
      <c r="Q2424" s="7">
        <f t="shared" si="171"/>
        <v>0.1030657337506914</v>
      </c>
    </row>
    <row r="2425" spans="1:17" x14ac:dyDescent="0.2">
      <c r="A2425" s="2">
        <v>5503</v>
      </c>
      <c r="B2425"/>
      <c r="C2425" t="s">
        <v>48</v>
      </c>
      <c r="D2425"/>
      <c r="E2425"/>
      <c r="F2425" s="347"/>
      <c r="G2425" t="s">
        <v>32</v>
      </c>
      <c r="H2425">
        <v>101</v>
      </c>
      <c r="I2425" t="s">
        <v>1618</v>
      </c>
      <c r="J2425" t="s">
        <v>1619</v>
      </c>
      <c r="K2425" s="199">
        <v>2</v>
      </c>
      <c r="L2425" s="201">
        <v>-2</v>
      </c>
      <c r="M2425" s="199"/>
      <c r="N2425" s="6">
        <f t="shared" si="168"/>
        <v>6515.1999999999753</v>
      </c>
      <c r="O2425" s="6">
        <f t="shared" si="169"/>
        <v>7188.8999999999787</v>
      </c>
      <c r="P2425" s="6">
        <f t="shared" si="170"/>
        <v>673.70000000000346</v>
      </c>
      <c r="Q2425" s="7">
        <f t="shared" si="171"/>
        <v>0.10340434675835064</v>
      </c>
    </row>
    <row r="2426" spans="1:17" x14ac:dyDescent="0.2">
      <c r="A2426" s="2">
        <v>5502</v>
      </c>
      <c r="B2426" s="2"/>
      <c r="C2426" s="2" t="s">
        <v>48</v>
      </c>
      <c r="D2426" s="177"/>
      <c r="E2426" s="2"/>
      <c r="F2426" s="1"/>
      <c r="G2426" t="s">
        <v>1620</v>
      </c>
      <c r="H2426">
        <v>1.91</v>
      </c>
      <c r="I2426" t="s">
        <v>452</v>
      </c>
      <c r="J2426" t="s">
        <v>453</v>
      </c>
      <c r="K2426" s="199">
        <v>4.4000000000000004</v>
      </c>
      <c r="L2426" s="201">
        <v>-4.4000000000000004</v>
      </c>
      <c r="M2426" s="199"/>
      <c r="N2426" s="6">
        <f t="shared" si="168"/>
        <v>6513.1999999999753</v>
      </c>
      <c r="O2426" s="6">
        <f t="shared" si="169"/>
        <v>7188.8999999999787</v>
      </c>
      <c r="P2426" s="6">
        <f t="shared" si="170"/>
        <v>675.70000000000346</v>
      </c>
      <c r="Q2426" s="7">
        <f t="shared" si="171"/>
        <v>0.10374316772093686</v>
      </c>
    </row>
    <row r="2427" spans="1:17" x14ac:dyDescent="0.2">
      <c r="A2427" s="2">
        <v>5501</v>
      </c>
      <c r="B2427" s="10" t="s">
        <v>1621</v>
      </c>
      <c r="C2427" s="10" t="s">
        <v>10</v>
      </c>
      <c r="D2427" s="193">
        <v>42521</v>
      </c>
      <c r="E2427" s="10" t="s">
        <v>358</v>
      </c>
      <c r="F2427" s="348"/>
      <c r="G2427" s="10" t="s">
        <v>265</v>
      </c>
      <c r="H2427" s="10">
        <v>23</v>
      </c>
      <c r="I2427" s="10" t="s">
        <v>166</v>
      </c>
      <c r="J2427" s="10" t="s">
        <v>167</v>
      </c>
      <c r="K2427" s="199">
        <v>3</v>
      </c>
      <c r="L2427" s="201">
        <v>-3</v>
      </c>
      <c r="M2427" s="199"/>
      <c r="N2427" s="6">
        <f t="shared" si="168"/>
        <v>6508.7999999999756</v>
      </c>
      <c r="O2427" s="6">
        <f t="shared" si="169"/>
        <v>7188.8999999999787</v>
      </c>
      <c r="P2427" s="6">
        <f t="shared" si="170"/>
        <v>680.10000000000309</v>
      </c>
      <c r="Q2427" s="7">
        <f t="shared" si="171"/>
        <v>0.10448930678466165</v>
      </c>
    </row>
    <row r="2428" spans="1:17" x14ac:dyDescent="0.2">
      <c r="A2428" s="2">
        <v>5500</v>
      </c>
      <c r="B2428" s="8"/>
      <c r="C2428" s="11" t="s">
        <v>10</v>
      </c>
      <c r="D2428" s="8"/>
      <c r="E2428" s="8"/>
      <c r="F2428" s="352"/>
      <c r="G2428" s="8" t="s">
        <v>32</v>
      </c>
      <c r="H2428" s="8">
        <v>67</v>
      </c>
      <c r="I2428" s="8" t="s">
        <v>586</v>
      </c>
      <c r="J2428" s="8" t="s">
        <v>137</v>
      </c>
      <c r="K2428" s="199">
        <v>2</v>
      </c>
      <c r="L2428" s="201">
        <v>-2</v>
      </c>
      <c r="M2428" s="199"/>
      <c r="N2428" s="6">
        <f t="shared" si="168"/>
        <v>6505.7999999999756</v>
      </c>
      <c r="O2428" s="6">
        <f t="shared" si="169"/>
        <v>7188.8999999999787</v>
      </c>
      <c r="P2428" s="6">
        <f t="shared" si="170"/>
        <v>683.10000000000309</v>
      </c>
      <c r="Q2428" s="7">
        <f t="shared" si="171"/>
        <v>0.10499861661901776</v>
      </c>
    </row>
    <row r="2429" spans="1:17" x14ac:dyDescent="0.2">
      <c r="A2429" s="2">
        <v>5499</v>
      </c>
      <c r="B2429" s="8"/>
      <c r="C2429" s="11" t="s">
        <v>10</v>
      </c>
      <c r="D2429" s="8"/>
      <c r="E2429" s="8"/>
      <c r="F2429" s="352"/>
      <c r="G2429" s="8" t="s">
        <v>32</v>
      </c>
      <c r="H2429" s="8">
        <v>67</v>
      </c>
      <c r="I2429" s="8" t="s">
        <v>392</v>
      </c>
      <c r="J2429" s="8" t="s">
        <v>304</v>
      </c>
      <c r="K2429" s="199">
        <v>2</v>
      </c>
      <c r="L2429" s="201">
        <v>-2</v>
      </c>
      <c r="M2429" s="199"/>
      <c r="N2429" s="6">
        <f t="shared" si="168"/>
        <v>6503.7999999999756</v>
      </c>
      <c r="O2429" s="6">
        <f t="shared" si="169"/>
        <v>7188.8999999999787</v>
      </c>
      <c r="P2429" s="6">
        <f t="shared" si="170"/>
        <v>685.10000000000309</v>
      </c>
      <c r="Q2429" s="7">
        <f t="shared" si="171"/>
        <v>0.10533841754051565</v>
      </c>
    </row>
    <row r="2430" spans="1:17" x14ac:dyDescent="0.2">
      <c r="A2430" s="2">
        <v>5498</v>
      </c>
      <c r="B2430" s="8"/>
      <c r="C2430" s="11" t="s">
        <v>10</v>
      </c>
      <c r="D2430" s="8"/>
      <c r="E2430" s="8"/>
      <c r="F2430" s="352"/>
      <c r="G2430" s="8" t="s">
        <v>265</v>
      </c>
      <c r="H2430" s="8">
        <v>23</v>
      </c>
      <c r="I2430" s="8" t="s">
        <v>18</v>
      </c>
      <c r="J2430" s="8" t="s">
        <v>26</v>
      </c>
      <c r="K2430" s="199">
        <v>3</v>
      </c>
      <c r="L2430" s="201">
        <v>-3</v>
      </c>
      <c r="M2430" s="199"/>
      <c r="N2430" s="6">
        <f t="shared" si="168"/>
        <v>6501.7999999999756</v>
      </c>
      <c r="O2430" s="6">
        <f t="shared" si="169"/>
        <v>7188.8999999999787</v>
      </c>
      <c r="P2430" s="6">
        <f t="shared" si="170"/>
        <v>687.10000000000309</v>
      </c>
      <c r="Q2430" s="7">
        <f t="shared" si="171"/>
        <v>0.10567842751238206</v>
      </c>
    </row>
    <row r="2431" spans="1:17" x14ac:dyDescent="0.2">
      <c r="A2431" s="2">
        <v>5497</v>
      </c>
      <c r="B2431" s="8"/>
      <c r="C2431" s="11" t="s">
        <v>10</v>
      </c>
      <c r="D2431" s="8"/>
      <c r="E2431" s="8"/>
      <c r="F2431" s="352"/>
      <c r="G2431" s="8" t="s">
        <v>23</v>
      </c>
      <c r="H2431" s="8">
        <v>31</v>
      </c>
      <c r="I2431" s="8" t="s">
        <v>157</v>
      </c>
      <c r="J2431" s="8" t="s">
        <v>158</v>
      </c>
      <c r="K2431" s="199">
        <v>2</v>
      </c>
      <c r="L2431" s="201">
        <v>-2</v>
      </c>
      <c r="M2431" s="199"/>
      <c r="N2431" s="6">
        <f t="shared" si="168"/>
        <v>6498.7999999999756</v>
      </c>
      <c r="O2431" s="6">
        <f t="shared" si="169"/>
        <v>7188.8999999999787</v>
      </c>
      <c r="P2431" s="6">
        <f t="shared" si="170"/>
        <v>690.10000000000309</v>
      </c>
      <c r="Q2431" s="7">
        <f t="shared" si="171"/>
        <v>0.10618883486182151</v>
      </c>
    </row>
    <row r="2432" spans="1:17" ht="13.5" thickBot="1" x14ac:dyDescent="0.25">
      <c r="A2432" s="2">
        <v>5496</v>
      </c>
      <c r="B2432" s="9"/>
      <c r="C2432" s="9" t="s">
        <v>10</v>
      </c>
      <c r="D2432" s="9"/>
      <c r="E2432" s="9"/>
      <c r="F2432" s="350"/>
      <c r="G2432" s="9" t="s">
        <v>32</v>
      </c>
      <c r="H2432" s="9">
        <v>101</v>
      </c>
      <c r="I2432" s="9" t="s">
        <v>220</v>
      </c>
      <c r="J2432" s="9" t="s">
        <v>221</v>
      </c>
      <c r="K2432" s="199">
        <v>2</v>
      </c>
      <c r="L2432" s="201">
        <v>-2</v>
      </c>
      <c r="M2432" s="199"/>
      <c r="N2432" s="6">
        <f t="shared" si="168"/>
        <v>6496.7999999999756</v>
      </c>
      <c r="O2432" s="6">
        <f t="shared" si="169"/>
        <v>7188.8999999999787</v>
      </c>
      <c r="P2432" s="6">
        <f t="shared" si="170"/>
        <v>692.10000000000309</v>
      </c>
      <c r="Q2432" s="7">
        <f t="shared" si="171"/>
        <v>0.10652936830439688</v>
      </c>
    </row>
    <row r="2433" spans="1:17" x14ac:dyDescent="0.2">
      <c r="A2433" s="2">
        <v>5495</v>
      </c>
      <c r="B2433" t="s">
        <v>1614</v>
      </c>
      <c r="C2433" t="s">
        <v>48</v>
      </c>
      <c r="D2433" s="192">
        <v>42516</v>
      </c>
      <c r="E2433" t="s">
        <v>337</v>
      </c>
      <c r="F2433" s="347"/>
      <c r="G2433" t="s">
        <v>265</v>
      </c>
      <c r="H2433">
        <v>23</v>
      </c>
      <c r="I2433" t="s">
        <v>331</v>
      </c>
      <c r="J2433" t="s">
        <v>332</v>
      </c>
      <c r="K2433" s="198">
        <v>3</v>
      </c>
      <c r="L2433" s="198">
        <v>-3</v>
      </c>
      <c r="M2433" s="198"/>
      <c r="N2433" s="6">
        <f t="shared" si="168"/>
        <v>6494.7999999999756</v>
      </c>
      <c r="O2433" s="6">
        <f t="shared" si="169"/>
        <v>7188.8999999999787</v>
      </c>
      <c r="P2433" s="6">
        <f t="shared" si="170"/>
        <v>694.10000000000309</v>
      </c>
      <c r="Q2433" s="7">
        <f t="shared" si="171"/>
        <v>0.1068701114737953</v>
      </c>
    </row>
    <row r="2434" spans="1:17" x14ac:dyDescent="0.2">
      <c r="A2434" s="2">
        <v>5494</v>
      </c>
      <c r="B2434"/>
      <c r="C2434" t="s">
        <v>48</v>
      </c>
      <c r="D2434"/>
      <c r="E2434"/>
      <c r="F2434" s="347"/>
      <c r="G2434" t="s">
        <v>23</v>
      </c>
      <c r="H2434">
        <v>41</v>
      </c>
      <c r="I2434" t="s">
        <v>606</v>
      </c>
      <c r="J2434" t="s">
        <v>605</v>
      </c>
      <c r="K2434" s="198">
        <v>2</v>
      </c>
      <c r="L2434" s="198">
        <v>-2</v>
      </c>
      <c r="M2434" s="198"/>
      <c r="N2434" s="6">
        <f t="shared" si="168"/>
        <v>6491.7999999999756</v>
      </c>
      <c r="O2434" s="6">
        <f t="shared" si="169"/>
        <v>7188.8999999999787</v>
      </c>
      <c r="P2434" s="6">
        <f t="shared" si="170"/>
        <v>697.10000000000309</v>
      </c>
      <c r="Q2434" s="7">
        <f t="shared" si="171"/>
        <v>0.10738161988970789</v>
      </c>
    </row>
    <row r="2435" spans="1:17" x14ac:dyDescent="0.2">
      <c r="A2435" s="2">
        <v>5493</v>
      </c>
      <c r="B2435"/>
      <c r="C2435" t="s">
        <v>48</v>
      </c>
      <c r="D2435"/>
      <c r="E2435"/>
      <c r="F2435" s="347"/>
      <c r="G2435" t="s">
        <v>265</v>
      </c>
      <c r="H2435">
        <v>19</v>
      </c>
      <c r="I2435" t="s">
        <v>1072</v>
      </c>
      <c r="J2435" t="s">
        <v>1094</v>
      </c>
      <c r="K2435" s="198">
        <v>3</v>
      </c>
      <c r="L2435" s="198">
        <v>-3</v>
      </c>
      <c r="M2435" s="198"/>
      <c r="N2435" s="6">
        <f t="shared" si="168"/>
        <v>6489.7999999999756</v>
      </c>
      <c r="O2435" s="6">
        <f t="shared" si="169"/>
        <v>7188.8999999999787</v>
      </c>
      <c r="P2435" s="6">
        <f t="shared" si="170"/>
        <v>699.10000000000309</v>
      </c>
      <c r="Q2435" s="7">
        <f t="shared" si="171"/>
        <v>0.10772288822459948</v>
      </c>
    </row>
    <row r="2436" spans="1:17" x14ac:dyDescent="0.2">
      <c r="A2436" s="2">
        <v>5492</v>
      </c>
      <c r="B2436"/>
      <c r="C2436" t="s">
        <v>48</v>
      </c>
      <c r="D2436"/>
      <c r="E2436"/>
      <c r="F2436" s="347"/>
      <c r="G2436" t="s">
        <v>23</v>
      </c>
      <c r="H2436">
        <v>29</v>
      </c>
      <c r="I2436" t="s">
        <v>1111</v>
      </c>
      <c r="J2436" t="s">
        <v>679</v>
      </c>
      <c r="K2436" s="198">
        <v>2</v>
      </c>
      <c r="L2436" s="198">
        <v>-2</v>
      </c>
      <c r="M2436" s="198"/>
      <c r="N2436" s="6">
        <f t="shared" si="168"/>
        <v>6486.7999999999756</v>
      </c>
      <c r="O2436" s="6">
        <f t="shared" si="169"/>
        <v>7188.8999999999787</v>
      </c>
      <c r="P2436" s="6">
        <f t="shared" si="170"/>
        <v>702.10000000000309</v>
      </c>
      <c r="Q2436" s="7">
        <f t="shared" si="171"/>
        <v>0.10823518529937808</v>
      </c>
    </row>
    <row r="2437" spans="1:17" x14ac:dyDescent="0.2">
      <c r="A2437" s="2">
        <v>5491</v>
      </c>
      <c r="B2437"/>
      <c r="C2437" t="s">
        <v>48</v>
      </c>
      <c r="D2437"/>
      <c r="E2437"/>
      <c r="F2437" s="347"/>
      <c r="G2437" t="s">
        <v>32</v>
      </c>
      <c r="H2437">
        <v>126</v>
      </c>
      <c r="I2437" t="s">
        <v>1265</v>
      </c>
      <c r="J2437" t="s">
        <v>1266</v>
      </c>
      <c r="K2437" s="198">
        <v>2</v>
      </c>
      <c r="L2437" s="198">
        <v>-2</v>
      </c>
      <c r="M2437" s="198"/>
      <c r="N2437" s="6">
        <f t="shared" si="168"/>
        <v>6484.7999999999756</v>
      </c>
      <c r="O2437" s="6">
        <f t="shared" si="169"/>
        <v>7188.8999999999787</v>
      </c>
      <c r="P2437" s="6">
        <f t="shared" si="170"/>
        <v>704.10000000000309</v>
      </c>
      <c r="Q2437" s="7">
        <f t="shared" si="171"/>
        <v>0.10857698001480474</v>
      </c>
    </row>
    <row r="2438" spans="1:17" x14ac:dyDescent="0.2">
      <c r="A2438" s="2">
        <v>5490</v>
      </c>
      <c r="B2438"/>
      <c r="C2438" t="s">
        <v>48</v>
      </c>
      <c r="D2438"/>
      <c r="E2438"/>
      <c r="F2438" s="347"/>
      <c r="G2438" t="s">
        <v>32</v>
      </c>
      <c r="H2438">
        <v>126</v>
      </c>
      <c r="I2438" t="s">
        <v>1024</v>
      </c>
      <c r="J2438" t="s">
        <v>1025</v>
      </c>
      <c r="K2438" s="198">
        <v>2</v>
      </c>
      <c r="L2438" s="198">
        <v>-2</v>
      </c>
      <c r="M2438" s="198"/>
      <c r="N2438" s="6">
        <f t="shared" si="168"/>
        <v>6482.7999999999756</v>
      </c>
      <c r="O2438" s="6">
        <f t="shared" si="169"/>
        <v>7188.8999999999787</v>
      </c>
      <c r="P2438" s="6">
        <f t="shared" si="170"/>
        <v>706.10000000000309</v>
      </c>
      <c r="Q2438" s="7">
        <f t="shared" si="171"/>
        <v>0.10891898562349692</v>
      </c>
    </row>
    <row r="2439" spans="1:17" x14ac:dyDescent="0.2">
      <c r="A2439" s="2">
        <v>5489</v>
      </c>
      <c r="B2439" s="10" t="s">
        <v>1615</v>
      </c>
      <c r="C2439" s="10" t="s">
        <v>10</v>
      </c>
      <c r="D2439" s="193">
        <v>42516</v>
      </c>
      <c r="E2439" s="10" t="s">
        <v>342</v>
      </c>
      <c r="F2439" s="348"/>
      <c r="G2439" s="10" t="s">
        <v>23</v>
      </c>
      <c r="H2439" s="10">
        <v>29</v>
      </c>
      <c r="I2439" s="10" t="s">
        <v>586</v>
      </c>
      <c r="J2439" s="10" t="s">
        <v>137</v>
      </c>
      <c r="K2439" s="198">
        <v>2</v>
      </c>
      <c r="L2439" s="198">
        <v>-2</v>
      </c>
      <c r="M2439" s="198"/>
      <c r="N2439" s="6">
        <f t="shared" si="168"/>
        <v>6480.7999999999756</v>
      </c>
      <c r="O2439" s="6">
        <f t="shared" si="169"/>
        <v>7188.8999999999787</v>
      </c>
      <c r="P2439" s="6">
        <f t="shared" si="170"/>
        <v>708.10000000000309</v>
      </c>
      <c r="Q2439" s="7">
        <f t="shared" si="171"/>
        <v>0.10926120232070204</v>
      </c>
    </row>
    <row r="2440" spans="1:17" x14ac:dyDescent="0.2">
      <c r="A2440" s="2">
        <v>5488</v>
      </c>
      <c r="B2440" s="8"/>
      <c r="C2440" s="11" t="s">
        <v>10</v>
      </c>
      <c r="D2440" s="8"/>
      <c r="E2440" s="8"/>
      <c r="F2440" s="352"/>
      <c r="G2440" s="8" t="s">
        <v>32</v>
      </c>
      <c r="H2440" s="8">
        <v>41</v>
      </c>
      <c r="I2440" s="8" t="s">
        <v>301</v>
      </c>
      <c r="J2440" s="8" t="s">
        <v>485</v>
      </c>
      <c r="K2440" s="198">
        <v>2</v>
      </c>
      <c r="L2440" s="198">
        <v>-2</v>
      </c>
      <c r="M2440" s="198"/>
      <c r="N2440" s="6">
        <f t="shared" si="168"/>
        <v>6478.7999999999756</v>
      </c>
      <c r="O2440" s="6">
        <f t="shared" si="169"/>
        <v>7188.8999999999787</v>
      </c>
      <c r="P2440" s="6">
        <f t="shared" si="170"/>
        <v>710.10000000000309</v>
      </c>
      <c r="Q2440" s="7">
        <f t="shared" si="171"/>
        <v>0.10960363030190866</v>
      </c>
    </row>
    <row r="2441" spans="1:17" x14ac:dyDescent="0.2">
      <c r="A2441" s="2">
        <v>5487</v>
      </c>
      <c r="B2441" s="8"/>
      <c r="C2441" s="11" t="s">
        <v>10</v>
      </c>
      <c r="D2441" s="8"/>
      <c r="E2441" s="8"/>
      <c r="F2441" s="352"/>
      <c r="G2441" s="8" t="s">
        <v>32</v>
      </c>
      <c r="H2441" s="8">
        <v>101</v>
      </c>
      <c r="I2441" s="8" t="s">
        <v>19</v>
      </c>
      <c r="J2441" s="8" t="s">
        <v>20</v>
      </c>
      <c r="K2441" s="198">
        <v>2</v>
      </c>
      <c r="L2441" s="198">
        <v>-2</v>
      </c>
      <c r="M2441" s="198"/>
      <c r="N2441" s="6">
        <f t="shared" si="168"/>
        <v>6476.7999999999756</v>
      </c>
      <c r="O2441" s="6">
        <f t="shared" si="169"/>
        <v>7188.8999999999787</v>
      </c>
      <c r="P2441" s="6">
        <f t="shared" si="170"/>
        <v>712.10000000000309</v>
      </c>
      <c r="Q2441" s="7">
        <f t="shared" si="171"/>
        <v>0.10994626976284673</v>
      </c>
    </row>
    <row r="2442" spans="1:17" x14ac:dyDescent="0.2">
      <c r="A2442" s="2">
        <v>5486</v>
      </c>
      <c r="B2442" s="8"/>
      <c r="C2442" s="11" t="s">
        <v>10</v>
      </c>
      <c r="D2442" s="8"/>
      <c r="E2442" s="8"/>
      <c r="F2442" s="352"/>
      <c r="G2442" s="8" t="s">
        <v>32</v>
      </c>
      <c r="H2442" s="8">
        <v>81</v>
      </c>
      <c r="I2442" s="8" t="s">
        <v>222</v>
      </c>
      <c r="J2442" s="8" t="s">
        <v>223</v>
      </c>
      <c r="K2442" s="198">
        <v>2</v>
      </c>
      <c r="L2442" s="198">
        <v>-2</v>
      </c>
      <c r="M2442" s="198"/>
      <c r="N2442" s="6">
        <f t="shared" si="168"/>
        <v>6474.7999999999756</v>
      </c>
      <c r="O2442" s="6">
        <f t="shared" si="169"/>
        <v>7188.8999999999787</v>
      </c>
      <c r="P2442" s="6">
        <f t="shared" si="170"/>
        <v>714.10000000000309</v>
      </c>
      <c r="Q2442" s="7">
        <f t="shared" si="171"/>
        <v>0.11028912089948813</v>
      </c>
    </row>
    <row r="2443" spans="1:17" x14ac:dyDescent="0.2">
      <c r="A2443" s="2">
        <v>5485</v>
      </c>
      <c r="B2443" s="8"/>
      <c r="C2443" s="11" t="s">
        <v>10</v>
      </c>
      <c r="D2443" s="8"/>
      <c r="E2443" s="8"/>
      <c r="F2443" s="352"/>
      <c r="G2443" s="8" t="s">
        <v>32</v>
      </c>
      <c r="H2443" s="8">
        <v>101</v>
      </c>
      <c r="I2443" s="8" t="s">
        <v>141</v>
      </c>
      <c r="J2443" s="8" t="s">
        <v>142</v>
      </c>
      <c r="K2443" s="198">
        <v>2</v>
      </c>
      <c r="L2443" s="198">
        <v>-2</v>
      </c>
      <c r="M2443" s="198"/>
      <c r="N2443" s="6">
        <f t="shared" ref="N2443:N2506" si="172">IF(L2443&lt;&gt;0,N2444+K2443,N2444)</f>
        <v>6472.7999999999756</v>
      </c>
      <c r="O2443" s="6">
        <f t="shared" ref="O2443:O2506" si="173">IF(L2443&gt;0,O2444+L2443,O2444)</f>
        <v>7188.8999999999787</v>
      </c>
      <c r="P2443" s="6">
        <f t="shared" ref="P2443:P2506" si="174">O2443-N2443</f>
        <v>716.10000000000309</v>
      </c>
      <c r="Q2443" s="7">
        <f t="shared" ref="Q2443:Q2506" si="175">(1/N2443)*P2443</f>
        <v>0.11063218390804687</v>
      </c>
    </row>
    <row r="2444" spans="1:17" x14ac:dyDescent="0.2">
      <c r="A2444" s="2">
        <v>5484</v>
      </c>
      <c r="B2444" s="8"/>
      <c r="C2444" s="11" t="s">
        <v>10</v>
      </c>
      <c r="D2444" s="8"/>
      <c r="E2444" s="8"/>
      <c r="F2444" s="352"/>
      <c r="G2444" s="8" t="s">
        <v>32</v>
      </c>
      <c r="H2444" s="8">
        <v>126</v>
      </c>
      <c r="I2444" s="8" t="s">
        <v>801</v>
      </c>
      <c r="J2444" s="8" t="s">
        <v>802</v>
      </c>
      <c r="K2444" s="198">
        <v>2</v>
      </c>
      <c r="L2444" s="198">
        <v>-2</v>
      </c>
      <c r="M2444" s="198"/>
      <c r="N2444" s="6">
        <f t="shared" si="172"/>
        <v>6470.7999999999756</v>
      </c>
      <c r="O2444" s="6">
        <f t="shared" si="173"/>
        <v>7188.8999999999787</v>
      </c>
      <c r="P2444" s="6">
        <f t="shared" si="174"/>
        <v>718.10000000000309</v>
      </c>
      <c r="Q2444" s="7">
        <f t="shared" si="175"/>
        <v>0.11097545898497957</v>
      </c>
    </row>
    <row r="2445" spans="1:17" ht="13.5" thickBot="1" x14ac:dyDescent="0.25">
      <c r="A2445" s="2">
        <v>5483</v>
      </c>
      <c r="B2445" s="12"/>
      <c r="C2445" s="12" t="s">
        <v>10</v>
      </c>
      <c r="D2445" s="183"/>
      <c r="E2445" s="12"/>
      <c r="F2445" s="13"/>
      <c r="G2445" s="9" t="s">
        <v>1616</v>
      </c>
      <c r="H2445" s="9">
        <v>1.91</v>
      </c>
      <c r="I2445" s="9" t="s">
        <v>188</v>
      </c>
      <c r="J2445" s="9" t="s">
        <v>189</v>
      </c>
      <c r="K2445" s="198">
        <v>4.4000000000000004</v>
      </c>
      <c r="L2445" s="198">
        <v>8.4</v>
      </c>
      <c r="M2445" s="198"/>
      <c r="N2445" s="6">
        <f t="shared" si="172"/>
        <v>6468.7999999999756</v>
      </c>
      <c r="O2445" s="6">
        <f t="shared" si="173"/>
        <v>7188.8999999999787</v>
      </c>
      <c r="P2445" s="6">
        <f t="shared" si="174"/>
        <v>720.10000000000309</v>
      </c>
      <c r="Q2445" s="7">
        <f t="shared" si="175"/>
        <v>0.11131894632698582</v>
      </c>
    </row>
    <row r="2446" spans="1:17" x14ac:dyDescent="0.2">
      <c r="A2446" s="2">
        <v>5482</v>
      </c>
      <c r="B2446" t="s">
        <v>1611</v>
      </c>
      <c r="C2446" t="s">
        <v>48</v>
      </c>
      <c r="D2446" s="192">
        <v>42509</v>
      </c>
      <c r="E2446" t="s">
        <v>1612</v>
      </c>
      <c r="F2446" s="347"/>
      <c r="G2446" t="s">
        <v>32</v>
      </c>
      <c r="H2446">
        <v>81</v>
      </c>
      <c r="I2446" t="s">
        <v>449</v>
      </c>
      <c r="J2446" t="s">
        <v>20</v>
      </c>
      <c r="K2446" s="196">
        <v>2</v>
      </c>
      <c r="L2446" s="196">
        <v>-2</v>
      </c>
      <c r="M2446" s="196"/>
      <c r="N2446" s="6">
        <f t="shared" si="172"/>
        <v>6464.399999999976</v>
      </c>
      <c r="O2446" s="6">
        <f t="shared" si="173"/>
        <v>7180.4999999999791</v>
      </c>
      <c r="P2446" s="6">
        <f t="shared" si="174"/>
        <v>716.10000000000309</v>
      </c>
      <c r="Q2446" s="7">
        <f t="shared" si="175"/>
        <v>0.11077594208279279</v>
      </c>
    </row>
    <row r="2447" spans="1:17" x14ac:dyDescent="0.2">
      <c r="A2447" s="2">
        <v>5481</v>
      </c>
      <c r="B2447"/>
      <c r="C2447" t="s">
        <v>48</v>
      </c>
      <c r="D2447"/>
      <c r="E2447"/>
      <c r="F2447" s="347"/>
      <c r="G2447" t="s">
        <v>32</v>
      </c>
      <c r="H2447">
        <v>67</v>
      </c>
      <c r="I2447" t="s">
        <v>1024</v>
      </c>
      <c r="J2447" t="s">
        <v>1025</v>
      </c>
      <c r="K2447" s="196">
        <v>2</v>
      </c>
      <c r="L2447" s="196">
        <v>-2</v>
      </c>
      <c r="M2447" s="196"/>
      <c r="N2447" s="6">
        <f t="shared" si="172"/>
        <v>6462.399999999976</v>
      </c>
      <c r="O2447" s="6">
        <f t="shared" si="173"/>
        <v>7180.4999999999791</v>
      </c>
      <c r="P2447" s="6">
        <f t="shared" si="174"/>
        <v>718.10000000000309</v>
      </c>
      <c r="Q2447" s="7">
        <f t="shared" si="175"/>
        <v>0.11111970784847823</v>
      </c>
    </row>
    <row r="2448" spans="1:17" x14ac:dyDescent="0.2">
      <c r="A2448" s="2">
        <v>5480</v>
      </c>
      <c r="B2448"/>
      <c r="C2448" t="s">
        <v>48</v>
      </c>
      <c r="D2448"/>
      <c r="E2448"/>
      <c r="F2448" s="347"/>
      <c r="G2448" t="s">
        <v>23</v>
      </c>
      <c r="H2448">
        <v>46</v>
      </c>
      <c r="I2448" t="s">
        <v>205</v>
      </c>
      <c r="J2448" t="s">
        <v>206</v>
      </c>
      <c r="K2448" s="196">
        <v>2</v>
      </c>
      <c r="L2448" s="196">
        <v>-2</v>
      </c>
      <c r="M2448" s="196"/>
      <c r="N2448" s="6">
        <f t="shared" si="172"/>
        <v>6460.399999999976</v>
      </c>
      <c r="O2448" s="6">
        <f t="shared" si="173"/>
        <v>7180.4999999999791</v>
      </c>
      <c r="P2448" s="6">
        <f t="shared" si="174"/>
        <v>720.10000000000309</v>
      </c>
      <c r="Q2448" s="7">
        <f t="shared" si="175"/>
        <v>0.11146368645904368</v>
      </c>
    </row>
    <row r="2449" spans="1:17" x14ac:dyDescent="0.2">
      <c r="A2449" s="2">
        <v>5479</v>
      </c>
      <c r="B2449"/>
      <c r="C2449" t="s">
        <v>48</v>
      </c>
      <c r="D2449"/>
      <c r="E2449"/>
      <c r="F2449" s="347"/>
      <c r="G2449" t="s">
        <v>32</v>
      </c>
      <c r="H2449">
        <v>51</v>
      </c>
      <c r="I2449" t="s">
        <v>1409</v>
      </c>
      <c r="J2449" t="s">
        <v>306</v>
      </c>
      <c r="K2449" s="196">
        <v>2</v>
      </c>
      <c r="L2449" s="196">
        <v>-2</v>
      </c>
      <c r="M2449" s="196"/>
      <c r="N2449" s="6">
        <f t="shared" si="172"/>
        <v>6458.399999999976</v>
      </c>
      <c r="O2449" s="6">
        <f t="shared" si="173"/>
        <v>7180.4999999999791</v>
      </c>
      <c r="P2449" s="6">
        <f t="shared" si="174"/>
        <v>722.10000000000309</v>
      </c>
      <c r="Q2449" s="7">
        <f t="shared" si="175"/>
        <v>0.11180787811222684</v>
      </c>
    </row>
    <row r="2450" spans="1:17" x14ac:dyDescent="0.2">
      <c r="A2450" s="2">
        <v>5478</v>
      </c>
      <c r="B2450"/>
      <c r="C2450" t="s">
        <v>48</v>
      </c>
      <c r="D2450"/>
      <c r="E2450"/>
      <c r="F2450" s="347"/>
      <c r="G2450" t="s">
        <v>32</v>
      </c>
      <c r="H2450">
        <v>101</v>
      </c>
      <c r="I2450" t="s">
        <v>750</v>
      </c>
      <c r="J2450" t="s">
        <v>751</v>
      </c>
      <c r="K2450" s="196">
        <v>2</v>
      </c>
      <c r="L2450" s="196">
        <v>-2</v>
      </c>
      <c r="M2450" s="196"/>
      <c r="N2450" s="6">
        <f t="shared" si="172"/>
        <v>6456.399999999976</v>
      </c>
      <c r="O2450" s="6">
        <f t="shared" si="173"/>
        <v>7180.4999999999791</v>
      </c>
      <c r="P2450" s="6">
        <f t="shared" si="174"/>
        <v>724.10000000000309</v>
      </c>
      <c r="Q2450" s="7">
        <f t="shared" si="175"/>
        <v>0.11215228300601043</v>
      </c>
    </row>
    <row r="2451" spans="1:17" x14ac:dyDescent="0.2">
      <c r="A2451" s="2">
        <v>5477</v>
      </c>
      <c r="B2451"/>
      <c r="C2451" t="s">
        <v>48</v>
      </c>
      <c r="D2451"/>
      <c r="E2451"/>
      <c r="F2451" s="347"/>
      <c r="G2451" t="s">
        <v>23</v>
      </c>
      <c r="H2451">
        <v>46</v>
      </c>
      <c r="I2451" t="s">
        <v>88</v>
      </c>
      <c r="J2451" t="s">
        <v>89</v>
      </c>
      <c r="K2451" s="196">
        <v>2</v>
      </c>
      <c r="L2451" s="196">
        <v>-2</v>
      </c>
      <c r="M2451" s="196"/>
      <c r="N2451" s="6">
        <f t="shared" si="172"/>
        <v>6454.399999999976</v>
      </c>
      <c r="O2451" s="6">
        <f t="shared" si="173"/>
        <v>7180.4999999999791</v>
      </c>
      <c r="P2451" s="6">
        <f t="shared" si="174"/>
        <v>726.10000000000309</v>
      </c>
      <c r="Q2451" s="7">
        <f t="shared" si="175"/>
        <v>0.11249690133862261</v>
      </c>
    </row>
    <row r="2452" spans="1:17" x14ac:dyDescent="0.2">
      <c r="A2452" s="2">
        <v>5476</v>
      </c>
      <c r="B2452" s="10" t="s">
        <v>1371</v>
      </c>
      <c r="C2452" s="10" t="s">
        <v>10</v>
      </c>
      <c r="D2452" s="193">
        <v>42509</v>
      </c>
      <c r="E2452" s="10" t="s">
        <v>322</v>
      </c>
      <c r="F2452" s="348"/>
      <c r="G2452" s="10" t="s">
        <v>32</v>
      </c>
      <c r="H2452" s="10">
        <v>71</v>
      </c>
      <c r="I2452" s="10" t="s">
        <v>1284</v>
      </c>
      <c r="J2452" s="10" t="s">
        <v>1285</v>
      </c>
      <c r="K2452" s="196">
        <v>2</v>
      </c>
      <c r="L2452" s="196">
        <v>6.1</v>
      </c>
      <c r="M2452" s="196"/>
      <c r="N2452" s="6">
        <f t="shared" si="172"/>
        <v>6452.399999999976</v>
      </c>
      <c r="O2452" s="6">
        <f t="shared" si="173"/>
        <v>7180.4999999999791</v>
      </c>
      <c r="P2452" s="6">
        <f t="shared" si="174"/>
        <v>728.10000000000309</v>
      </c>
      <c r="Q2452" s="7">
        <f t="shared" si="175"/>
        <v>0.11284173330853726</v>
      </c>
    </row>
    <row r="2453" spans="1:17" x14ac:dyDescent="0.2">
      <c r="A2453" s="2">
        <v>5475</v>
      </c>
      <c r="B2453" s="8"/>
      <c r="C2453" s="11" t="s">
        <v>10</v>
      </c>
      <c r="D2453" s="8"/>
      <c r="E2453" s="8"/>
      <c r="F2453" s="352"/>
      <c r="G2453" s="8" t="s">
        <v>32</v>
      </c>
      <c r="H2453" s="8">
        <v>56</v>
      </c>
      <c r="I2453" s="8" t="s">
        <v>301</v>
      </c>
      <c r="J2453" s="8" t="s">
        <v>485</v>
      </c>
      <c r="K2453" s="196">
        <v>2</v>
      </c>
      <c r="L2453" s="196">
        <v>-2</v>
      </c>
      <c r="M2453" s="196"/>
      <c r="N2453" s="6">
        <f t="shared" si="172"/>
        <v>6450.399999999976</v>
      </c>
      <c r="O2453" s="6">
        <f t="shared" si="173"/>
        <v>7174.3999999999787</v>
      </c>
      <c r="P2453" s="6">
        <f t="shared" si="174"/>
        <v>724.00000000000273</v>
      </c>
      <c r="Q2453" s="7">
        <f t="shared" si="175"/>
        <v>0.11224110132705033</v>
      </c>
    </row>
    <row r="2454" spans="1:17" x14ac:dyDescent="0.2">
      <c r="A2454" s="2">
        <v>5474</v>
      </c>
      <c r="B2454" s="8"/>
      <c r="C2454" s="11" t="s">
        <v>10</v>
      </c>
      <c r="D2454" s="8"/>
      <c r="E2454" s="8"/>
      <c r="F2454" s="352"/>
      <c r="G2454" s="8" t="s">
        <v>32</v>
      </c>
      <c r="H2454" s="8">
        <v>81</v>
      </c>
      <c r="I2454" s="8" t="s">
        <v>352</v>
      </c>
      <c r="J2454" s="8" t="s">
        <v>353</v>
      </c>
      <c r="K2454" s="196">
        <v>2</v>
      </c>
      <c r="L2454" s="196">
        <v>-2</v>
      </c>
      <c r="M2454" s="196"/>
      <c r="N2454" s="6">
        <f t="shared" si="172"/>
        <v>6448.399999999976</v>
      </c>
      <c r="O2454" s="6">
        <f t="shared" si="173"/>
        <v>7174.3999999999787</v>
      </c>
      <c r="P2454" s="6">
        <f t="shared" si="174"/>
        <v>726.00000000000273</v>
      </c>
      <c r="Q2454" s="7">
        <f t="shared" si="175"/>
        <v>0.11258606786179602</v>
      </c>
    </row>
    <row r="2455" spans="1:17" x14ac:dyDescent="0.2">
      <c r="A2455" s="2">
        <v>5473</v>
      </c>
      <c r="B2455" s="8"/>
      <c r="C2455" s="11" t="s">
        <v>10</v>
      </c>
      <c r="D2455" s="8"/>
      <c r="E2455" s="8"/>
      <c r="F2455" s="352"/>
      <c r="G2455" s="8" t="s">
        <v>32</v>
      </c>
      <c r="H2455" s="8">
        <v>67</v>
      </c>
      <c r="I2455" s="8" t="s">
        <v>19</v>
      </c>
      <c r="J2455" s="8" t="s">
        <v>20</v>
      </c>
      <c r="K2455" s="196">
        <v>2</v>
      </c>
      <c r="L2455" s="196">
        <v>-2</v>
      </c>
      <c r="M2455" s="196"/>
      <c r="N2455" s="6">
        <f t="shared" si="172"/>
        <v>6446.399999999976</v>
      </c>
      <c r="O2455" s="6">
        <f t="shared" si="173"/>
        <v>7174.3999999999787</v>
      </c>
      <c r="P2455" s="6">
        <f t="shared" si="174"/>
        <v>728.00000000000273</v>
      </c>
      <c r="Q2455" s="7">
        <f t="shared" si="175"/>
        <v>0.11293124844874743</v>
      </c>
    </row>
    <row r="2456" spans="1:17" x14ac:dyDescent="0.2">
      <c r="A2456" s="2">
        <v>5472</v>
      </c>
      <c r="B2456" s="8"/>
      <c r="C2456" s="11" t="s">
        <v>10</v>
      </c>
      <c r="D2456" s="8"/>
      <c r="E2456" s="8"/>
      <c r="F2456" s="352"/>
      <c r="G2456" s="8" t="s">
        <v>32</v>
      </c>
      <c r="H2456" s="8">
        <v>91</v>
      </c>
      <c r="I2456" s="8" t="s">
        <v>141</v>
      </c>
      <c r="J2456" s="8" t="s">
        <v>142</v>
      </c>
      <c r="K2456" s="196">
        <v>2</v>
      </c>
      <c r="L2456" s="196">
        <v>-2</v>
      </c>
      <c r="M2456" s="196"/>
      <c r="N2456" s="6">
        <f t="shared" si="172"/>
        <v>6444.399999999976</v>
      </c>
      <c r="O2456" s="6">
        <f t="shared" si="173"/>
        <v>7174.3999999999787</v>
      </c>
      <c r="P2456" s="6">
        <f t="shared" si="174"/>
        <v>730.00000000000273</v>
      </c>
      <c r="Q2456" s="7">
        <f t="shared" si="175"/>
        <v>0.11327664328719593</v>
      </c>
    </row>
    <row r="2457" spans="1:17" x14ac:dyDescent="0.2">
      <c r="A2457" s="2">
        <v>5471</v>
      </c>
      <c r="B2457" s="8"/>
      <c r="C2457" s="11" t="s">
        <v>10</v>
      </c>
      <c r="D2457" s="8"/>
      <c r="E2457" s="8"/>
      <c r="F2457" s="352"/>
      <c r="G2457" s="8" t="s">
        <v>32</v>
      </c>
      <c r="H2457" s="8">
        <v>101</v>
      </c>
      <c r="I2457" s="8" t="s">
        <v>777</v>
      </c>
      <c r="J2457" s="8" t="s">
        <v>620</v>
      </c>
      <c r="K2457" s="196">
        <v>2</v>
      </c>
      <c r="L2457" s="196">
        <v>-2</v>
      </c>
      <c r="M2457" s="196"/>
      <c r="N2457" s="6">
        <f t="shared" si="172"/>
        <v>6442.399999999976</v>
      </c>
      <c r="O2457" s="6">
        <f t="shared" si="173"/>
        <v>7174.3999999999787</v>
      </c>
      <c r="P2457" s="6">
        <f t="shared" si="174"/>
        <v>732.00000000000273</v>
      </c>
      <c r="Q2457" s="7">
        <f t="shared" si="175"/>
        <v>0.11362225257668035</v>
      </c>
    </row>
    <row r="2458" spans="1:17" ht="13.5" thickBot="1" x14ac:dyDescent="0.25">
      <c r="A2458" s="2">
        <v>5470</v>
      </c>
      <c r="B2458" s="12"/>
      <c r="C2458" s="12" t="s">
        <v>10</v>
      </c>
      <c r="D2458" s="183"/>
      <c r="E2458" s="12"/>
      <c r="F2458" s="13"/>
      <c r="G2458" s="9" t="s">
        <v>1613</v>
      </c>
      <c r="H2458" s="9">
        <v>1.91</v>
      </c>
      <c r="I2458" s="9" t="s">
        <v>301</v>
      </c>
      <c r="J2458" s="9" t="s">
        <v>485</v>
      </c>
      <c r="K2458" s="196">
        <v>4.4000000000000004</v>
      </c>
      <c r="L2458" s="196">
        <v>8.4</v>
      </c>
      <c r="M2458" s="196"/>
      <c r="N2458" s="6">
        <f t="shared" si="172"/>
        <v>6440.399999999976</v>
      </c>
      <c r="O2458" s="6">
        <f t="shared" si="173"/>
        <v>7174.3999999999787</v>
      </c>
      <c r="P2458" s="6">
        <f t="shared" si="174"/>
        <v>734.00000000000273</v>
      </c>
      <c r="Q2458" s="7">
        <f t="shared" si="175"/>
        <v>0.11396807651698737</v>
      </c>
    </row>
    <row r="2459" spans="1:17" x14ac:dyDescent="0.2">
      <c r="A2459" s="2">
        <v>5469</v>
      </c>
      <c r="B2459" s="8" t="s">
        <v>1605</v>
      </c>
      <c r="C2459" s="8" t="s">
        <v>10</v>
      </c>
      <c r="D2459" s="197">
        <v>42502</v>
      </c>
      <c r="E2459" s="8" t="s">
        <v>310</v>
      </c>
      <c r="F2459" s="352"/>
      <c r="G2459" s="8" t="s">
        <v>23</v>
      </c>
      <c r="H2459" s="8">
        <v>29</v>
      </c>
      <c r="I2459" s="8" t="s">
        <v>261</v>
      </c>
      <c r="J2459" s="8" t="s">
        <v>149</v>
      </c>
      <c r="K2459" s="195">
        <v>2</v>
      </c>
      <c r="L2459" s="195">
        <v>-2</v>
      </c>
      <c r="M2459" s="195"/>
      <c r="N2459" s="6">
        <f t="shared" si="172"/>
        <v>6435.9999999999764</v>
      </c>
      <c r="O2459" s="6">
        <f t="shared" si="173"/>
        <v>7165.9999999999791</v>
      </c>
      <c r="P2459" s="6">
        <f t="shared" si="174"/>
        <v>730.00000000000273</v>
      </c>
      <c r="Q2459" s="7">
        <f t="shared" si="175"/>
        <v>0.11342448725916801</v>
      </c>
    </row>
    <row r="2460" spans="1:17" x14ac:dyDescent="0.2">
      <c r="A2460" s="2">
        <v>5468</v>
      </c>
      <c r="B2460" s="8"/>
      <c r="C2460" s="8" t="s">
        <v>10</v>
      </c>
      <c r="D2460" s="8"/>
      <c r="E2460" s="8"/>
      <c r="F2460" s="352"/>
      <c r="G2460" s="8" t="s">
        <v>23</v>
      </c>
      <c r="H2460" s="8">
        <v>34</v>
      </c>
      <c r="I2460" s="8" t="s">
        <v>102</v>
      </c>
      <c r="J2460" s="8" t="s">
        <v>103</v>
      </c>
      <c r="K2460" s="195">
        <v>2</v>
      </c>
      <c r="L2460" s="195">
        <v>-2</v>
      </c>
      <c r="M2460" s="195"/>
      <c r="N2460" s="6">
        <f t="shared" si="172"/>
        <v>6433.9999999999764</v>
      </c>
      <c r="O2460" s="6">
        <f t="shared" si="173"/>
        <v>7165.9999999999791</v>
      </c>
      <c r="P2460" s="6">
        <f t="shared" si="174"/>
        <v>732.00000000000273</v>
      </c>
      <c r="Q2460" s="7">
        <f t="shared" si="175"/>
        <v>0.11377059372085878</v>
      </c>
    </row>
    <row r="2461" spans="1:17" x14ac:dyDescent="0.2">
      <c r="A2461" s="2">
        <v>5467</v>
      </c>
      <c r="B2461" s="8"/>
      <c r="C2461" s="8" t="s">
        <v>10</v>
      </c>
      <c r="D2461" s="8"/>
      <c r="E2461" s="8"/>
      <c r="F2461" s="352"/>
      <c r="G2461" s="8" t="s">
        <v>23</v>
      </c>
      <c r="H2461" s="8">
        <v>29</v>
      </c>
      <c r="I2461" s="8" t="s">
        <v>1018</v>
      </c>
      <c r="J2461" s="8" t="s">
        <v>1019</v>
      </c>
      <c r="K2461" s="195">
        <v>2</v>
      </c>
      <c r="L2461" s="195">
        <v>-2</v>
      </c>
      <c r="M2461" s="195"/>
      <c r="N2461" s="6">
        <f t="shared" si="172"/>
        <v>6431.9999999999764</v>
      </c>
      <c r="O2461" s="6">
        <f t="shared" si="173"/>
        <v>7165.9999999999791</v>
      </c>
      <c r="P2461" s="6">
        <f t="shared" si="174"/>
        <v>734.00000000000273</v>
      </c>
      <c r="Q2461" s="7">
        <f t="shared" si="175"/>
        <v>0.11411691542288641</v>
      </c>
    </row>
    <row r="2462" spans="1:17" x14ac:dyDescent="0.2">
      <c r="A2462" s="2">
        <v>5466</v>
      </c>
      <c r="B2462" s="8"/>
      <c r="C2462" s="11" t="s">
        <v>10</v>
      </c>
      <c r="D2462" s="8"/>
      <c r="E2462" s="8"/>
      <c r="F2462" s="352"/>
      <c r="G2462" s="11" t="s">
        <v>23</v>
      </c>
      <c r="H2462" s="11">
        <v>26</v>
      </c>
      <c r="I2462" s="11" t="s">
        <v>266</v>
      </c>
      <c r="J2462" s="11" t="s">
        <v>267</v>
      </c>
      <c r="K2462" s="195">
        <v>2</v>
      </c>
      <c r="L2462" s="195">
        <v>-2</v>
      </c>
      <c r="M2462" s="195"/>
      <c r="N2462" s="6">
        <f t="shared" si="172"/>
        <v>6429.9999999999764</v>
      </c>
      <c r="O2462" s="6">
        <f t="shared" si="173"/>
        <v>7165.9999999999791</v>
      </c>
      <c r="P2462" s="6">
        <f t="shared" si="174"/>
        <v>736.00000000000273</v>
      </c>
      <c r="Q2462" s="7">
        <f t="shared" si="175"/>
        <v>0.11446345256609727</v>
      </c>
    </row>
    <row r="2463" spans="1:17" x14ac:dyDescent="0.2">
      <c r="A2463" s="2">
        <v>5465</v>
      </c>
      <c r="B2463" s="8"/>
      <c r="C2463" s="11" t="s">
        <v>10</v>
      </c>
      <c r="D2463" s="8"/>
      <c r="E2463" s="8"/>
      <c r="F2463" s="352"/>
      <c r="G2463" s="11" t="s">
        <v>23</v>
      </c>
      <c r="H2463" s="11">
        <v>29</v>
      </c>
      <c r="I2463" s="11" t="s">
        <v>68</v>
      </c>
      <c r="J2463" s="11" t="s">
        <v>69</v>
      </c>
      <c r="K2463" s="195">
        <v>2</v>
      </c>
      <c r="L2463" s="195">
        <v>-2</v>
      </c>
      <c r="M2463" s="195"/>
      <c r="N2463" s="6">
        <f t="shared" si="172"/>
        <v>6427.9999999999764</v>
      </c>
      <c r="O2463" s="6">
        <f t="shared" si="173"/>
        <v>7165.9999999999791</v>
      </c>
      <c r="P2463" s="6">
        <f t="shared" si="174"/>
        <v>738.00000000000273</v>
      </c>
      <c r="Q2463" s="7">
        <f t="shared" si="175"/>
        <v>0.11481020535158765</v>
      </c>
    </row>
    <row r="2464" spans="1:17" x14ac:dyDescent="0.2">
      <c r="A2464" s="2">
        <v>5464</v>
      </c>
      <c r="B2464" s="8"/>
      <c r="C2464" s="11" t="s">
        <v>10</v>
      </c>
      <c r="D2464" s="8"/>
      <c r="E2464" s="8"/>
      <c r="F2464" s="352"/>
      <c r="G2464" s="11" t="s">
        <v>32</v>
      </c>
      <c r="H2464" s="11">
        <v>81</v>
      </c>
      <c r="I2464" s="11" t="s">
        <v>780</v>
      </c>
      <c r="J2464" s="11" t="s">
        <v>137</v>
      </c>
      <c r="K2464" s="195">
        <v>2</v>
      </c>
      <c r="L2464" s="195">
        <v>-2</v>
      </c>
      <c r="M2464" s="195"/>
      <c r="N2464" s="6">
        <f t="shared" si="172"/>
        <v>6425.9999999999764</v>
      </c>
      <c r="O2464" s="6">
        <f t="shared" si="173"/>
        <v>7165.9999999999791</v>
      </c>
      <c r="P2464" s="6">
        <f t="shared" si="174"/>
        <v>740.00000000000273</v>
      </c>
      <c r="Q2464" s="7">
        <f t="shared" si="175"/>
        <v>0.11515717398070424</v>
      </c>
    </row>
    <row r="2465" spans="1:17" x14ac:dyDescent="0.2">
      <c r="A2465" s="2">
        <v>5463</v>
      </c>
      <c r="B2465" s="10" t="s">
        <v>1606</v>
      </c>
      <c r="C2465" s="10" t="s">
        <v>48</v>
      </c>
      <c r="D2465" s="193">
        <v>42502</v>
      </c>
      <c r="E2465" s="10" t="s">
        <v>1607</v>
      </c>
      <c r="F2465" s="348"/>
      <c r="G2465" s="10" t="s">
        <v>32</v>
      </c>
      <c r="H2465" s="10">
        <v>67</v>
      </c>
      <c r="I2465" s="10" t="s">
        <v>1602</v>
      </c>
      <c r="J2465" s="10" t="s">
        <v>1603</v>
      </c>
      <c r="K2465" s="195">
        <v>2</v>
      </c>
      <c r="L2465" s="195">
        <v>-2</v>
      </c>
      <c r="M2465" s="195"/>
      <c r="N2465" s="6">
        <f t="shared" si="172"/>
        <v>6423.9999999999764</v>
      </c>
      <c r="O2465" s="6">
        <f t="shared" si="173"/>
        <v>7165.9999999999791</v>
      </c>
      <c r="P2465" s="6">
        <f t="shared" si="174"/>
        <v>742.00000000000273</v>
      </c>
      <c r="Q2465" s="7">
        <f t="shared" si="175"/>
        <v>0.11550435865504444</v>
      </c>
    </row>
    <row r="2466" spans="1:17" x14ac:dyDescent="0.2">
      <c r="A2466" s="2">
        <v>5462</v>
      </c>
      <c r="B2466" s="8"/>
      <c r="C2466" s="8" t="s">
        <v>48</v>
      </c>
      <c r="D2466" s="8"/>
      <c r="E2466" s="8"/>
      <c r="F2466" s="352"/>
      <c r="G2466" s="8" t="s">
        <v>32</v>
      </c>
      <c r="H2466" s="8">
        <v>101</v>
      </c>
      <c r="I2466" s="8" t="s">
        <v>646</v>
      </c>
      <c r="J2466" s="8" t="s">
        <v>1608</v>
      </c>
      <c r="K2466" s="195">
        <v>2</v>
      </c>
      <c r="L2466" s="195">
        <v>-2</v>
      </c>
      <c r="M2466" s="195"/>
      <c r="N2466" s="6">
        <f t="shared" si="172"/>
        <v>6421.9999999999764</v>
      </c>
      <c r="O2466" s="6">
        <f t="shared" si="173"/>
        <v>7165.9999999999791</v>
      </c>
      <c r="P2466" s="6">
        <f t="shared" si="174"/>
        <v>744.00000000000273</v>
      </c>
      <c r="Q2466" s="7">
        <f t="shared" si="175"/>
        <v>0.11585175957645678</v>
      </c>
    </row>
    <row r="2467" spans="1:17" x14ac:dyDescent="0.2">
      <c r="A2467" s="2">
        <v>5461</v>
      </c>
      <c r="B2467" s="8"/>
      <c r="C2467" s="8" t="s">
        <v>48</v>
      </c>
      <c r="D2467" s="8"/>
      <c r="E2467" s="8"/>
      <c r="F2467" s="352"/>
      <c r="G2467" s="8" t="s">
        <v>32</v>
      </c>
      <c r="H2467" s="8">
        <v>151</v>
      </c>
      <c r="I2467" s="8" t="s">
        <v>1188</v>
      </c>
      <c r="J2467" s="8" t="s">
        <v>1189</v>
      </c>
      <c r="K2467" s="195">
        <v>2</v>
      </c>
      <c r="L2467" s="195">
        <v>-2</v>
      </c>
      <c r="M2467" s="195"/>
      <c r="N2467" s="6">
        <f t="shared" si="172"/>
        <v>6419.9999999999764</v>
      </c>
      <c r="O2467" s="6">
        <f t="shared" si="173"/>
        <v>7165.9999999999791</v>
      </c>
      <c r="P2467" s="6">
        <f t="shared" si="174"/>
        <v>746.00000000000273</v>
      </c>
      <c r="Q2467" s="7">
        <f t="shared" si="175"/>
        <v>0.11619937694704136</v>
      </c>
    </row>
    <row r="2468" spans="1:17" x14ac:dyDescent="0.2">
      <c r="A2468" s="2">
        <v>5460</v>
      </c>
      <c r="B2468" s="8"/>
      <c r="C2468" s="11" t="s">
        <v>48</v>
      </c>
      <c r="D2468" s="8"/>
      <c r="E2468" s="8"/>
      <c r="F2468" s="352"/>
      <c r="G2468" s="8" t="s">
        <v>32</v>
      </c>
      <c r="H2468" s="11">
        <v>81</v>
      </c>
      <c r="I2468" s="11" t="s">
        <v>82</v>
      </c>
      <c r="J2468" s="11" t="s">
        <v>155</v>
      </c>
      <c r="K2468" s="195">
        <v>2</v>
      </c>
      <c r="L2468" s="195">
        <v>-2</v>
      </c>
      <c r="M2468" s="195"/>
      <c r="N2468" s="6">
        <f t="shared" si="172"/>
        <v>6417.9999999999764</v>
      </c>
      <c r="O2468" s="6">
        <f t="shared" si="173"/>
        <v>7165.9999999999791</v>
      </c>
      <c r="P2468" s="6">
        <f t="shared" si="174"/>
        <v>748.00000000000273</v>
      </c>
      <c r="Q2468" s="7">
        <f t="shared" si="175"/>
        <v>0.11654721096915012</v>
      </c>
    </row>
    <row r="2469" spans="1:17" x14ac:dyDescent="0.2">
      <c r="A2469" s="2">
        <v>5459</v>
      </c>
      <c r="B2469" s="8"/>
      <c r="C2469" s="11" t="s">
        <v>48</v>
      </c>
      <c r="D2469" s="8"/>
      <c r="E2469" s="8"/>
      <c r="F2469" s="352"/>
      <c r="G2469" s="8" t="s">
        <v>32</v>
      </c>
      <c r="H2469" s="11">
        <v>81</v>
      </c>
      <c r="I2469" s="11" t="s">
        <v>646</v>
      </c>
      <c r="J2469" s="11" t="s">
        <v>1608</v>
      </c>
      <c r="K2469" s="195">
        <v>2</v>
      </c>
      <c r="L2469" s="195">
        <v>-2</v>
      </c>
      <c r="M2469" s="195"/>
      <c r="N2469" s="6">
        <f t="shared" si="172"/>
        <v>6415.9999999999764</v>
      </c>
      <c r="O2469" s="6">
        <f t="shared" si="173"/>
        <v>7165.9999999999791</v>
      </c>
      <c r="P2469" s="6">
        <f t="shared" si="174"/>
        <v>750.00000000000273</v>
      </c>
      <c r="Q2469" s="7">
        <f t="shared" si="175"/>
        <v>0.11689526184538739</v>
      </c>
    </row>
    <row r="2470" spans="1:17" x14ac:dyDescent="0.2">
      <c r="A2470" s="2">
        <v>5458</v>
      </c>
      <c r="B2470" s="8"/>
      <c r="C2470" s="11" t="s">
        <v>48</v>
      </c>
      <c r="D2470" s="8"/>
      <c r="E2470" s="8"/>
      <c r="F2470" s="352"/>
      <c r="G2470" s="8" t="s">
        <v>32</v>
      </c>
      <c r="H2470" s="11">
        <v>151</v>
      </c>
      <c r="I2470" s="11" t="s">
        <v>1610</v>
      </c>
      <c r="J2470" s="11" t="s">
        <v>1094</v>
      </c>
      <c r="K2470" s="195">
        <v>2</v>
      </c>
      <c r="L2470" s="195">
        <v>-2</v>
      </c>
      <c r="M2470" s="195"/>
      <c r="N2470" s="6">
        <f t="shared" si="172"/>
        <v>6413.9999999999764</v>
      </c>
      <c r="O2470" s="6">
        <f t="shared" si="173"/>
        <v>7165.9999999999791</v>
      </c>
      <c r="P2470" s="6">
        <f t="shared" si="174"/>
        <v>752.00000000000273</v>
      </c>
      <c r="Q2470" s="7">
        <f t="shared" si="175"/>
        <v>0.11724352977861013</v>
      </c>
    </row>
    <row r="2471" spans="1:17" ht="13.5" thickBot="1" x14ac:dyDescent="0.25">
      <c r="A2471" s="2">
        <v>5457</v>
      </c>
      <c r="B2471" s="12"/>
      <c r="C2471" s="12" t="s">
        <v>48</v>
      </c>
      <c r="D2471" s="183"/>
      <c r="E2471" s="12"/>
      <c r="F2471" s="13"/>
      <c r="G2471" s="9" t="s">
        <v>1609</v>
      </c>
      <c r="H2471" s="9">
        <v>1.8</v>
      </c>
      <c r="I2471" s="9" t="s">
        <v>809</v>
      </c>
      <c r="J2471" s="9" t="s">
        <v>710</v>
      </c>
      <c r="K2471" s="195">
        <v>5</v>
      </c>
      <c r="L2471" s="195">
        <v>9</v>
      </c>
      <c r="M2471" s="195"/>
      <c r="N2471" s="6">
        <f t="shared" si="172"/>
        <v>6411.9999999999764</v>
      </c>
      <c r="O2471" s="6">
        <f t="shared" si="173"/>
        <v>7165.9999999999791</v>
      </c>
      <c r="P2471" s="6">
        <f t="shared" si="174"/>
        <v>754.00000000000273</v>
      </c>
      <c r="Q2471" s="7">
        <f t="shared" si="175"/>
        <v>0.11759201497192849</v>
      </c>
    </row>
    <row r="2472" spans="1:17" x14ac:dyDescent="0.2">
      <c r="A2472" s="2">
        <v>5456</v>
      </c>
      <c r="B2472" t="s">
        <v>1604</v>
      </c>
      <c r="C2472" t="s">
        <v>10</v>
      </c>
      <c r="D2472" s="192">
        <v>42495</v>
      </c>
      <c r="E2472" t="s">
        <v>295</v>
      </c>
      <c r="F2472" s="1"/>
      <c r="G2472" t="s">
        <v>23</v>
      </c>
      <c r="H2472">
        <v>17</v>
      </c>
      <c r="I2472" t="s">
        <v>190</v>
      </c>
      <c r="J2472" t="s">
        <v>191</v>
      </c>
      <c r="K2472" s="194">
        <v>2</v>
      </c>
      <c r="L2472" s="194">
        <v>-2</v>
      </c>
      <c r="M2472" s="194"/>
      <c r="N2472" s="6">
        <f t="shared" si="172"/>
        <v>6406.9999999999764</v>
      </c>
      <c r="O2472" s="6">
        <f t="shared" si="173"/>
        <v>7156.9999999999791</v>
      </c>
      <c r="P2472" s="6">
        <f t="shared" si="174"/>
        <v>750.00000000000273</v>
      </c>
      <c r="Q2472" s="7">
        <f t="shared" si="175"/>
        <v>0.11705946620883495</v>
      </c>
    </row>
    <row r="2473" spans="1:17" x14ac:dyDescent="0.2">
      <c r="A2473" s="2">
        <v>5455</v>
      </c>
      <c r="B2473" s="2"/>
      <c r="C2473" s="2" t="s">
        <v>10</v>
      </c>
      <c r="D2473" s="177"/>
      <c r="E2473" s="2"/>
      <c r="F2473" s="1"/>
      <c r="G2473" t="s">
        <v>23</v>
      </c>
      <c r="H2473">
        <v>46</v>
      </c>
      <c r="I2473" t="s">
        <v>1289</v>
      </c>
      <c r="J2473" t="s">
        <v>554</v>
      </c>
      <c r="K2473" s="194">
        <v>2</v>
      </c>
      <c r="L2473" s="194">
        <v>-2</v>
      </c>
      <c r="M2473" s="194"/>
      <c r="N2473" s="6">
        <f t="shared" si="172"/>
        <v>6404.9999999999764</v>
      </c>
      <c r="O2473" s="6">
        <f t="shared" si="173"/>
        <v>7156.9999999999791</v>
      </c>
      <c r="P2473" s="6">
        <f t="shared" si="174"/>
        <v>752.00000000000273</v>
      </c>
      <c r="Q2473" s="7">
        <f t="shared" si="175"/>
        <v>0.11740827478532483</v>
      </c>
    </row>
    <row r="2474" spans="1:17" x14ac:dyDescent="0.2">
      <c r="A2474" s="2">
        <v>5454</v>
      </c>
      <c r="B2474" s="2"/>
      <c r="C2474" s="2" t="s">
        <v>10</v>
      </c>
      <c r="D2474" s="177"/>
      <c r="E2474" s="2"/>
      <c r="F2474" s="1"/>
      <c r="G2474" t="s">
        <v>32</v>
      </c>
      <c r="H2474">
        <v>51</v>
      </c>
      <c r="I2474" t="s">
        <v>586</v>
      </c>
      <c r="J2474" t="s">
        <v>137</v>
      </c>
      <c r="K2474" s="194">
        <v>2</v>
      </c>
      <c r="L2474" s="194">
        <v>-2</v>
      </c>
      <c r="M2474" s="194"/>
      <c r="N2474" s="6">
        <f t="shared" si="172"/>
        <v>6402.9999999999764</v>
      </c>
      <c r="O2474" s="6">
        <f t="shared" si="173"/>
        <v>7156.9999999999791</v>
      </c>
      <c r="P2474" s="6">
        <f t="shared" si="174"/>
        <v>754.00000000000273</v>
      </c>
      <c r="Q2474" s="7">
        <f t="shared" si="175"/>
        <v>0.11775730126503288</v>
      </c>
    </row>
    <row r="2475" spans="1:17" x14ac:dyDescent="0.2">
      <c r="A2475" s="2">
        <v>5453</v>
      </c>
      <c r="B2475" s="2"/>
      <c r="C2475" s="2" t="s">
        <v>10</v>
      </c>
      <c r="D2475" s="177"/>
      <c r="E2475" s="2"/>
      <c r="F2475" s="1"/>
      <c r="G2475" t="s">
        <v>23</v>
      </c>
      <c r="H2475">
        <v>29</v>
      </c>
      <c r="I2475" t="s">
        <v>708</v>
      </c>
      <c r="J2475" t="s">
        <v>1458</v>
      </c>
      <c r="K2475" s="194">
        <v>2</v>
      </c>
      <c r="L2475" s="194">
        <v>-2</v>
      </c>
      <c r="M2475" s="194"/>
      <c r="N2475" s="6">
        <f t="shared" si="172"/>
        <v>6400.9999999999764</v>
      </c>
      <c r="O2475" s="6">
        <f t="shared" si="173"/>
        <v>7156.9999999999791</v>
      </c>
      <c r="P2475" s="6">
        <f t="shared" si="174"/>
        <v>756.00000000000273</v>
      </c>
      <c r="Q2475" s="7">
        <f t="shared" si="175"/>
        <v>0.11810654585221146</v>
      </c>
    </row>
    <row r="2476" spans="1:17" x14ac:dyDescent="0.2">
      <c r="A2476" s="2">
        <v>5452</v>
      </c>
      <c r="B2476" s="2"/>
      <c r="C2476" s="2" t="s">
        <v>10</v>
      </c>
      <c r="D2476" s="177"/>
      <c r="E2476" s="2"/>
      <c r="F2476" s="1"/>
      <c r="G2476" t="s">
        <v>32</v>
      </c>
      <c r="H2476">
        <v>81</v>
      </c>
      <c r="I2476" t="s">
        <v>220</v>
      </c>
      <c r="J2476" t="s">
        <v>221</v>
      </c>
      <c r="K2476" s="194">
        <v>2</v>
      </c>
      <c r="L2476" s="194">
        <v>-2</v>
      </c>
      <c r="M2476" s="194"/>
      <c r="N2476" s="6">
        <f t="shared" si="172"/>
        <v>6398.9999999999764</v>
      </c>
      <c r="O2476" s="6">
        <f t="shared" si="173"/>
        <v>7156.9999999999791</v>
      </c>
      <c r="P2476" s="6">
        <f t="shared" si="174"/>
        <v>758.00000000000273</v>
      </c>
      <c r="Q2476" s="7">
        <f t="shared" si="175"/>
        <v>0.11845600875136826</v>
      </c>
    </row>
    <row r="2477" spans="1:17" x14ac:dyDescent="0.2">
      <c r="A2477" s="2">
        <v>5451</v>
      </c>
      <c r="B2477" s="2"/>
      <c r="C2477" s="2" t="s">
        <v>10</v>
      </c>
      <c r="D2477" s="177"/>
      <c r="E2477" s="2"/>
      <c r="F2477" s="1"/>
      <c r="G2477" t="s">
        <v>32</v>
      </c>
      <c r="H2477">
        <v>81</v>
      </c>
      <c r="I2477" t="s">
        <v>188</v>
      </c>
      <c r="J2477" t="s">
        <v>189</v>
      </c>
      <c r="K2477" s="194">
        <v>2</v>
      </c>
      <c r="L2477" s="194">
        <v>-2</v>
      </c>
      <c r="M2477" s="194"/>
      <c r="N2477" s="6">
        <f t="shared" si="172"/>
        <v>6396.9999999999764</v>
      </c>
      <c r="O2477" s="6">
        <f t="shared" si="173"/>
        <v>7156.9999999999791</v>
      </c>
      <c r="P2477" s="6">
        <f t="shared" si="174"/>
        <v>760.00000000000273</v>
      </c>
      <c r="Q2477" s="7">
        <f t="shared" si="175"/>
        <v>0.11880569016726676</v>
      </c>
    </row>
    <row r="2478" spans="1:17" x14ac:dyDescent="0.2">
      <c r="A2478" s="2">
        <v>5450</v>
      </c>
      <c r="B2478" s="10" t="s">
        <v>1600</v>
      </c>
      <c r="C2478" s="10" t="s">
        <v>48</v>
      </c>
      <c r="D2478" s="193">
        <v>42495</v>
      </c>
      <c r="E2478" s="10" t="s">
        <v>1601</v>
      </c>
      <c r="F2478" s="348"/>
      <c r="G2478" s="10" t="s">
        <v>32</v>
      </c>
      <c r="H2478" s="10">
        <v>51</v>
      </c>
      <c r="I2478" s="10" t="s">
        <v>1265</v>
      </c>
      <c r="J2478" s="10" t="s">
        <v>1266</v>
      </c>
      <c r="K2478" s="194">
        <v>2</v>
      </c>
      <c r="L2478" s="194">
        <v>64.5</v>
      </c>
      <c r="M2478" s="194"/>
      <c r="N2478" s="6">
        <f t="shared" si="172"/>
        <v>6394.9999999999764</v>
      </c>
      <c r="O2478" s="6">
        <f t="shared" si="173"/>
        <v>7156.9999999999791</v>
      </c>
      <c r="P2478" s="6">
        <f t="shared" si="174"/>
        <v>762.00000000000273</v>
      </c>
      <c r="Q2478" s="7">
        <f t="shared" si="175"/>
        <v>0.11915559030492659</v>
      </c>
    </row>
    <row r="2479" spans="1:17" x14ac:dyDescent="0.2">
      <c r="A2479" s="2">
        <v>5449</v>
      </c>
      <c r="B2479" s="8"/>
      <c r="C2479" s="1" t="s">
        <v>48</v>
      </c>
      <c r="D2479" s="8"/>
      <c r="E2479" s="8"/>
      <c r="F2479" s="352"/>
      <c r="G2479" s="8" t="s">
        <v>32</v>
      </c>
      <c r="H2479" s="8">
        <v>51</v>
      </c>
      <c r="I2479" s="8" t="s">
        <v>633</v>
      </c>
      <c r="J2479" s="8" t="s">
        <v>634</v>
      </c>
      <c r="K2479" s="194">
        <v>2</v>
      </c>
      <c r="L2479" s="194">
        <v>-2</v>
      </c>
      <c r="M2479" s="194"/>
      <c r="N2479" s="6">
        <f t="shared" si="172"/>
        <v>6392.9999999999764</v>
      </c>
      <c r="O2479" s="6">
        <f t="shared" si="173"/>
        <v>7092.4999999999791</v>
      </c>
      <c r="P2479" s="6">
        <f t="shared" si="174"/>
        <v>699.50000000000273</v>
      </c>
      <c r="Q2479" s="7">
        <f t="shared" si="175"/>
        <v>0.10941654935085333</v>
      </c>
    </row>
    <row r="2480" spans="1:17" x14ac:dyDescent="0.2">
      <c r="A2480" s="2">
        <v>5448</v>
      </c>
      <c r="B2480" s="8"/>
      <c r="C2480" s="1" t="s">
        <v>48</v>
      </c>
      <c r="D2480" s="8"/>
      <c r="E2480" s="8"/>
      <c r="F2480" s="352"/>
      <c r="G2480" s="8" t="s">
        <v>32</v>
      </c>
      <c r="H2480" s="8">
        <v>101</v>
      </c>
      <c r="I2480" s="8" t="s">
        <v>1382</v>
      </c>
      <c r="J2480" s="8" t="s">
        <v>554</v>
      </c>
      <c r="K2480" s="194">
        <v>2</v>
      </c>
      <c r="L2480" s="194">
        <v>-2</v>
      </c>
      <c r="M2480" s="194"/>
      <c r="N2480" s="6">
        <f t="shared" si="172"/>
        <v>6390.9999999999764</v>
      </c>
      <c r="O2480" s="6">
        <f t="shared" si="173"/>
        <v>7092.4999999999791</v>
      </c>
      <c r="P2480" s="6">
        <f t="shared" si="174"/>
        <v>701.50000000000273</v>
      </c>
      <c r="Q2480" s="7">
        <f t="shared" si="175"/>
        <v>0.1097637302456588</v>
      </c>
    </row>
    <row r="2481" spans="1:17" x14ac:dyDescent="0.2">
      <c r="A2481" s="2">
        <v>5447</v>
      </c>
      <c r="B2481" s="8"/>
      <c r="C2481" s="1" t="s">
        <v>48</v>
      </c>
      <c r="D2481" s="8"/>
      <c r="E2481" s="8"/>
      <c r="F2481" s="352"/>
      <c r="G2481" s="8" t="s">
        <v>32</v>
      </c>
      <c r="H2481" s="8">
        <v>81</v>
      </c>
      <c r="I2481" s="8" t="s">
        <v>615</v>
      </c>
      <c r="J2481" s="8" t="s">
        <v>616</v>
      </c>
      <c r="K2481" s="194">
        <v>2</v>
      </c>
      <c r="L2481" s="194">
        <v>21</v>
      </c>
      <c r="M2481" s="194"/>
      <c r="N2481" s="6">
        <f t="shared" si="172"/>
        <v>6388.9999999999764</v>
      </c>
      <c r="O2481" s="6">
        <f t="shared" si="173"/>
        <v>7092.4999999999791</v>
      </c>
      <c r="P2481" s="6">
        <f t="shared" si="174"/>
        <v>703.50000000000273</v>
      </c>
      <c r="Q2481" s="7">
        <f t="shared" si="175"/>
        <v>0.11011112850211385</v>
      </c>
    </row>
    <row r="2482" spans="1:17" x14ac:dyDescent="0.2">
      <c r="A2482" s="2">
        <v>5446</v>
      </c>
      <c r="B2482" s="8"/>
      <c r="C2482" s="1" t="s">
        <v>48</v>
      </c>
      <c r="D2482" s="8"/>
      <c r="E2482" s="8"/>
      <c r="F2482" s="352"/>
      <c r="G2482" s="8" t="s">
        <v>23</v>
      </c>
      <c r="H2482" s="8">
        <v>34</v>
      </c>
      <c r="I2482" s="8" t="s">
        <v>422</v>
      </c>
      <c r="J2482" s="8" t="s">
        <v>231</v>
      </c>
      <c r="K2482" s="194">
        <v>2</v>
      </c>
      <c r="L2482" s="194">
        <v>-2</v>
      </c>
      <c r="M2482" s="194"/>
      <c r="N2482" s="6">
        <f t="shared" si="172"/>
        <v>6386.9999999999764</v>
      </c>
      <c r="O2482" s="6">
        <f t="shared" si="173"/>
        <v>7071.4999999999791</v>
      </c>
      <c r="P2482" s="6">
        <f t="shared" si="174"/>
        <v>684.50000000000273</v>
      </c>
      <c r="Q2482" s="7">
        <f t="shared" si="175"/>
        <v>0.10717081571943092</v>
      </c>
    </row>
    <row r="2483" spans="1:17" x14ac:dyDescent="0.2">
      <c r="A2483" s="2">
        <v>5445</v>
      </c>
      <c r="B2483" s="8"/>
      <c r="C2483" s="1" t="s">
        <v>48</v>
      </c>
      <c r="D2483" s="8"/>
      <c r="E2483" s="8"/>
      <c r="F2483" s="352"/>
      <c r="G2483" s="8" t="s">
        <v>32</v>
      </c>
      <c r="H2483" s="8">
        <v>141</v>
      </c>
      <c r="I2483" s="8" t="s">
        <v>1602</v>
      </c>
      <c r="J2483" s="8" t="s">
        <v>1603</v>
      </c>
      <c r="K2483" s="194">
        <v>2</v>
      </c>
      <c r="L2483" s="194">
        <v>18</v>
      </c>
      <c r="M2483" s="194"/>
      <c r="N2483" s="6">
        <f t="shared" si="172"/>
        <v>6384.9999999999764</v>
      </c>
      <c r="O2483" s="6">
        <f t="shared" si="173"/>
        <v>7071.4999999999791</v>
      </c>
      <c r="P2483" s="6">
        <f t="shared" si="174"/>
        <v>686.50000000000273</v>
      </c>
      <c r="Q2483" s="7">
        <f t="shared" si="175"/>
        <v>0.10751761942051766</v>
      </c>
    </row>
    <row r="2484" spans="1:17" ht="13.5" thickBot="1" x14ac:dyDescent="0.25">
      <c r="A2484" s="2">
        <v>5444</v>
      </c>
      <c r="B2484" s="12"/>
      <c r="C2484" s="12" t="s">
        <v>48</v>
      </c>
      <c r="D2484" s="183"/>
      <c r="E2484" s="12"/>
      <c r="F2484" s="13"/>
      <c r="G2484" s="9" t="s">
        <v>1599</v>
      </c>
      <c r="H2484" s="9">
        <v>1.91</v>
      </c>
      <c r="I2484" s="9" t="s">
        <v>599</v>
      </c>
      <c r="J2484" s="9" t="s">
        <v>115</v>
      </c>
      <c r="K2484" s="194">
        <v>4.4000000000000004</v>
      </c>
      <c r="L2484" s="194">
        <v>8.4</v>
      </c>
      <c r="M2484" s="194"/>
      <c r="N2484" s="6">
        <f t="shared" si="172"/>
        <v>6382.9999999999764</v>
      </c>
      <c r="O2484" s="6">
        <f t="shared" si="173"/>
        <v>7053.4999999999791</v>
      </c>
      <c r="P2484" s="6">
        <f t="shared" si="174"/>
        <v>670.50000000000273</v>
      </c>
      <c r="Q2484" s="7">
        <f t="shared" si="175"/>
        <v>0.10504464985116797</v>
      </c>
    </row>
    <row r="2485" spans="1:17" x14ac:dyDescent="0.2">
      <c r="A2485" s="2">
        <v>5443</v>
      </c>
      <c r="B2485" t="s">
        <v>1595</v>
      </c>
      <c r="C2485" t="s">
        <v>48</v>
      </c>
      <c r="D2485" s="192">
        <v>42488</v>
      </c>
      <c r="E2485" t="s">
        <v>1596</v>
      </c>
      <c r="F2485" s="347"/>
      <c r="G2485" t="s">
        <v>23</v>
      </c>
      <c r="H2485">
        <v>46</v>
      </c>
      <c r="I2485" t="s">
        <v>1312</v>
      </c>
      <c r="J2485" t="s">
        <v>1313</v>
      </c>
      <c r="K2485" s="191">
        <v>2</v>
      </c>
      <c r="L2485" s="191">
        <v>-2</v>
      </c>
      <c r="M2485" s="191"/>
      <c r="N2485" s="6">
        <f t="shared" si="172"/>
        <v>6378.5999999999767</v>
      </c>
      <c r="O2485" s="6">
        <f t="shared" si="173"/>
        <v>7045.0999999999794</v>
      </c>
      <c r="P2485" s="6">
        <f t="shared" si="174"/>
        <v>666.50000000000273</v>
      </c>
      <c r="Q2485" s="7">
        <f t="shared" si="175"/>
        <v>0.10449001348258319</v>
      </c>
    </row>
    <row r="2486" spans="1:17" x14ac:dyDescent="0.2">
      <c r="A2486" s="2">
        <v>5442</v>
      </c>
      <c r="B2486"/>
      <c r="C2486" t="s">
        <v>48</v>
      </c>
      <c r="D2486"/>
      <c r="E2486"/>
      <c r="F2486" s="347"/>
      <c r="G2486" t="s">
        <v>23</v>
      </c>
      <c r="H2486">
        <v>29</v>
      </c>
      <c r="I2486" t="s">
        <v>283</v>
      </c>
      <c r="J2486" t="s">
        <v>736</v>
      </c>
      <c r="K2486" s="191">
        <v>2</v>
      </c>
      <c r="L2486" s="191">
        <v>-2</v>
      </c>
      <c r="M2486" s="191"/>
      <c r="N2486" s="6">
        <f t="shared" si="172"/>
        <v>6376.5999999999767</v>
      </c>
      <c r="O2486" s="6">
        <f t="shared" si="173"/>
        <v>7045.0999999999794</v>
      </c>
      <c r="P2486" s="6">
        <f t="shared" si="174"/>
        <v>668.50000000000273</v>
      </c>
      <c r="Q2486" s="7">
        <f t="shared" si="175"/>
        <v>0.10483643320892091</v>
      </c>
    </row>
    <row r="2487" spans="1:17" x14ac:dyDescent="0.2">
      <c r="A2487" s="2">
        <v>5441</v>
      </c>
      <c r="B2487"/>
      <c r="C2487" t="s">
        <v>48</v>
      </c>
      <c r="D2487"/>
      <c r="E2487"/>
      <c r="F2487" s="347"/>
      <c r="G2487" t="s">
        <v>32</v>
      </c>
      <c r="H2487">
        <v>81</v>
      </c>
      <c r="I2487" t="s">
        <v>501</v>
      </c>
      <c r="J2487" t="s">
        <v>502</v>
      </c>
      <c r="K2487" s="191">
        <v>2</v>
      </c>
      <c r="L2487" s="191">
        <v>-2</v>
      </c>
      <c r="M2487" s="191"/>
      <c r="N2487" s="6">
        <f t="shared" si="172"/>
        <v>6374.5999999999767</v>
      </c>
      <c r="O2487" s="6">
        <f t="shared" si="173"/>
        <v>7045.0999999999794</v>
      </c>
      <c r="P2487" s="6">
        <f t="shared" si="174"/>
        <v>670.50000000000273</v>
      </c>
      <c r="Q2487" s="7">
        <f t="shared" si="175"/>
        <v>0.10518307031029479</v>
      </c>
    </row>
    <row r="2488" spans="1:17" x14ac:dyDescent="0.2">
      <c r="A2488" s="2">
        <v>5440</v>
      </c>
      <c r="B2488"/>
      <c r="C2488" t="s">
        <v>48</v>
      </c>
      <c r="D2488"/>
      <c r="E2488"/>
      <c r="F2488" s="347"/>
      <c r="G2488" t="s">
        <v>32</v>
      </c>
      <c r="H2488">
        <v>67</v>
      </c>
      <c r="I2488" t="s">
        <v>201</v>
      </c>
      <c r="J2488" t="s">
        <v>202</v>
      </c>
      <c r="K2488" s="191">
        <v>2</v>
      </c>
      <c r="L2488" s="191">
        <v>-2</v>
      </c>
      <c r="M2488" s="191"/>
      <c r="N2488" s="6">
        <f t="shared" si="172"/>
        <v>6372.5999999999767</v>
      </c>
      <c r="O2488" s="6">
        <f t="shared" si="173"/>
        <v>7045.0999999999794</v>
      </c>
      <c r="P2488" s="6">
        <f t="shared" si="174"/>
        <v>672.50000000000273</v>
      </c>
      <c r="Q2488" s="7">
        <f t="shared" si="175"/>
        <v>0.10552992499137012</v>
      </c>
    </row>
    <row r="2489" spans="1:17" x14ac:dyDescent="0.2">
      <c r="A2489" s="2">
        <v>5439</v>
      </c>
      <c r="B2489"/>
      <c r="C2489" t="s">
        <v>48</v>
      </c>
      <c r="D2489"/>
      <c r="E2489"/>
      <c r="F2489" s="347"/>
      <c r="G2489" t="s">
        <v>32</v>
      </c>
      <c r="H2489">
        <v>46</v>
      </c>
      <c r="I2489" t="s">
        <v>764</v>
      </c>
      <c r="J2489" t="s">
        <v>765</v>
      </c>
      <c r="K2489" s="191">
        <v>2</v>
      </c>
      <c r="L2489" s="191">
        <v>-2</v>
      </c>
      <c r="M2489" s="191"/>
      <c r="N2489" s="6">
        <f t="shared" si="172"/>
        <v>6370.5999999999767</v>
      </c>
      <c r="O2489" s="6">
        <f t="shared" si="173"/>
        <v>7045.0999999999794</v>
      </c>
      <c r="P2489" s="6">
        <f t="shared" si="174"/>
        <v>674.50000000000273</v>
      </c>
      <c r="Q2489" s="7">
        <f t="shared" si="175"/>
        <v>0.10587699745706923</v>
      </c>
    </row>
    <row r="2490" spans="1:17" x14ac:dyDescent="0.2">
      <c r="A2490" s="2">
        <v>5438</v>
      </c>
      <c r="B2490"/>
      <c r="C2490" t="s">
        <v>48</v>
      </c>
      <c r="D2490"/>
      <c r="E2490"/>
      <c r="F2490" s="347"/>
      <c r="G2490" t="s">
        <v>32</v>
      </c>
      <c r="H2490">
        <v>101</v>
      </c>
      <c r="I2490" t="s">
        <v>615</v>
      </c>
      <c r="J2490" t="s">
        <v>616</v>
      </c>
      <c r="K2490" s="191">
        <v>2</v>
      </c>
      <c r="L2490" s="191">
        <v>-2</v>
      </c>
      <c r="M2490" s="191"/>
      <c r="N2490" s="6">
        <f t="shared" si="172"/>
        <v>6368.5999999999767</v>
      </c>
      <c r="O2490" s="6">
        <f t="shared" si="173"/>
        <v>7045.0999999999794</v>
      </c>
      <c r="P2490" s="6">
        <f t="shared" si="174"/>
        <v>676.50000000000273</v>
      </c>
      <c r="Q2490" s="7">
        <f t="shared" si="175"/>
        <v>0.10622428791257187</v>
      </c>
    </row>
    <row r="2491" spans="1:17" x14ac:dyDescent="0.2">
      <c r="A2491" s="2">
        <v>5437</v>
      </c>
      <c r="B2491" s="2"/>
      <c r="C2491" s="2" t="s">
        <v>48</v>
      </c>
      <c r="D2491" s="177"/>
      <c r="E2491" s="2"/>
      <c r="F2491" s="1"/>
      <c r="G2491" t="s">
        <v>1597</v>
      </c>
      <c r="H2491">
        <v>1.91</v>
      </c>
      <c r="I2491" t="s">
        <v>201</v>
      </c>
      <c r="J2491" t="s">
        <v>202</v>
      </c>
      <c r="K2491" s="191">
        <v>4.4000000000000004</v>
      </c>
      <c r="L2491" s="191">
        <v>8.4</v>
      </c>
      <c r="M2491" s="191"/>
      <c r="N2491" s="6">
        <f t="shared" si="172"/>
        <v>6366.5999999999767</v>
      </c>
      <c r="O2491" s="6">
        <f t="shared" si="173"/>
        <v>7045.0999999999794</v>
      </c>
      <c r="P2491" s="6">
        <f t="shared" si="174"/>
        <v>678.50000000000273</v>
      </c>
      <c r="Q2491" s="7">
        <f t="shared" si="175"/>
        <v>0.10657179656331561</v>
      </c>
    </row>
    <row r="2492" spans="1:17" x14ac:dyDescent="0.2">
      <c r="A2492" s="2">
        <v>5436</v>
      </c>
      <c r="B2492" s="10" t="s">
        <v>1598</v>
      </c>
      <c r="C2492" s="10" t="s">
        <v>10</v>
      </c>
      <c r="D2492" s="193">
        <v>42488</v>
      </c>
      <c r="E2492" s="10" t="s">
        <v>293</v>
      </c>
      <c r="F2492" s="348"/>
      <c r="G2492" s="10" t="s">
        <v>32</v>
      </c>
      <c r="H2492" s="10">
        <v>51</v>
      </c>
      <c r="I2492" s="10" t="s">
        <v>220</v>
      </c>
      <c r="J2492" s="10" t="s">
        <v>221</v>
      </c>
      <c r="K2492" s="191">
        <v>2</v>
      </c>
      <c r="L2492" s="191">
        <v>-2</v>
      </c>
      <c r="M2492" s="191"/>
      <c r="N2492" s="6">
        <f t="shared" si="172"/>
        <v>6362.1999999999771</v>
      </c>
      <c r="O2492" s="6">
        <f t="shared" si="173"/>
        <v>7036.6999999999798</v>
      </c>
      <c r="P2492" s="6">
        <f t="shared" si="174"/>
        <v>674.50000000000273</v>
      </c>
      <c r="Q2492" s="7">
        <f t="shared" si="175"/>
        <v>0.10601678664612951</v>
      </c>
    </row>
    <row r="2493" spans="1:17" x14ac:dyDescent="0.2">
      <c r="A2493" s="2">
        <v>5435</v>
      </c>
      <c r="B2493" s="8"/>
      <c r="C2493" s="11" t="s">
        <v>10</v>
      </c>
      <c r="D2493" s="8"/>
      <c r="E2493" s="8"/>
      <c r="F2493" s="352"/>
      <c r="G2493" s="8" t="s">
        <v>32</v>
      </c>
      <c r="H2493" s="8">
        <v>126</v>
      </c>
      <c r="I2493" s="8" t="s">
        <v>352</v>
      </c>
      <c r="J2493" s="8" t="s">
        <v>353</v>
      </c>
      <c r="K2493" s="191">
        <v>2</v>
      </c>
      <c r="L2493" s="191">
        <v>-2</v>
      </c>
      <c r="M2493" s="191"/>
      <c r="N2493" s="6">
        <f t="shared" si="172"/>
        <v>6360.1999999999771</v>
      </c>
      <c r="O2493" s="6">
        <f t="shared" si="173"/>
        <v>7036.6999999999798</v>
      </c>
      <c r="P2493" s="6">
        <f t="shared" si="174"/>
        <v>676.50000000000273</v>
      </c>
      <c r="Q2493" s="7">
        <f t="shared" si="175"/>
        <v>0.10636457973019797</v>
      </c>
    </row>
    <row r="2494" spans="1:17" x14ac:dyDescent="0.2">
      <c r="A2494" s="2">
        <v>5434</v>
      </c>
      <c r="B2494" s="8"/>
      <c r="C2494" s="11" t="s">
        <v>10</v>
      </c>
      <c r="D2494" s="8"/>
      <c r="E2494" s="8"/>
      <c r="F2494" s="352"/>
      <c r="G2494" s="8" t="s">
        <v>32</v>
      </c>
      <c r="H2494" s="8">
        <v>101</v>
      </c>
      <c r="I2494" s="8" t="s">
        <v>706</v>
      </c>
      <c r="J2494" s="8" t="s">
        <v>707</v>
      </c>
      <c r="K2494" s="191">
        <v>2</v>
      </c>
      <c r="L2494" s="191">
        <v>-2</v>
      </c>
      <c r="M2494" s="191"/>
      <c r="N2494" s="6">
        <f t="shared" si="172"/>
        <v>6358.1999999999771</v>
      </c>
      <c r="O2494" s="6">
        <f t="shared" si="173"/>
        <v>7036.6999999999798</v>
      </c>
      <c r="P2494" s="6">
        <f t="shared" si="174"/>
        <v>678.50000000000273</v>
      </c>
      <c r="Q2494" s="7">
        <f t="shared" si="175"/>
        <v>0.10671259161397961</v>
      </c>
    </row>
    <row r="2495" spans="1:17" x14ac:dyDescent="0.2">
      <c r="A2495" s="2">
        <v>5433</v>
      </c>
      <c r="B2495" s="8"/>
      <c r="C2495" s="11" t="s">
        <v>10</v>
      </c>
      <c r="D2495" s="8"/>
      <c r="E2495" s="8"/>
      <c r="F2495" s="352"/>
      <c r="G2495" s="8" t="s">
        <v>32</v>
      </c>
      <c r="H2495" s="8">
        <v>126</v>
      </c>
      <c r="I2495" s="8" t="s">
        <v>777</v>
      </c>
      <c r="J2495" s="8" t="s">
        <v>620</v>
      </c>
      <c r="K2495" s="191">
        <v>2</v>
      </c>
      <c r="L2495" s="191">
        <v>-2</v>
      </c>
      <c r="M2495" s="191"/>
      <c r="N2495" s="6">
        <f t="shared" si="172"/>
        <v>6356.1999999999771</v>
      </c>
      <c r="O2495" s="6">
        <f t="shared" si="173"/>
        <v>7036.6999999999798</v>
      </c>
      <c r="P2495" s="6">
        <f t="shared" si="174"/>
        <v>680.50000000000273</v>
      </c>
      <c r="Q2495" s="7">
        <f t="shared" si="175"/>
        <v>0.10706082250401265</v>
      </c>
    </row>
    <row r="2496" spans="1:17" x14ac:dyDescent="0.2">
      <c r="A2496" s="2">
        <v>5432</v>
      </c>
      <c r="B2496" s="8"/>
      <c r="C2496" s="11" t="s">
        <v>10</v>
      </c>
      <c r="D2496" s="8"/>
      <c r="E2496" s="8"/>
      <c r="F2496" s="352"/>
      <c r="G2496" s="8" t="s">
        <v>32</v>
      </c>
      <c r="H2496" s="8">
        <v>101</v>
      </c>
      <c r="I2496" s="8" t="s">
        <v>1341</v>
      </c>
      <c r="J2496" s="8" t="s">
        <v>187</v>
      </c>
      <c r="K2496" s="191">
        <v>2</v>
      </c>
      <c r="L2496" s="191">
        <v>-2</v>
      </c>
      <c r="M2496" s="191"/>
      <c r="N2496" s="6">
        <f t="shared" si="172"/>
        <v>6354.1999999999771</v>
      </c>
      <c r="O2496" s="6">
        <f t="shared" si="173"/>
        <v>7036.6999999999798</v>
      </c>
      <c r="P2496" s="6">
        <f t="shared" si="174"/>
        <v>682.50000000000273</v>
      </c>
      <c r="Q2496" s="7">
        <f t="shared" si="175"/>
        <v>0.10740927260709533</v>
      </c>
    </row>
    <row r="2497" spans="1:17" ht="13.5" thickBot="1" x14ac:dyDescent="0.25">
      <c r="A2497" s="2">
        <v>5431</v>
      </c>
      <c r="B2497" s="9"/>
      <c r="C2497" s="9" t="s">
        <v>10</v>
      </c>
      <c r="D2497" s="9"/>
      <c r="E2497" s="9"/>
      <c r="F2497" s="350"/>
      <c r="G2497" s="9" t="s">
        <v>32</v>
      </c>
      <c r="H2497" s="9">
        <v>251</v>
      </c>
      <c r="I2497" s="9" t="s">
        <v>1163</v>
      </c>
      <c r="J2497" s="9" t="s">
        <v>36</v>
      </c>
      <c r="K2497" s="191">
        <v>2</v>
      </c>
      <c r="L2497" s="191">
        <v>-2</v>
      </c>
      <c r="M2497" s="191"/>
      <c r="N2497" s="6">
        <f t="shared" si="172"/>
        <v>6352.1999999999771</v>
      </c>
      <c r="O2497" s="6">
        <f t="shared" si="173"/>
        <v>7036.6999999999798</v>
      </c>
      <c r="P2497" s="6">
        <f t="shared" si="174"/>
        <v>684.50000000000273</v>
      </c>
      <c r="Q2497" s="7">
        <f t="shared" si="175"/>
        <v>0.1077579421302864</v>
      </c>
    </row>
    <row r="2498" spans="1:17" x14ac:dyDescent="0.2">
      <c r="A2498" s="2">
        <v>5430</v>
      </c>
      <c r="B2498" t="s">
        <v>1592</v>
      </c>
      <c r="C2498" t="s">
        <v>48</v>
      </c>
      <c r="D2498" s="192">
        <v>42481</v>
      </c>
      <c r="E2498" t="s">
        <v>1069</v>
      </c>
      <c r="F2498" s="347"/>
      <c r="G2498" t="s">
        <v>32</v>
      </c>
      <c r="H2498">
        <v>51</v>
      </c>
      <c r="I2498" t="s">
        <v>230</v>
      </c>
      <c r="J2498" t="s">
        <v>231</v>
      </c>
      <c r="K2498" s="190">
        <v>2</v>
      </c>
      <c r="L2498" s="190">
        <v>-2</v>
      </c>
      <c r="M2498" s="190"/>
      <c r="N2498" s="6">
        <f t="shared" si="172"/>
        <v>6350.1999999999771</v>
      </c>
      <c r="O2498" s="6">
        <f t="shared" si="173"/>
        <v>7036.6999999999798</v>
      </c>
      <c r="P2498" s="6">
        <f t="shared" si="174"/>
        <v>686.50000000000273</v>
      </c>
      <c r="Q2498" s="7">
        <f t="shared" si="175"/>
        <v>0.10810683128090535</v>
      </c>
    </row>
    <row r="2499" spans="1:17" x14ac:dyDescent="0.2">
      <c r="A2499" s="2">
        <v>5429</v>
      </c>
      <c r="B2499"/>
      <c r="C2499" t="s">
        <v>48</v>
      </c>
      <c r="D2499"/>
      <c r="E2499"/>
      <c r="F2499" s="347"/>
      <c r="G2499" t="s">
        <v>32</v>
      </c>
      <c r="H2499">
        <v>71</v>
      </c>
      <c r="I2499" t="s">
        <v>362</v>
      </c>
      <c r="J2499" t="s">
        <v>363</v>
      </c>
      <c r="K2499" s="190">
        <v>2</v>
      </c>
      <c r="L2499" s="190">
        <v>-2</v>
      </c>
      <c r="M2499" s="190"/>
      <c r="N2499" s="6">
        <f t="shared" si="172"/>
        <v>6348.1999999999771</v>
      </c>
      <c r="O2499" s="6">
        <f t="shared" si="173"/>
        <v>7036.6999999999798</v>
      </c>
      <c r="P2499" s="6">
        <f t="shared" si="174"/>
        <v>688.50000000000273</v>
      </c>
      <c r="Q2499" s="7">
        <f t="shared" si="175"/>
        <v>0.10845594026653307</v>
      </c>
    </row>
    <row r="2500" spans="1:17" x14ac:dyDescent="0.2">
      <c r="A2500" s="2">
        <v>5428</v>
      </c>
      <c r="B2500"/>
      <c r="C2500" t="s">
        <v>48</v>
      </c>
      <c r="D2500"/>
      <c r="E2500"/>
      <c r="F2500" s="347"/>
      <c r="G2500" t="s">
        <v>32</v>
      </c>
      <c r="H2500">
        <v>101</v>
      </c>
      <c r="I2500" t="s">
        <v>695</v>
      </c>
      <c r="J2500" t="s">
        <v>848</v>
      </c>
      <c r="K2500" s="190">
        <v>2</v>
      </c>
      <c r="L2500" s="190">
        <v>-2</v>
      </c>
      <c r="M2500" s="190"/>
      <c r="N2500" s="6">
        <f t="shared" si="172"/>
        <v>6346.1999999999771</v>
      </c>
      <c r="O2500" s="6">
        <f t="shared" si="173"/>
        <v>7036.6999999999798</v>
      </c>
      <c r="P2500" s="6">
        <f t="shared" si="174"/>
        <v>690.50000000000273</v>
      </c>
      <c r="Q2500" s="7">
        <f t="shared" si="175"/>
        <v>0.10880526929501201</v>
      </c>
    </row>
    <row r="2501" spans="1:17" x14ac:dyDescent="0.2">
      <c r="A2501" s="2">
        <v>5427</v>
      </c>
      <c r="B2501"/>
      <c r="C2501" t="s">
        <v>48</v>
      </c>
      <c r="D2501"/>
      <c r="E2501"/>
      <c r="F2501" s="347"/>
      <c r="G2501" t="s">
        <v>32</v>
      </c>
      <c r="H2501">
        <v>91</v>
      </c>
      <c r="I2501" t="s">
        <v>422</v>
      </c>
      <c r="J2501" t="s">
        <v>231</v>
      </c>
      <c r="K2501" s="190">
        <v>2</v>
      </c>
      <c r="L2501" s="190">
        <v>-2</v>
      </c>
      <c r="M2501" s="190"/>
      <c r="N2501" s="6">
        <f t="shared" si="172"/>
        <v>6344.1999999999771</v>
      </c>
      <c r="O2501" s="6">
        <f t="shared" si="173"/>
        <v>7036.6999999999798</v>
      </c>
      <c r="P2501" s="6">
        <f t="shared" si="174"/>
        <v>692.50000000000273</v>
      </c>
      <c r="Q2501" s="7">
        <f t="shared" si="175"/>
        <v>0.10915481857444678</v>
      </c>
    </row>
    <row r="2502" spans="1:17" x14ac:dyDescent="0.2">
      <c r="A2502" s="2">
        <v>5426</v>
      </c>
      <c r="B2502"/>
      <c r="C2502" t="s">
        <v>48</v>
      </c>
      <c r="D2502"/>
      <c r="E2502"/>
      <c r="F2502" s="347"/>
      <c r="G2502" t="s">
        <v>32</v>
      </c>
      <c r="H2502">
        <v>81</v>
      </c>
      <c r="I2502" t="s">
        <v>175</v>
      </c>
      <c r="J2502" t="s">
        <v>176</v>
      </c>
      <c r="K2502" s="190">
        <v>2</v>
      </c>
      <c r="L2502" s="190">
        <v>-2</v>
      </c>
      <c r="M2502" s="190"/>
      <c r="N2502" s="6">
        <f t="shared" si="172"/>
        <v>6342.1999999999771</v>
      </c>
      <c r="O2502" s="6">
        <f t="shared" si="173"/>
        <v>7036.6999999999798</v>
      </c>
      <c r="P2502" s="6">
        <f t="shared" si="174"/>
        <v>694.50000000000273</v>
      </c>
      <c r="Q2502" s="7">
        <f t="shared" si="175"/>
        <v>0.10950458831320445</v>
      </c>
    </row>
    <row r="2503" spans="1:17" x14ac:dyDescent="0.2">
      <c r="A2503" s="2">
        <v>5425</v>
      </c>
      <c r="B2503"/>
      <c r="C2503" t="s">
        <v>48</v>
      </c>
      <c r="D2503"/>
      <c r="E2503"/>
      <c r="F2503" s="347"/>
      <c r="G2503" t="s">
        <v>32</v>
      </c>
      <c r="H2503">
        <v>51</v>
      </c>
      <c r="I2503" t="s">
        <v>549</v>
      </c>
      <c r="J2503" t="s">
        <v>550</v>
      </c>
      <c r="K2503" s="190">
        <v>2</v>
      </c>
      <c r="L2503" s="190">
        <v>-2</v>
      </c>
      <c r="M2503" s="190"/>
      <c r="N2503" s="6">
        <f t="shared" si="172"/>
        <v>6340.1999999999771</v>
      </c>
      <c r="O2503" s="6">
        <f t="shared" si="173"/>
        <v>7036.6999999999798</v>
      </c>
      <c r="P2503" s="6">
        <f t="shared" si="174"/>
        <v>696.50000000000273</v>
      </c>
      <c r="Q2503" s="7">
        <f t="shared" si="175"/>
        <v>0.10985457871991502</v>
      </c>
    </row>
    <row r="2504" spans="1:17" x14ac:dyDescent="0.2">
      <c r="A2504" s="2">
        <v>5424</v>
      </c>
      <c r="B2504"/>
      <c r="C2504" t="s">
        <v>48</v>
      </c>
      <c r="D2504"/>
      <c r="E2504"/>
      <c r="F2504" s="347"/>
      <c r="G2504" t="s">
        <v>32</v>
      </c>
      <c r="H2504">
        <v>67</v>
      </c>
      <c r="I2504" t="s">
        <v>633</v>
      </c>
      <c r="J2504" t="s">
        <v>634</v>
      </c>
      <c r="K2504" s="190">
        <v>2</v>
      </c>
      <c r="L2504" s="190">
        <v>-2</v>
      </c>
      <c r="M2504" s="190"/>
      <c r="N2504" s="6">
        <f t="shared" si="172"/>
        <v>6338.1999999999771</v>
      </c>
      <c r="O2504" s="6">
        <f t="shared" si="173"/>
        <v>7036.6999999999798</v>
      </c>
      <c r="P2504" s="6">
        <f t="shared" si="174"/>
        <v>698.50000000000273</v>
      </c>
      <c r="Q2504" s="7">
        <f t="shared" si="175"/>
        <v>0.11020479000347184</v>
      </c>
    </row>
    <row r="2505" spans="1:17" x14ac:dyDescent="0.2">
      <c r="A2505" s="2">
        <v>5423</v>
      </c>
      <c r="B2505"/>
      <c r="C2505" t="s">
        <v>48</v>
      </c>
      <c r="D2505"/>
      <c r="E2505"/>
      <c r="F2505" s="347"/>
      <c r="G2505" t="s">
        <v>32</v>
      </c>
      <c r="H2505">
        <v>101</v>
      </c>
      <c r="I2505" t="s">
        <v>452</v>
      </c>
      <c r="J2505" t="s">
        <v>453</v>
      </c>
      <c r="K2505" s="190">
        <v>2</v>
      </c>
      <c r="L2505" s="190">
        <v>-2</v>
      </c>
      <c r="M2505" s="190"/>
      <c r="N2505" s="6">
        <f t="shared" si="172"/>
        <v>6336.1999999999771</v>
      </c>
      <c r="O2505" s="6">
        <f t="shared" si="173"/>
        <v>7036.6999999999798</v>
      </c>
      <c r="P2505" s="6">
        <f t="shared" si="174"/>
        <v>700.50000000000273</v>
      </c>
      <c r="Q2505" s="7">
        <f t="shared" si="175"/>
        <v>0.11055522237303199</v>
      </c>
    </row>
    <row r="2506" spans="1:17" x14ac:dyDescent="0.2">
      <c r="A2506" s="2">
        <v>5422</v>
      </c>
      <c r="B2506" s="2"/>
      <c r="C2506" s="2" t="s">
        <v>48</v>
      </c>
      <c r="D2506" s="177"/>
      <c r="E2506" s="2"/>
      <c r="F2506" s="1"/>
      <c r="G2506" t="s">
        <v>1593</v>
      </c>
      <c r="H2506">
        <v>1.95</v>
      </c>
      <c r="I2506" t="s">
        <v>402</v>
      </c>
      <c r="J2506" t="s">
        <v>83</v>
      </c>
      <c r="K2506" s="190">
        <v>4.4000000000000004</v>
      </c>
      <c r="L2506" s="190">
        <v>-4.4000000000000004</v>
      </c>
      <c r="M2506" s="190"/>
      <c r="N2506" s="6">
        <f t="shared" si="172"/>
        <v>6334.1999999999771</v>
      </c>
      <c r="O2506" s="6">
        <f t="shared" si="173"/>
        <v>7036.6999999999798</v>
      </c>
      <c r="P2506" s="6">
        <f t="shared" si="174"/>
        <v>702.50000000000273</v>
      </c>
      <c r="Q2506" s="7">
        <f t="shared" si="175"/>
        <v>0.11090587603801669</v>
      </c>
    </row>
    <row r="2507" spans="1:17" x14ac:dyDescent="0.2">
      <c r="A2507" s="2">
        <v>5421</v>
      </c>
      <c r="B2507" s="10" t="s">
        <v>1594</v>
      </c>
      <c r="C2507" s="10" t="s">
        <v>10</v>
      </c>
      <c r="D2507" s="193">
        <v>42481</v>
      </c>
      <c r="E2507" s="10" t="s">
        <v>252</v>
      </c>
      <c r="F2507" s="348"/>
      <c r="G2507" s="10" t="s">
        <v>32</v>
      </c>
      <c r="H2507" s="10">
        <v>51</v>
      </c>
      <c r="I2507" s="10" t="s">
        <v>586</v>
      </c>
      <c r="J2507" s="10" t="s">
        <v>137</v>
      </c>
      <c r="K2507" s="190">
        <v>2</v>
      </c>
      <c r="L2507" s="190">
        <v>5.4</v>
      </c>
      <c r="M2507" s="190"/>
      <c r="N2507" s="6">
        <f t="shared" ref="N2507:N2570" si="176">IF(L2507&lt;&gt;0,N2508+K2507,N2508)</f>
        <v>6329.7999999999774</v>
      </c>
      <c r="O2507" s="6">
        <f t="shared" ref="O2507:O2570" si="177">IF(L2507&gt;0,O2508+L2507,O2508)</f>
        <v>7036.6999999999798</v>
      </c>
      <c r="P2507" s="6">
        <f t="shared" ref="P2507:P2570" si="178">O2507-N2507</f>
        <v>706.90000000000236</v>
      </c>
      <c r="Q2507" s="7">
        <f t="shared" ref="Q2507:Q2570" si="179">(1/N2507)*P2507</f>
        <v>0.11167809409460093</v>
      </c>
    </row>
    <row r="2508" spans="1:17" x14ac:dyDescent="0.2">
      <c r="A2508" s="2">
        <v>5420</v>
      </c>
      <c r="B2508" s="8"/>
      <c r="C2508" s="11" t="s">
        <v>10</v>
      </c>
      <c r="D2508" s="8"/>
      <c r="E2508" s="8"/>
      <c r="F2508" s="352"/>
      <c r="G2508" s="8" t="s">
        <v>92</v>
      </c>
      <c r="H2508" s="8">
        <v>21</v>
      </c>
      <c r="I2508" s="8" t="s">
        <v>166</v>
      </c>
      <c r="J2508" s="8" t="s">
        <v>167</v>
      </c>
      <c r="K2508" s="190">
        <v>4</v>
      </c>
      <c r="L2508" s="190">
        <v>-4</v>
      </c>
      <c r="M2508" s="190"/>
      <c r="N2508" s="6">
        <f t="shared" si="176"/>
        <v>6327.7999999999774</v>
      </c>
      <c r="O2508" s="6">
        <f t="shared" si="177"/>
        <v>7031.2999999999802</v>
      </c>
      <c r="P2508" s="6">
        <f t="shared" si="178"/>
        <v>703.50000000000273</v>
      </c>
      <c r="Q2508" s="7">
        <f t="shared" si="179"/>
        <v>0.11117608015424084</v>
      </c>
    </row>
    <row r="2509" spans="1:17" x14ac:dyDescent="0.2">
      <c r="A2509" s="2">
        <v>5419</v>
      </c>
      <c r="B2509" s="8"/>
      <c r="C2509" s="11" t="s">
        <v>10</v>
      </c>
      <c r="D2509" s="8"/>
      <c r="E2509" s="8"/>
      <c r="F2509" s="352"/>
      <c r="G2509" s="8" t="s">
        <v>23</v>
      </c>
      <c r="H2509" s="8">
        <v>36</v>
      </c>
      <c r="I2509" s="8" t="s">
        <v>253</v>
      </c>
      <c r="J2509" s="8" t="s">
        <v>254</v>
      </c>
      <c r="K2509" s="190">
        <v>2</v>
      </c>
      <c r="L2509" s="190">
        <v>-2</v>
      </c>
      <c r="M2509" s="190"/>
      <c r="N2509" s="6">
        <f t="shared" si="176"/>
        <v>6323.7999999999774</v>
      </c>
      <c r="O2509" s="6">
        <f t="shared" si="177"/>
        <v>7031.2999999999802</v>
      </c>
      <c r="P2509" s="6">
        <f t="shared" si="178"/>
        <v>707.50000000000273</v>
      </c>
      <c r="Q2509" s="7">
        <f t="shared" si="179"/>
        <v>0.11187893355261161</v>
      </c>
    </row>
    <row r="2510" spans="1:17" x14ac:dyDescent="0.2">
      <c r="A2510" s="2">
        <v>5418</v>
      </c>
      <c r="B2510" s="8"/>
      <c r="C2510" s="11" t="s">
        <v>10</v>
      </c>
      <c r="D2510" s="8"/>
      <c r="E2510" s="8"/>
      <c r="F2510" s="352"/>
      <c r="G2510" s="8" t="s">
        <v>32</v>
      </c>
      <c r="H2510" s="8">
        <v>46</v>
      </c>
      <c r="I2510" s="8" t="s">
        <v>1062</v>
      </c>
      <c r="J2510" s="8" t="s">
        <v>115</v>
      </c>
      <c r="K2510" s="190">
        <v>2</v>
      </c>
      <c r="L2510" s="190">
        <v>-2</v>
      </c>
      <c r="M2510" s="190"/>
      <c r="N2510" s="6">
        <f t="shared" si="176"/>
        <v>6321.7999999999774</v>
      </c>
      <c r="O2510" s="6">
        <f t="shared" si="177"/>
        <v>7031.2999999999802</v>
      </c>
      <c r="P2510" s="6">
        <f t="shared" si="178"/>
        <v>709.50000000000273</v>
      </c>
      <c r="Q2510" s="7">
        <f t="shared" si="179"/>
        <v>0.11223069378974426</v>
      </c>
    </row>
    <row r="2511" spans="1:17" ht="13.5" thickBot="1" x14ac:dyDescent="0.25">
      <c r="A2511" s="2">
        <v>5417</v>
      </c>
      <c r="B2511" s="9"/>
      <c r="C2511" s="9" t="s">
        <v>10</v>
      </c>
      <c r="D2511" s="9"/>
      <c r="E2511" s="9"/>
      <c r="F2511" s="350"/>
      <c r="G2511" s="9" t="s">
        <v>32</v>
      </c>
      <c r="H2511" s="9">
        <v>81</v>
      </c>
      <c r="I2511" s="9" t="s">
        <v>706</v>
      </c>
      <c r="J2511" s="9" t="s">
        <v>707</v>
      </c>
      <c r="K2511" s="190">
        <v>2</v>
      </c>
      <c r="L2511" s="190">
        <v>-2</v>
      </c>
      <c r="M2511" s="190"/>
      <c r="N2511" s="6">
        <f t="shared" si="176"/>
        <v>6319.7999999999774</v>
      </c>
      <c r="O2511" s="6">
        <f t="shared" si="177"/>
        <v>7031.2999999999802</v>
      </c>
      <c r="P2511" s="6">
        <f t="shared" si="178"/>
        <v>711.50000000000273</v>
      </c>
      <c r="Q2511" s="7">
        <f t="shared" si="179"/>
        <v>0.11258267666698396</v>
      </c>
    </row>
    <row r="2512" spans="1:17" x14ac:dyDescent="0.2">
      <c r="A2512" s="2">
        <v>5416</v>
      </c>
      <c r="B2512" t="s">
        <v>1583</v>
      </c>
      <c r="C2512" t="s">
        <v>48</v>
      </c>
      <c r="D2512" s="178" t="s">
        <v>1591</v>
      </c>
      <c r="E2512" t="s">
        <v>688</v>
      </c>
      <c r="F2512" s="347"/>
      <c r="G2512" t="s">
        <v>32</v>
      </c>
      <c r="H2512">
        <v>67</v>
      </c>
      <c r="I2512" t="s">
        <v>1024</v>
      </c>
      <c r="J2512" t="s">
        <v>1025</v>
      </c>
      <c r="K2512" s="175">
        <v>2</v>
      </c>
      <c r="L2512" s="175">
        <v>-2</v>
      </c>
      <c r="M2512" s="175"/>
      <c r="N2512" s="6">
        <f t="shared" si="176"/>
        <v>6317.7999999999774</v>
      </c>
      <c r="O2512" s="6">
        <f t="shared" si="177"/>
        <v>7031.2999999999802</v>
      </c>
      <c r="P2512" s="6">
        <f t="shared" si="178"/>
        <v>713.50000000000273</v>
      </c>
      <c r="Q2512" s="7">
        <f t="shared" si="179"/>
        <v>0.11293488239577151</v>
      </c>
    </row>
    <row r="2513" spans="1:17" x14ac:dyDescent="0.2">
      <c r="A2513" s="2">
        <v>5415</v>
      </c>
      <c r="B2513"/>
      <c r="C2513" s="109" t="s">
        <v>48</v>
      </c>
      <c r="D2513" s="179"/>
      <c r="E2513"/>
      <c r="F2513" s="347"/>
      <c r="G2513" t="s">
        <v>32</v>
      </c>
      <c r="H2513">
        <v>67</v>
      </c>
      <c r="I2513" t="s">
        <v>1584</v>
      </c>
      <c r="J2513" t="s">
        <v>1585</v>
      </c>
      <c r="K2513" s="175">
        <v>2</v>
      </c>
      <c r="L2513" s="175">
        <v>-2</v>
      </c>
      <c r="M2513" s="175"/>
      <c r="N2513" s="6">
        <f t="shared" si="176"/>
        <v>6315.7999999999774</v>
      </c>
      <c r="O2513" s="6">
        <f t="shared" si="177"/>
        <v>7031.2999999999802</v>
      </c>
      <c r="P2513" s="6">
        <f t="shared" si="178"/>
        <v>715.50000000000273</v>
      </c>
      <c r="Q2513" s="7">
        <f t="shared" si="179"/>
        <v>0.11328731118781553</v>
      </c>
    </row>
    <row r="2514" spans="1:17" x14ac:dyDescent="0.2">
      <c r="A2514" s="2">
        <v>5414</v>
      </c>
      <c r="B2514"/>
      <c r="C2514" s="109" t="s">
        <v>48</v>
      </c>
      <c r="D2514" s="179"/>
      <c r="E2514"/>
      <c r="F2514" s="347"/>
      <c r="G2514" t="s">
        <v>32</v>
      </c>
      <c r="H2514">
        <v>101</v>
      </c>
      <c r="I2514" t="s">
        <v>362</v>
      </c>
      <c r="J2514" t="s">
        <v>363</v>
      </c>
      <c r="K2514" s="175">
        <v>2</v>
      </c>
      <c r="L2514" s="175">
        <v>-2</v>
      </c>
      <c r="M2514" s="175"/>
      <c r="N2514" s="6">
        <f t="shared" si="176"/>
        <v>6313.7999999999774</v>
      </c>
      <c r="O2514" s="6">
        <f t="shared" si="177"/>
        <v>7031.2999999999802</v>
      </c>
      <c r="P2514" s="6">
        <f t="shared" si="178"/>
        <v>717.50000000000273</v>
      </c>
      <c r="Q2514" s="7">
        <f t="shared" si="179"/>
        <v>0.11363996325509286</v>
      </c>
    </row>
    <row r="2515" spans="1:17" x14ac:dyDescent="0.2">
      <c r="A2515" s="2">
        <v>5413</v>
      </c>
      <c r="B2515"/>
      <c r="C2515" s="109" t="s">
        <v>48</v>
      </c>
      <c r="D2515" s="179"/>
      <c r="E2515"/>
      <c r="F2515" s="347"/>
      <c r="G2515" t="s">
        <v>32</v>
      </c>
      <c r="H2515">
        <v>101</v>
      </c>
      <c r="I2515" t="s">
        <v>1586</v>
      </c>
      <c r="J2515" t="s">
        <v>119</v>
      </c>
      <c r="K2515" s="175">
        <v>2</v>
      </c>
      <c r="L2515" s="175">
        <v>-2</v>
      </c>
      <c r="M2515" s="175"/>
      <c r="N2515" s="6">
        <f t="shared" si="176"/>
        <v>6311.7999999999774</v>
      </c>
      <c r="O2515" s="6">
        <f t="shared" si="177"/>
        <v>7031.2999999999802</v>
      </c>
      <c r="P2515" s="6">
        <f t="shared" si="178"/>
        <v>719.50000000000273</v>
      </c>
      <c r="Q2515" s="7">
        <f t="shared" si="179"/>
        <v>0.11399283880984906</v>
      </c>
    </row>
    <row r="2516" spans="1:17" x14ac:dyDescent="0.2">
      <c r="A2516" s="2">
        <v>5412</v>
      </c>
      <c r="B2516"/>
      <c r="C2516" s="109" t="s">
        <v>48</v>
      </c>
      <c r="D2516" s="179"/>
      <c r="E2516"/>
      <c r="F2516" s="347"/>
      <c r="G2516" t="s">
        <v>32</v>
      </c>
      <c r="H2516">
        <v>111</v>
      </c>
      <c r="I2516" t="s">
        <v>449</v>
      </c>
      <c r="J2516" t="s">
        <v>20</v>
      </c>
      <c r="K2516" s="175">
        <v>2</v>
      </c>
      <c r="L2516" s="175">
        <v>-2</v>
      </c>
      <c r="M2516" s="175"/>
      <c r="N2516" s="6">
        <f t="shared" si="176"/>
        <v>6309.7999999999774</v>
      </c>
      <c r="O2516" s="6">
        <f t="shared" si="177"/>
        <v>7031.2999999999802</v>
      </c>
      <c r="P2516" s="6">
        <f t="shared" si="178"/>
        <v>721.50000000000273</v>
      </c>
      <c r="Q2516" s="7">
        <f t="shared" si="179"/>
        <v>0.11434593806459878</v>
      </c>
    </row>
    <row r="2517" spans="1:17" x14ac:dyDescent="0.2">
      <c r="A2517" s="2">
        <v>5411</v>
      </c>
      <c r="B2517"/>
      <c r="C2517" s="109" t="s">
        <v>48</v>
      </c>
      <c r="D2517" s="179"/>
      <c r="E2517"/>
      <c r="F2517" s="347"/>
      <c r="G2517" t="s">
        <v>32</v>
      </c>
      <c r="H2517">
        <v>101</v>
      </c>
      <c r="I2517" t="s">
        <v>1587</v>
      </c>
      <c r="J2517" t="s">
        <v>1588</v>
      </c>
      <c r="K2517" s="175">
        <v>2</v>
      </c>
      <c r="L2517" s="175">
        <v>-2</v>
      </c>
      <c r="M2517" s="175"/>
      <c r="N2517" s="6">
        <f t="shared" si="176"/>
        <v>6307.7999999999774</v>
      </c>
      <c r="O2517" s="6">
        <f t="shared" si="177"/>
        <v>7031.2999999999802</v>
      </c>
      <c r="P2517" s="6">
        <f t="shared" si="178"/>
        <v>723.50000000000273</v>
      </c>
      <c r="Q2517" s="7">
        <f t="shared" si="179"/>
        <v>0.11469926123212615</v>
      </c>
    </row>
    <row r="2518" spans="1:17" x14ac:dyDescent="0.2">
      <c r="A2518" s="2">
        <v>5410</v>
      </c>
      <c r="B2518" s="2"/>
      <c r="C2518" s="2" t="s">
        <v>48</v>
      </c>
      <c r="D2518" s="177"/>
      <c r="E2518" s="2"/>
      <c r="F2518" s="1"/>
      <c r="G2518" t="s">
        <v>1589</v>
      </c>
      <c r="H2518">
        <v>1.91</v>
      </c>
      <c r="I2518" t="s">
        <v>1024</v>
      </c>
      <c r="J2518" t="s">
        <v>1025</v>
      </c>
      <c r="K2518" s="175">
        <v>4.4000000000000004</v>
      </c>
      <c r="L2518" s="175">
        <v>-4.4000000000000004</v>
      </c>
      <c r="M2518" s="175"/>
      <c r="N2518" s="6">
        <f t="shared" si="176"/>
        <v>6305.7999999999774</v>
      </c>
      <c r="O2518" s="6">
        <f t="shared" si="177"/>
        <v>7031.2999999999802</v>
      </c>
      <c r="P2518" s="6">
        <f t="shared" si="178"/>
        <v>725.50000000000273</v>
      </c>
      <c r="Q2518" s="7">
        <f t="shared" si="179"/>
        <v>0.11505280852548531</v>
      </c>
    </row>
    <row r="2519" spans="1:17" x14ac:dyDescent="0.2">
      <c r="A2519" s="2">
        <v>5409</v>
      </c>
      <c r="B2519" s="10" t="s">
        <v>1590</v>
      </c>
      <c r="C2519" s="10" t="s">
        <v>10</v>
      </c>
      <c r="D2519" s="180" t="s">
        <v>1591</v>
      </c>
      <c r="E2519" s="10" t="s">
        <v>271</v>
      </c>
      <c r="F2519" s="348"/>
      <c r="G2519" s="10" t="s">
        <v>23</v>
      </c>
      <c r="H2519" s="10">
        <v>23</v>
      </c>
      <c r="I2519" s="10" t="s">
        <v>166</v>
      </c>
      <c r="J2519" s="10" t="s">
        <v>167</v>
      </c>
      <c r="K2519" s="175">
        <v>2</v>
      </c>
      <c r="L2519" s="175">
        <v>-2</v>
      </c>
      <c r="M2519" s="175"/>
      <c r="N2519" s="6">
        <f t="shared" si="176"/>
        <v>6301.3999999999778</v>
      </c>
      <c r="O2519" s="6">
        <f t="shared" si="177"/>
        <v>7031.2999999999802</v>
      </c>
      <c r="P2519" s="6">
        <f t="shared" si="178"/>
        <v>729.90000000000236</v>
      </c>
      <c r="Q2519" s="7">
        <f t="shared" si="179"/>
        <v>0.11583140254546688</v>
      </c>
    </row>
    <row r="2520" spans="1:17" x14ac:dyDescent="0.2">
      <c r="A2520" s="2">
        <v>5408</v>
      </c>
      <c r="B2520" s="8"/>
      <c r="C2520" s="28" t="s">
        <v>10</v>
      </c>
      <c r="D2520" s="181"/>
      <c r="E2520" s="8"/>
      <c r="F2520" s="352"/>
      <c r="G2520" s="8" t="s">
        <v>32</v>
      </c>
      <c r="H2520" s="8">
        <v>67</v>
      </c>
      <c r="I2520" s="8" t="s">
        <v>323</v>
      </c>
      <c r="J2520" s="8" t="s">
        <v>324</v>
      </c>
      <c r="K2520" s="175">
        <v>2</v>
      </c>
      <c r="L2520" s="175">
        <v>-2</v>
      </c>
      <c r="M2520" s="175"/>
      <c r="N2520" s="6">
        <f t="shared" si="176"/>
        <v>6299.3999999999778</v>
      </c>
      <c r="O2520" s="6">
        <f t="shared" si="177"/>
        <v>7031.2999999999802</v>
      </c>
      <c r="P2520" s="6">
        <f t="shared" si="178"/>
        <v>731.90000000000236</v>
      </c>
      <c r="Q2520" s="7">
        <f t="shared" si="179"/>
        <v>0.11618566847636361</v>
      </c>
    </row>
    <row r="2521" spans="1:17" x14ac:dyDescent="0.2">
      <c r="A2521" s="2">
        <v>5407</v>
      </c>
      <c r="B2521" s="8"/>
      <c r="C2521" s="28" t="s">
        <v>10</v>
      </c>
      <c r="D2521" s="181"/>
      <c r="E2521" s="8"/>
      <c r="F2521" s="352"/>
      <c r="G2521" s="8" t="s">
        <v>32</v>
      </c>
      <c r="H2521" s="8">
        <v>51</v>
      </c>
      <c r="I2521" s="8" t="s">
        <v>253</v>
      </c>
      <c r="J2521" s="8" t="s">
        <v>254</v>
      </c>
      <c r="K2521" s="175">
        <v>2</v>
      </c>
      <c r="L2521" s="175">
        <v>-2</v>
      </c>
      <c r="M2521" s="175"/>
      <c r="N2521" s="6">
        <f t="shared" si="176"/>
        <v>6297.3999999999778</v>
      </c>
      <c r="O2521" s="6">
        <f t="shared" si="177"/>
        <v>7031.2999999999802</v>
      </c>
      <c r="P2521" s="6">
        <f t="shared" si="178"/>
        <v>733.90000000000236</v>
      </c>
      <c r="Q2521" s="7">
        <f t="shared" si="179"/>
        <v>0.11654015943087702</v>
      </c>
    </row>
    <row r="2522" spans="1:17" x14ac:dyDescent="0.2">
      <c r="A2522" s="2">
        <v>5406</v>
      </c>
      <c r="B2522" s="8"/>
      <c r="C2522" s="108" t="s">
        <v>10</v>
      </c>
      <c r="D2522" s="181"/>
      <c r="E2522" s="8"/>
      <c r="F2522" s="352"/>
      <c r="G2522" s="8" t="s">
        <v>32</v>
      </c>
      <c r="H2522" s="8">
        <v>41</v>
      </c>
      <c r="I2522" s="8" t="s">
        <v>80</v>
      </c>
      <c r="J2522" s="8" t="s">
        <v>81</v>
      </c>
      <c r="K2522" s="175">
        <v>2</v>
      </c>
      <c r="L2522" s="175">
        <v>52</v>
      </c>
      <c r="M2522" s="175"/>
      <c r="N2522" s="6">
        <f t="shared" si="176"/>
        <v>6295.3999999999778</v>
      </c>
      <c r="O2522" s="6">
        <f t="shared" si="177"/>
        <v>7031.2999999999802</v>
      </c>
      <c r="P2522" s="6">
        <f t="shared" si="178"/>
        <v>735.90000000000236</v>
      </c>
      <c r="Q2522" s="7">
        <f t="shared" si="179"/>
        <v>0.11689487562347188</v>
      </c>
    </row>
    <row r="2523" spans="1:17" x14ac:dyDescent="0.2">
      <c r="A2523" s="2">
        <v>5405</v>
      </c>
      <c r="B2523" s="8"/>
      <c r="C2523" s="108" t="s">
        <v>10</v>
      </c>
      <c r="D2523" s="181"/>
      <c r="E2523" s="8"/>
      <c r="F2523" s="352"/>
      <c r="G2523" s="8" t="s">
        <v>32</v>
      </c>
      <c r="H2523" s="8">
        <v>91</v>
      </c>
      <c r="I2523" s="8" t="s">
        <v>1121</v>
      </c>
      <c r="J2523" s="8" t="s">
        <v>20</v>
      </c>
      <c r="K2523" s="175">
        <v>2</v>
      </c>
      <c r="L2523" s="175">
        <v>-2</v>
      </c>
      <c r="M2523" s="175"/>
      <c r="N2523" s="6">
        <f t="shared" si="176"/>
        <v>6293.3999999999778</v>
      </c>
      <c r="O2523" s="6">
        <f t="shared" si="177"/>
        <v>6979.2999999999802</v>
      </c>
      <c r="P2523" s="6">
        <f t="shared" si="178"/>
        <v>685.90000000000236</v>
      </c>
      <c r="Q2523" s="7">
        <f t="shared" si="179"/>
        <v>0.10898719293227901</v>
      </c>
    </row>
    <row r="2524" spans="1:17" ht="13.5" thickBot="1" x14ac:dyDescent="0.25">
      <c r="A2524" s="2">
        <v>5404</v>
      </c>
      <c r="B2524" s="9"/>
      <c r="C2524" s="162" t="s">
        <v>10</v>
      </c>
      <c r="D2524" s="182"/>
      <c r="E2524" s="9"/>
      <c r="F2524" s="350"/>
      <c r="G2524" s="9" t="s">
        <v>32</v>
      </c>
      <c r="H2524" s="9">
        <v>71</v>
      </c>
      <c r="I2524" s="9" t="s">
        <v>420</v>
      </c>
      <c r="J2524" s="9" t="s">
        <v>421</v>
      </c>
      <c r="K2524" s="175">
        <v>2</v>
      </c>
      <c r="L2524" s="175">
        <v>-2</v>
      </c>
      <c r="M2524" s="175"/>
      <c r="N2524" s="6">
        <f t="shared" si="176"/>
        <v>6291.3999999999778</v>
      </c>
      <c r="O2524" s="6">
        <f t="shared" si="177"/>
        <v>6979.2999999999802</v>
      </c>
      <c r="P2524" s="6">
        <f t="shared" si="178"/>
        <v>687.90000000000236</v>
      </c>
      <c r="Q2524" s="7">
        <f t="shared" si="179"/>
        <v>0.10933973360460388</v>
      </c>
    </row>
    <row r="2525" spans="1:17" x14ac:dyDescent="0.2">
      <c r="A2525" s="2">
        <v>5403</v>
      </c>
      <c r="B2525" s="8" t="s">
        <v>1581</v>
      </c>
      <c r="C2525" s="8" t="s">
        <v>259</v>
      </c>
      <c r="D2525" s="181">
        <v>42467</v>
      </c>
      <c r="E2525" s="8" t="s">
        <v>260</v>
      </c>
      <c r="F2525" s="352"/>
      <c r="G2525" s="8" t="s">
        <v>23</v>
      </c>
      <c r="H2525" s="8">
        <v>41</v>
      </c>
      <c r="I2525" s="8" t="s">
        <v>262</v>
      </c>
      <c r="J2525" s="8" t="s">
        <v>263</v>
      </c>
      <c r="K2525" s="173">
        <v>2</v>
      </c>
      <c r="L2525" s="174">
        <v>-2</v>
      </c>
      <c r="M2525" s="174"/>
      <c r="N2525" s="6">
        <f t="shared" si="176"/>
        <v>6289.3999999999778</v>
      </c>
      <c r="O2525" s="6">
        <f t="shared" si="177"/>
        <v>6979.2999999999802</v>
      </c>
      <c r="P2525" s="6">
        <f t="shared" si="178"/>
        <v>689.90000000000236</v>
      </c>
      <c r="Q2525" s="7">
        <f t="shared" si="179"/>
        <v>0.10969249848952282</v>
      </c>
    </row>
    <row r="2526" spans="1:17" x14ac:dyDescent="0.2">
      <c r="A2526" s="2">
        <v>5402</v>
      </c>
      <c r="B2526" s="8"/>
      <c r="C2526" s="8" t="s">
        <v>259</v>
      </c>
      <c r="D2526" s="181"/>
      <c r="E2526" s="8"/>
      <c r="F2526" s="352"/>
      <c r="G2526" s="8" t="s">
        <v>32</v>
      </c>
      <c r="H2526" s="8">
        <v>71</v>
      </c>
      <c r="I2526" s="8" t="s">
        <v>38</v>
      </c>
      <c r="J2526" s="8" t="s">
        <v>39</v>
      </c>
      <c r="K2526" s="173">
        <v>2</v>
      </c>
      <c r="L2526" s="174">
        <v>-2</v>
      </c>
      <c r="M2526" s="174"/>
      <c r="N2526" s="6">
        <f t="shared" si="176"/>
        <v>6287.3999999999778</v>
      </c>
      <c r="O2526" s="6">
        <f t="shared" si="177"/>
        <v>6979.2999999999802</v>
      </c>
      <c r="P2526" s="6">
        <f t="shared" si="178"/>
        <v>691.90000000000236</v>
      </c>
      <c r="Q2526" s="7">
        <f t="shared" si="179"/>
        <v>0.11004548780099958</v>
      </c>
    </row>
    <row r="2527" spans="1:17" x14ac:dyDescent="0.2">
      <c r="A2527" s="2">
        <v>5401</v>
      </c>
      <c r="B2527" s="8"/>
      <c r="C2527" s="8" t="s">
        <v>259</v>
      </c>
      <c r="D2527" s="181"/>
      <c r="E2527" s="8"/>
      <c r="F2527" s="352"/>
      <c r="G2527" s="8" t="s">
        <v>32</v>
      </c>
      <c r="H2527" s="8">
        <v>67</v>
      </c>
      <c r="I2527" s="8" t="s">
        <v>392</v>
      </c>
      <c r="J2527" s="8" t="s">
        <v>304</v>
      </c>
      <c r="K2527" s="173">
        <v>2</v>
      </c>
      <c r="L2527" s="174">
        <v>17.5</v>
      </c>
      <c r="M2527" s="174"/>
      <c r="N2527" s="6">
        <f t="shared" si="176"/>
        <v>6285.3999999999778</v>
      </c>
      <c r="O2527" s="6">
        <f t="shared" si="177"/>
        <v>6979.2999999999802</v>
      </c>
      <c r="P2527" s="6">
        <f t="shared" si="178"/>
        <v>693.90000000000236</v>
      </c>
      <c r="Q2527" s="7">
        <f t="shared" si="179"/>
        <v>0.11039870175327025</v>
      </c>
    </row>
    <row r="2528" spans="1:17" x14ac:dyDescent="0.2">
      <c r="A2528" s="2">
        <v>5400</v>
      </c>
      <c r="B2528" s="8"/>
      <c r="C2528" s="11" t="s">
        <v>259</v>
      </c>
      <c r="D2528" s="181"/>
      <c r="E2528" s="8"/>
      <c r="F2528" s="352"/>
      <c r="G2528" s="8" t="s">
        <v>23</v>
      </c>
      <c r="H2528" s="8">
        <v>41</v>
      </c>
      <c r="I2528" s="8" t="s">
        <v>1018</v>
      </c>
      <c r="J2528" s="8" t="s">
        <v>1019</v>
      </c>
      <c r="K2528" s="173">
        <v>2</v>
      </c>
      <c r="L2528" s="174">
        <v>-2</v>
      </c>
      <c r="M2528" s="174"/>
      <c r="N2528" s="6">
        <f t="shared" si="176"/>
        <v>6283.3999999999778</v>
      </c>
      <c r="O2528" s="6">
        <f t="shared" si="177"/>
        <v>6961.7999999999802</v>
      </c>
      <c r="P2528" s="6">
        <f t="shared" si="178"/>
        <v>678.40000000000236</v>
      </c>
      <c r="Q2528" s="7">
        <f t="shared" si="179"/>
        <v>0.10796702422255541</v>
      </c>
    </row>
    <row r="2529" spans="1:17" x14ac:dyDescent="0.2">
      <c r="A2529" s="2">
        <v>5399</v>
      </c>
      <c r="B2529" s="8"/>
      <c r="C2529" s="11" t="s">
        <v>259</v>
      </c>
      <c r="D2529" s="181"/>
      <c r="E2529" s="8"/>
      <c r="F2529" s="352"/>
      <c r="G2529" s="8" t="s">
        <v>23</v>
      </c>
      <c r="H2529" s="8">
        <v>51</v>
      </c>
      <c r="I2529" s="8" t="s">
        <v>440</v>
      </c>
      <c r="J2529" s="8" t="s">
        <v>441</v>
      </c>
      <c r="K2529" s="173">
        <v>2</v>
      </c>
      <c r="L2529" s="174">
        <v>-2</v>
      </c>
      <c r="M2529" s="174"/>
      <c r="N2529" s="6">
        <f t="shared" si="176"/>
        <v>6281.3999999999778</v>
      </c>
      <c r="O2529" s="6">
        <f t="shared" si="177"/>
        <v>6961.7999999999802</v>
      </c>
      <c r="P2529" s="6">
        <f t="shared" si="178"/>
        <v>680.40000000000236</v>
      </c>
      <c r="Q2529" s="7">
        <f t="shared" si="179"/>
        <v>0.10831980131817823</v>
      </c>
    </row>
    <row r="2530" spans="1:17" x14ac:dyDescent="0.2">
      <c r="A2530" s="2">
        <v>5398</v>
      </c>
      <c r="B2530" s="8"/>
      <c r="C2530" s="11" t="s">
        <v>259</v>
      </c>
      <c r="D2530" s="181"/>
      <c r="E2530" s="8"/>
      <c r="F2530" s="352"/>
      <c r="G2530" s="8" t="s">
        <v>32</v>
      </c>
      <c r="H2530" s="8">
        <v>126</v>
      </c>
      <c r="I2530" s="8" t="s">
        <v>168</v>
      </c>
      <c r="J2530" s="8" t="s">
        <v>115</v>
      </c>
      <c r="K2530" s="173">
        <v>2</v>
      </c>
      <c r="L2530" s="174">
        <v>-2</v>
      </c>
      <c r="M2530" s="174"/>
      <c r="N2530" s="6">
        <f t="shared" si="176"/>
        <v>6279.3999999999778</v>
      </c>
      <c r="O2530" s="6">
        <f t="shared" si="177"/>
        <v>6961.7999999999802</v>
      </c>
      <c r="P2530" s="6">
        <f t="shared" si="178"/>
        <v>682.40000000000236</v>
      </c>
      <c r="Q2530" s="7">
        <f t="shared" si="179"/>
        <v>0.10867280313405815</v>
      </c>
    </row>
    <row r="2531" spans="1:17" x14ac:dyDescent="0.2">
      <c r="A2531" s="2">
        <v>5397</v>
      </c>
      <c r="B2531" s="8"/>
      <c r="C2531" s="11" t="s">
        <v>259</v>
      </c>
      <c r="D2531" s="181"/>
      <c r="E2531" s="8"/>
      <c r="F2531" s="352"/>
      <c r="G2531" s="8" t="s">
        <v>32</v>
      </c>
      <c r="H2531" s="8">
        <v>126</v>
      </c>
      <c r="I2531" s="8" t="s">
        <v>116</v>
      </c>
      <c r="J2531" s="8" t="s">
        <v>117</v>
      </c>
      <c r="K2531" s="173">
        <v>2</v>
      </c>
      <c r="L2531" s="174">
        <v>-2</v>
      </c>
      <c r="M2531" s="174"/>
      <c r="N2531" s="6">
        <f t="shared" si="176"/>
        <v>6277.3999999999778</v>
      </c>
      <c r="O2531" s="6">
        <f t="shared" si="177"/>
        <v>6961.7999999999802</v>
      </c>
      <c r="P2531" s="6">
        <f t="shared" si="178"/>
        <v>684.40000000000236</v>
      </c>
      <c r="Q2531" s="7">
        <f t="shared" si="179"/>
        <v>0.10902602988498498</v>
      </c>
    </row>
    <row r="2532" spans="1:17" x14ac:dyDescent="0.2">
      <c r="A2532" s="2">
        <v>5396</v>
      </c>
      <c r="B2532" s="8"/>
      <c r="C2532" s="11" t="s">
        <v>259</v>
      </c>
      <c r="D2532" s="181"/>
      <c r="E2532" s="8"/>
      <c r="F2532" s="352"/>
      <c r="G2532" s="8" t="s">
        <v>32</v>
      </c>
      <c r="H2532" s="8">
        <v>101</v>
      </c>
      <c r="I2532" s="8" t="s">
        <v>188</v>
      </c>
      <c r="J2532" s="8" t="s">
        <v>189</v>
      </c>
      <c r="K2532" s="173">
        <v>2</v>
      </c>
      <c r="L2532" s="174">
        <v>-2</v>
      </c>
      <c r="M2532" s="174"/>
      <c r="N2532" s="6">
        <f t="shared" si="176"/>
        <v>6275.3999999999778</v>
      </c>
      <c r="O2532" s="6">
        <f t="shared" si="177"/>
        <v>6961.7999999999802</v>
      </c>
      <c r="P2532" s="6">
        <f t="shared" si="178"/>
        <v>686.40000000000236</v>
      </c>
      <c r="Q2532" s="7">
        <f t="shared" si="179"/>
        <v>0.10937948178602237</v>
      </c>
    </row>
    <row r="2533" spans="1:17" ht="13.5" thickBot="1" x14ac:dyDescent="0.25">
      <c r="A2533" s="2">
        <v>5395</v>
      </c>
      <c r="B2533" s="12"/>
      <c r="C2533" s="12" t="s">
        <v>259</v>
      </c>
      <c r="D2533" s="183"/>
      <c r="E2533" s="12"/>
      <c r="F2533" s="13"/>
      <c r="G2533" s="9" t="s">
        <v>1582</v>
      </c>
      <c r="H2533" s="9">
        <v>2</v>
      </c>
      <c r="I2533" s="9" t="s">
        <v>262</v>
      </c>
      <c r="J2533" s="9" t="s">
        <v>263</v>
      </c>
      <c r="K2533" s="173">
        <v>8</v>
      </c>
      <c r="L2533" s="174">
        <v>-8</v>
      </c>
      <c r="M2533" s="174"/>
      <c r="N2533" s="6">
        <f t="shared" si="176"/>
        <v>6273.3999999999778</v>
      </c>
      <c r="O2533" s="6">
        <f t="shared" si="177"/>
        <v>6961.7999999999802</v>
      </c>
      <c r="P2533" s="6">
        <f t="shared" si="178"/>
        <v>688.40000000000236</v>
      </c>
      <c r="Q2533" s="7">
        <f t="shared" si="179"/>
        <v>0.10973315905250818</v>
      </c>
    </row>
    <row r="2534" spans="1:17" x14ac:dyDescent="0.2">
      <c r="A2534" s="2">
        <v>5394</v>
      </c>
      <c r="B2534" s="8" t="s">
        <v>1580</v>
      </c>
      <c r="C2534" s="8" t="s">
        <v>10</v>
      </c>
      <c r="D2534" s="181">
        <v>42460</v>
      </c>
      <c r="E2534" s="8" t="s">
        <v>1326</v>
      </c>
      <c r="F2534" s="352"/>
      <c r="G2534" s="8" t="s">
        <v>23</v>
      </c>
      <c r="H2534" s="8">
        <v>46</v>
      </c>
      <c r="I2534" s="8" t="s">
        <v>38</v>
      </c>
      <c r="J2534" s="8" t="s">
        <v>39</v>
      </c>
      <c r="K2534" s="172">
        <v>2</v>
      </c>
      <c r="L2534" s="172">
        <v>-2</v>
      </c>
      <c r="M2534" s="172"/>
      <c r="N2534" s="6">
        <f t="shared" si="176"/>
        <v>6265.3999999999778</v>
      </c>
      <c r="O2534" s="6">
        <f t="shared" si="177"/>
        <v>6961.7999999999802</v>
      </c>
      <c r="P2534" s="6">
        <f t="shared" si="178"/>
        <v>696.40000000000236</v>
      </c>
      <c r="Q2534" s="7">
        <f t="shared" si="179"/>
        <v>0.11115012608931669</v>
      </c>
    </row>
    <row r="2535" spans="1:17" x14ac:dyDescent="0.2">
      <c r="A2535" s="2">
        <v>5393</v>
      </c>
      <c r="B2535" s="8"/>
      <c r="C2535" s="8" t="s">
        <v>10</v>
      </c>
      <c r="D2535" s="181"/>
      <c r="E2535" s="8"/>
      <c r="F2535" s="352"/>
      <c r="G2535" s="8" t="s">
        <v>32</v>
      </c>
      <c r="H2535" s="8">
        <v>71</v>
      </c>
      <c r="I2535" s="8" t="s">
        <v>586</v>
      </c>
      <c r="J2535" s="8" t="s">
        <v>137</v>
      </c>
      <c r="K2535" s="172">
        <v>2</v>
      </c>
      <c r="L2535" s="172">
        <v>-2</v>
      </c>
      <c r="M2535" s="172"/>
      <c r="N2535" s="6">
        <f t="shared" si="176"/>
        <v>6263.3999999999778</v>
      </c>
      <c r="O2535" s="6">
        <f t="shared" si="177"/>
        <v>6961.7999999999802</v>
      </c>
      <c r="P2535" s="6">
        <f t="shared" si="178"/>
        <v>698.40000000000236</v>
      </c>
      <c r="Q2535" s="7">
        <f t="shared" si="179"/>
        <v>0.11150493342274242</v>
      </c>
    </row>
    <row r="2536" spans="1:17" x14ac:dyDescent="0.2">
      <c r="A2536" s="2">
        <v>5392</v>
      </c>
      <c r="B2536" s="8"/>
      <c r="C2536" s="8" t="s">
        <v>10</v>
      </c>
      <c r="D2536" s="181"/>
      <c r="E2536" s="8"/>
      <c r="F2536" s="352"/>
      <c r="G2536" s="8" t="s">
        <v>32</v>
      </c>
      <c r="H2536" s="8">
        <v>101</v>
      </c>
      <c r="I2536" s="8" t="s">
        <v>555</v>
      </c>
      <c r="J2536" s="8" t="s">
        <v>556</v>
      </c>
      <c r="K2536" s="172">
        <v>2</v>
      </c>
      <c r="L2536" s="172">
        <v>-2</v>
      </c>
      <c r="M2536" s="172"/>
      <c r="N2536" s="6">
        <f t="shared" si="176"/>
        <v>6261.3999999999778</v>
      </c>
      <c r="O2536" s="6">
        <f t="shared" si="177"/>
        <v>6961.7999999999802</v>
      </c>
      <c r="P2536" s="6">
        <f t="shared" si="178"/>
        <v>700.40000000000236</v>
      </c>
      <c r="Q2536" s="7">
        <f t="shared" si="179"/>
        <v>0.11185996741942775</v>
      </c>
    </row>
    <row r="2537" spans="1:17" x14ac:dyDescent="0.2">
      <c r="A2537" s="2">
        <v>5391</v>
      </c>
      <c r="B2537" s="8"/>
      <c r="C2537" s="11" t="s">
        <v>10</v>
      </c>
      <c r="D2537" s="181"/>
      <c r="E2537" s="8"/>
      <c r="F2537" s="352"/>
      <c r="G2537" s="8" t="s">
        <v>32</v>
      </c>
      <c r="H2537" s="8">
        <v>126</v>
      </c>
      <c r="I2537" s="8" t="s">
        <v>352</v>
      </c>
      <c r="J2537" s="8" t="s">
        <v>353</v>
      </c>
      <c r="K2537" s="172">
        <v>2</v>
      </c>
      <c r="L2537" s="172">
        <v>-2</v>
      </c>
      <c r="M2537" s="172"/>
      <c r="N2537" s="6">
        <f t="shared" si="176"/>
        <v>6259.3999999999778</v>
      </c>
      <c r="O2537" s="6">
        <f t="shared" si="177"/>
        <v>6961.7999999999802</v>
      </c>
      <c r="P2537" s="6">
        <f t="shared" si="178"/>
        <v>702.40000000000236</v>
      </c>
      <c r="Q2537" s="7">
        <f t="shared" si="179"/>
        <v>0.11221522829664263</v>
      </c>
    </row>
    <row r="2538" spans="1:17" x14ac:dyDescent="0.2">
      <c r="A2538" s="2">
        <v>5390</v>
      </c>
      <c r="B2538" s="8"/>
      <c r="C2538" s="11" t="s">
        <v>10</v>
      </c>
      <c r="D2538" s="181"/>
      <c r="E2538" s="8"/>
      <c r="F2538" s="352"/>
      <c r="G2538" s="8" t="s">
        <v>32</v>
      </c>
      <c r="H2538" s="8">
        <v>101</v>
      </c>
      <c r="I2538" s="8" t="s">
        <v>1121</v>
      </c>
      <c r="J2538" s="8" t="s">
        <v>20</v>
      </c>
      <c r="K2538" s="172">
        <v>2</v>
      </c>
      <c r="L2538" s="172">
        <v>-2</v>
      </c>
      <c r="M2538" s="172"/>
      <c r="N2538" s="6">
        <f t="shared" si="176"/>
        <v>6257.3999999999778</v>
      </c>
      <c r="O2538" s="6">
        <f t="shared" si="177"/>
        <v>6961.7999999999802</v>
      </c>
      <c r="P2538" s="6">
        <f t="shared" si="178"/>
        <v>704.40000000000236</v>
      </c>
      <c r="Q2538" s="7">
        <f t="shared" si="179"/>
        <v>0.1125707162719348</v>
      </c>
    </row>
    <row r="2539" spans="1:17" x14ac:dyDescent="0.2">
      <c r="A2539" s="2">
        <v>5389</v>
      </c>
      <c r="B2539" s="8"/>
      <c r="C2539" s="11" t="s">
        <v>10</v>
      </c>
      <c r="D2539" s="181"/>
      <c r="E2539" s="8"/>
      <c r="F2539" s="352"/>
      <c r="G2539" s="8" t="s">
        <v>32</v>
      </c>
      <c r="H2539" s="8">
        <v>126</v>
      </c>
      <c r="I2539" s="8" t="s">
        <v>215</v>
      </c>
      <c r="J2539" s="8" t="s">
        <v>1567</v>
      </c>
      <c r="K2539" s="172">
        <v>2</v>
      </c>
      <c r="L2539" s="172">
        <v>-2</v>
      </c>
      <c r="M2539" s="172"/>
      <c r="N2539" s="6">
        <f t="shared" si="176"/>
        <v>6255.3999999999778</v>
      </c>
      <c r="O2539" s="6">
        <f t="shared" si="177"/>
        <v>6961.7999999999802</v>
      </c>
      <c r="P2539" s="6">
        <f t="shared" si="178"/>
        <v>706.40000000000236</v>
      </c>
      <c r="Q2539" s="7">
        <f t="shared" si="179"/>
        <v>0.11292643156313023</v>
      </c>
    </row>
    <row r="2540" spans="1:17" x14ac:dyDescent="0.2">
      <c r="A2540" s="2">
        <v>5388</v>
      </c>
      <c r="B2540" s="8"/>
      <c r="C2540" s="11" t="s">
        <v>10</v>
      </c>
      <c r="D2540" s="181"/>
      <c r="E2540" s="8"/>
      <c r="F2540" s="352"/>
      <c r="G2540" s="8" t="s">
        <v>32</v>
      </c>
      <c r="H2540" s="8">
        <v>81</v>
      </c>
      <c r="I2540" s="8" t="s">
        <v>19</v>
      </c>
      <c r="J2540" s="8" t="s">
        <v>20</v>
      </c>
      <c r="K2540" s="172">
        <v>2</v>
      </c>
      <c r="L2540" s="172">
        <v>-2</v>
      </c>
      <c r="M2540" s="172"/>
      <c r="N2540" s="6">
        <f t="shared" si="176"/>
        <v>6253.3999999999778</v>
      </c>
      <c r="O2540" s="6">
        <f t="shared" si="177"/>
        <v>6961.7999999999802</v>
      </c>
      <c r="P2540" s="6">
        <f t="shared" si="178"/>
        <v>708.40000000000236</v>
      </c>
      <c r="Q2540" s="7">
        <f t="shared" si="179"/>
        <v>0.11328237438833354</v>
      </c>
    </row>
    <row r="2541" spans="1:17" ht="13.5" thickBot="1" x14ac:dyDescent="0.25">
      <c r="A2541" s="2">
        <v>5387</v>
      </c>
      <c r="B2541" s="9"/>
      <c r="C2541" s="9" t="s">
        <v>10</v>
      </c>
      <c r="D2541" s="182"/>
      <c r="E2541" s="9"/>
      <c r="F2541" s="350"/>
      <c r="G2541" s="9" t="s">
        <v>32</v>
      </c>
      <c r="H2541" s="9">
        <v>67</v>
      </c>
      <c r="I2541" s="9" t="s">
        <v>323</v>
      </c>
      <c r="J2541" s="9" t="s">
        <v>324</v>
      </c>
      <c r="K2541" s="172">
        <v>2</v>
      </c>
      <c r="L2541" s="172">
        <v>-2</v>
      </c>
      <c r="M2541" s="172"/>
      <c r="N2541" s="6">
        <f t="shared" si="176"/>
        <v>6251.3999999999778</v>
      </c>
      <c r="O2541" s="6">
        <f t="shared" si="177"/>
        <v>6961.7999999999802</v>
      </c>
      <c r="P2541" s="6">
        <f t="shared" si="178"/>
        <v>710.40000000000236</v>
      </c>
      <c r="Q2541" s="7">
        <f t="shared" si="179"/>
        <v>0.11363854496592841</v>
      </c>
    </row>
    <row r="2542" spans="1:17" x14ac:dyDescent="0.2">
      <c r="A2542" s="2">
        <v>5386</v>
      </c>
      <c r="B2542" t="s">
        <v>1575</v>
      </c>
      <c r="C2542" t="s">
        <v>10</v>
      </c>
      <c r="D2542" s="179">
        <v>42453</v>
      </c>
      <c r="E2542" t="s">
        <v>193</v>
      </c>
      <c r="F2542" s="347"/>
      <c r="G2542" t="s">
        <v>32</v>
      </c>
      <c r="H2542">
        <v>51</v>
      </c>
      <c r="I2542" t="s">
        <v>1312</v>
      </c>
      <c r="J2542" t="s">
        <v>1313</v>
      </c>
      <c r="K2542" s="171">
        <v>2</v>
      </c>
      <c r="L2542" s="171">
        <v>-2</v>
      </c>
      <c r="M2542" s="171"/>
      <c r="N2542" s="6">
        <f t="shared" si="176"/>
        <v>6249.3999999999778</v>
      </c>
      <c r="O2542" s="6">
        <f t="shared" si="177"/>
        <v>6961.7999999999802</v>
      </c>
      <c r="P2542" s="6">
        <f t="shared" si="178"/>
        <v>712.40000000000236</v>
      </c>
      <c r="Q2542" s="7">
        <f t="shared" si="179"/>
        <v>0.11399494351457819</v>
      </c>
    </row>
    <row r="2543" spans="1:17" x14ac:dyDescent="0.2">
      <c r="A2543" s="2">
        <v>5385</v>
      </c>
      <c r="B2543"/>
      <c r="C2543" t="s">
        <v>10</v>
      </c>
      <c r="D2543" s="179"/>
      <c r="E2543"/>
      <c r="F2543" s="347"/>
      <c r="G2543" t="s">
        <v>23</v>
      </c>
      <c r="H2543">
        <v>41</v>
      </c>
      <c r="I2543" t="s">
        <v>816</v>
      </c>
      <c r="J2543" t="s">
        <v>443</v>
      </c>
      <c r="K2543" s="171">
        <v>2</v>
      </c>
      <c r="L2543" s="171">
        <v>-2</v>
      </c>
      <c r="M2543" s="171"/>
      <c r="N2543" s="6">
        <f t="shared" si="176"/>
        <v>6247.3999999999778</v>
      </c>
      <c r="O2543" s="6">
        <f t="shared" si="177"/>
        <v>6961.7999999999802</v>
      </c>
      <c r="P2543" s="6">
        <f t="shared" si="178"/>
        <v>714.40000000000236</v>
      </c>
      <c r="Q2543" s="7">
        <f t="shared" si="179"/>
        <v>0.11435157025322613</v>
      </c>
    </row>
    <row r="2544" spans="1:17" x14ac:dyDescent="0.2">
      <c r="A2544" s="2">
        <v>5384</v>
      </c>
      <c r="B2544"/>
      <c r="C2544" t="s">
        <v>10</v>
      </c>
      <c r="D2544" s="179"/>
      <c r="E2544"/>
      <c r="F2544" s="347"/>
      <c r="G2544" t="s">
        <v>32</v>
      </c>
      <c r="H2544">
        <v>61</v>
      </c>
      <c r="I2544" t="s">
        <v>1048</v>
      </c>
      <c r="J2544" t="s">
        <v>1049</v>
      </c>
      <c r="K2544" s="171">
        <v>2</v>
      </c>
      <c r="L2544" s="171">
        <v>-2</v>
      </c>
      <c r="M2544" s="171"/>
      <c r="N2544" s="6">
        <f t="shared" si="176"/>
        <v>6245.3999999999778</v>
      </c>
      <c r="O2544" s="6">
        <f t="shared" si="177"/>
        <v>6961.7999999999802</v>
      </c>
      <c r="P2544" s="6">
        <f t="shared" si="178"/>
        <v>716.40000000000236</v>
      </c>
      <c r="Q2544" s="7">
        <f t="shared" si="179"/>
        <v>0.11470842540109599</v>
      </c>
    </row>
    <row r="2545" spans="1:17" x14ac:dyDescent="0.2">
      <c r="A2545" s="2">
        <v>5383</v>
      </c>
      <c r="B2545"/>
      <c r="C2545" t="s">
        <v>10</v>
      </c>
      <c r="D2545" s="179"/>
      <c r="E2545"/>
      <c r="F2545" s="347"/>
      <c r="G2545" t="s">
        <v>32</v>
      </c>
      <c r="H2545">
        <v>71</v>
      </c>
      <c r="I2545" t="s">
        <v>539</v>
      </c>
      <c r="J2545" t="s">
        <v>540</v>
      </c>
      <c r="K2545" s="171">
        <v>2</v>
      </c>
      <c r="L2545" s="171">
        <v>-2</v>
      </c>
      <c r="M2545" s="171"/>
      <c r="N2545" s="6">
        <f t="shared" si="176"/>
        <v>6243.3999999999778</v>
      </c>
      <c r="O2545" s="6">
        <f t="shared" si="177"/>
        <v>6961.7999999999802</v>
      </c>
      <c r="P2545" s="6">
        <f t="shared" si="178"/>
        <v>718.40000000000236</v>
      </c>
      <c r="Q2545" s="7">
        <f t="shared" si="179"/>
        <v>0.11506550917769243</v>
      </c>
    </row>
    <row r="2546" spans="1:17" x14ac:dyDescent="0.2">
      <c r="A2546" s="2">
        <v>5382</v>
      </c>
      <c r="B2546"/>
      <c r="C2546" t="s">
        <v>10</v>
      </c>
      <c r="D2546" s="179"/>
      <c r="E2546"/>
      <c r="F2546" s="347"/>
      <c r="G2546" t="s">
        <v>32</v>
      </c>
      <c r="H2546">
        <v>51</v>
      </c>
      <c r="I2546" t="s">
        <v>1341</v>
      </c>
      <c r="J2546" t="s">
        <v>187</v>
      </c>
      <c r="K2546" s="171">
        <v>2</v>
      </c>
      <c r="L2546" s="171">
        <v>-2</v>
      </c>
      <c r="M2546" s="171"/>
      <c r="N2546" s="6">
        <f t="shared" si="176"/>
        <v>6241.3999999999778</v>
      </c>
      <c r="O2546" s="6">
        <f t="shared" si="177"/>
        <v>6961.7999999999802</v>
      </c>
      <c r="P2546" s="6">
        <f t="shared" si="178"/>
        <v>720.40000000000236</v>
      </c>
      <c r="Q2546" s="7">
        <f t="shared" si="179"/>
        <v>0.11542282180280145</v>
      </c>
    </row>
    <row r="2547" spans="1:17" x14ac:dyDescent="0.2">
      <c r="A2547" s="2">
        <v>5381</v>
      </c>
      <c r="B2547"/>
      <c r="C2547" t="s">
        <v>10</v>
      </c>
      <c r="D2547" s="179"/>
      <c r="E2547"/>
      <c r="F2547" s="347"/>
      <c r="G2547" t="s">
        <v>32</v>
      </c>
      <c r="H2547">
        <v>81</v>
      </c>
      <c r="I2547" t="s">
        <v>343</v>
      </c>
      <c r="J2547" t="s">
        <v>344</v>
      </c>
      <c r="K2547" s="171">
        <v>2</v>
      </c>
      <c r="L2547" s="171">
        <v>-2</v>
      </c>
      <c r="M2547" s="171"/>
      <c r="N2547" s="6">
        <f t="shared" si="176"/>
        <v>6239.3999999999778</v>
      </c>
      <c r="O2547" s="6">
        <f t="shared" si="177"/>
        <v>6961.7999999999802</v>
      </c>
      <c r="P2547" s="6">
        <f t="shared" si="178"/>
        <v>722.40000000000236</v>
      </c>
      <c r="Q2547" s="7">
        <f t="shared" si="179"/>
        <v>0.11578036349649083</v>
      </c>
    </row>
    <row r="2548" spans="1:17" x14ac:dyDescent="0.2">
      <c r="A2548" s="2">
        <v>5380</v>
      </c>
      <c r="B2548"/>
      <c r="C2548" t="s">
        <v>10</v>
      </c>
      <c r="D2548" s="179"/>
      <c r="E2548"/>
      <c r="F2548" s="347"/>
      <c r="G2548" t="s">
        <v>1578</v>
      </c>
      <c r="H2548">
        <v>1.7</v>
      </c>
      <c r="I2548" t="s">
        <v>1579</v>
      </c>
      <c r="J2548" t="s">
        <v>441</v>
      </c>
      <c r="K2548" s="171">
        <v>6</v>
      </c>
      <c r="L2548" s="171">
        <v>-6</v>
      </c>
      <c r="M2548" s="171"/>
      <c r="N2548" s="6">
        <f t="shared" si="176"/>
        <v>6237.3999999999778</v>
      </c>
      <c r="O2548" s="6">
        <f t="shared" si="177"/>
        <v>6961.7999999999802</v>
      </c>
      <c r="P2548" s="6">
        <f t="shared" si="178"/>
        <v>724.40000000000236</v>
      </c>
      <c r="Q2548" s="7">
        <f t="shared" si="179"/>
        <v>0.11613813447911067</v>
      </c>
    </row>
    <row r="2549" spans="1:17" x14ac:dyDescent="0.2">
      <c r="A2549" s="2">
        <v>5379</v>
      </c>
      <c r="B2549" s="10" t="s">
        <v>1576</v>
      </c>
      <c r="C2549" s="10" t="s">
        <v>160</v>
      </c>
      <c r="D2549" s="184">
        <v>42452</v>
      </c>
      <c r="E2549" s="10" t="s">
        <v>1577</v>
      </c>
      <c r="F2549" s="348"/>
      <c r="G2549" s="10" t="s">
        <v>32</v>
      </c>
      <c r="H2549" s="10">
        <v>67</v>
      </c>
      <c r="I2549" s="10" t="s">
        <v>38</v>
      </c>
      <c r="J2549" s="10" t="s">
        <v>39</v>
      </c>
      <c r="K2549" s="171">
        <v>2</v>
      </c>
      <c r="L2549" s="171">
        <v>-2</v>
      </c>
      <c r="M2549" s="171"/>
      <c r="N2549" s="6">
        <f t="shared" si="176"/>
        <v>6231.3999999999778</v>
      </c>
      <c r="O2549" s="6">
        <f t="shared" si="177"/>
        <v>6961.7999999999802</v>
      </c>
      <c r="P2549" s="6">
        <f t="shared" si="178"/>
        <v>730.40000000000236</v>
      </c>
      <c r="Q2549" s="7">
        <f t="shared" si="179"/>
        <v>0.11721282536829684</v>
      </c>
    </row>
    <row r="2550" spans="1:17" x14ac:dyDescent="0.2">
      <c r="A2550" s="2">
        <v>5378</v>
      </c>
      <c r="B2550" s="8"/>
      <c r="C2550" s="8" t="s">
        <v>160</v>
      </c>
      <c r="D2550" s="181"/>
      <c r="E2550" s="8"/>
      <c r="F2550" s="352"/>
      <c r="G2550" s="8" t="s">
        <v>23</v>
      </c>
      <c r="H2550" s="8">
        <v>41</v>
      </c>
      <c r="I2550" s="8" t="s">
        <v>133</v>
      </c>
      <c r="J2550" s="8" t="s">
        <v>134</v>
      </c>
      <c r="K2550" s="171">
        <v>2</v>
      </c>
      <c r="L2550" s="171">
        <v>-2</v>
      </c>
      <c r="M2550" s="171"/>
      <c r="N2550" s="6">
        <f t="shared" si="176"/>
        <v>6229.3999999999778</v>
      </c>
      <c r="O2550" s="6">
        <f t="shared" si="177"/>
        <v>6961.7999999999802</v>
      </c>
      <c r="P2550" s="6">
        <f t="shared" si="178"/>
        <v>732.40000000000236</v>
      </c>
      <c r="Q2550" s="7">
        <f t="shared" si="179"/>
        <v>0.11757151571580006</v>
      </c>
    </row>
    <row r="2551" spans="1:17" x14ac:dyDescent="0.2">
      <c r="A2551" s="2">
        <v>5377</v>
      </c>
      <c r="B2551" s="8"/>
      <c r="C2551" s="8" t="s">
        <v>160</v>
      </c>
      <c r="D2551" s="181"/>
      <c r="E2551" s="8"/>
      <c r="F2551" s="352"/>
      <c r="G2551" s="8" t="s">
        <v>23</v>
      </c>
      <c r="H2551" s="8">
        <v>41</v>
      </c>
      <c r="I2551" s="8" t="s">
        <v>484</v>
      </c>
      <c r="J2551" s="8" t="s">
        <v>485</v>
      </c>
      <c r="K2551" s="171">
        <v>2</v>
      </c>
      <c r="L2551" s="171">
        <v>-2</v>
      </c>
      <c r="M2551" s="171"/>
      <c r="N2551" s="6">
        <f t="shared" si="176"/>
        <v>6227.3999999999778</v>
      </c>
      <c r="O2551" s="6">
        <f t="shared" si="177"/>
        <v>6961.7999999999802</v>
      </c>
      <c r="P2551" s="6">
        <f t="shared" si="178"/>
        <v>734.40000000000236</v>
      </c>
      <c r="Q2551" s="7">
        <f t="shared" si="179"/>
        <v>0.11793043645823377</v>
      </c>
    </row>
    <row r="2552" spans="1:17" ht="13.5" thickBot="1" x14ac:dyDescent="0.25">
      <c r="A2552" s="2">
        <v>5376</v>
      </c>
      <c r="B2552" s="9"/>
      <c r="C2552" s="9" t="s">
        <v>160</v>
      </c>
      <c r="D2552" s="182"/>
      <c r="E2552" s="9"/>
      <c r="F2552" s="350"/>
      <c r="G2552" s="9" t="s">
        <v>23</v>
      </c>
      <c r="H2552" s="9">
        <v>41</v>
      </c>
      <c r="I2552" s="9" t="s">
        <v>102</v>
      </c>
      <c r="J2552" s="9" t="s">
        <v>103</v>
      </c>
      <c r="K2552" s="171">
        <v>2</v>
      </c>
      <c r="L2552" s="171">
        <v>-2</v>
      </c>
      <c r="M2552" s="171"/>
      <c r="N2552" s="6">
        <f t="shared" si="176"/>
        <v>6225.3999999999778</v>
      </c>
      <c r="O2552" s="6">
        <f t="shared" si="177"/>
        <v>6961.7999999999802</v>
      </c>
      <c r="P2552" s="6">
        <f t="shared" si="178"/>
        <v>736.40000000000236</v>
      </c>
      <c r="Q2552" s="7">
        <f t="shared" si="179"/>
        <v>0.11828958781765107</v>
      </c>
    </row>
    <row r="2553" spans="1:17" x14ac:dyDescent="0.2">
      <c r="A2553" s="2">
        <v>5375</v>
      </c>
      <c r="B2553" t="s">
        <v>1571</v>
      </c>
      <c r="C2553" t="s">
        <v>48</v>
      </c>
      <c r="D2553" s="179">
        <v>42446</v>
      </c>
      <c r="E2553" t="s">
        <v>1300</v>
      </c>
      <c r="F2553" s="347"/>
      <c r="G2553" t="s">
        <v>32</v>
      </c>
      <c r="H2553">
        <v>81</v>
      </c>
      <c r="I2553" t="s">
        <v>1521</v>
      </c>
      <c r="J2553" t="s">
        <v>1522</v>
      </c>
      <c r="K2553" s="170">
        <v>2</v>
      </c>
      <c r="L2553" s="170">
        <v>-2</v>
      </c>
      <c r="M2553" s="170"/>
      <c r="N2553" s="6">
        <f t="shared" si="176"/>
        <v>6223.3999999999778</v>
      </c>
      <c r="O2553" s="6">
        <f t="shared" si="177"/>
        <v>6961.7999999999802</v>
      </c>
      <c r="P2553" s="6">
        <f t="shared" si="178"/>
        <v>738.40000000000236</v>
      </c>
      <c r="Q2553" s="7">
        <f t="shared" si="179"/>
        <v>0.11864897001639056</v>
      </c>
    </row>
    <row r="2554" spans="1:17" x14ac:dyDescent="0.2">
      <c r="A2554" s="2">
        <v>5374</v>
      </c>
      <c r="B2554"/>
      <c r="C2554" t="s">
        <v>48</v>
      </c>
      <c r="D2554" s="179"/>
      <c r="E2554"/>
      <c r="F2554" s="347"/>
      <c r="G2554" t="s">
        <v>23</v>
      </c>
      <c r="H2554">
        <v>41</v>
      </c>
      <c r="I2554" t="s">
        <v>913</v>
      </c>
      <c r="J2554" t="s">
        <v>914</v>
      </c>
      <c r="K2554" s="170">
        <v>2</v>
      </c>
      <c r="L2554" s="170">
        <v>-2</v>
      </c>
      <c r="M2554" s="170"/>
      <c r="N2554" s="6">
        <f t="shared" si="176"/>
        <v>6221.3999999999778</v>
      </c>
      <c r="O2554" s="6">
        <f t="shared" si="177"/>
        <v>6961.7999999999802</v>
      </c>
      <c r="P2554" s="6">
        <f t="shared" si="178"/>
        <v>740.40000000000236</v>
      </c>
      <c r="Q2554" s="7">
        <f t="shared" si="179"/>
        <v>0.11900858327707671</v>
      </c>
    </row>
    <row r="2555" spans="1:17" x14ac:dyDescent="0.2">
      <c r="A2555" s="2">
        <v>5373</v>
      </c>
      <c r="B2555"/>
      <c r="C2555" t="s">
        <v>48</v>
      </c>
      <c r="D2555" s="179"/>
      <c r="E2555"/>
      <c r="F2555" s="347"/>
      <c r="G2555" t="s">
        <v>32</v>
      </c>
      <c r="H2555">
        <v>67</v>
      </c>
      <c r="I2555" t="s">
        <v>1265</v>
      </c>
      <c r="J2555" t="s">
        <v>1266</v>
      </c>
      <c r="K2555" s="170">
        <v>2</v>
      </c>
      <c r="L2555" s="170">
        <v>17.5</v>
      </c>
      <c r="M2555" s="170"/>
      <c r="N2555" s="6">
        <f t="shared" si="176"/>
        <v>6219.3999999999778</v>
      </c>
      <c r="O2555" s="6">
        <f t="shared" si="177"/>
        <v>6961.7999999999802</v>
      </c>
      <c r="P2555" s="6">
        <f t="shared" si="178"/>
        <v>742.40000000000236</v>
      </c>
      <c r="Q2555" s="7">
        <f t="shared" si="179"/>
        <v>0.11936842782262035</v>
      </c>
    </row>
    <row r="2556" spans="1:17" x14ac:dyDescent="0.2">
      <c r="A2556" s="2">
        <v>5372</v>
      </c>
      <c r="B2556"/>
      <c r="C2556" t="s">
        <v>48</v>
      </c>
      <c r="D2556" s="179"/>
      <c r="E2556"/>
      <c r="F2556" s="347"/>
      <c r="G2556" t="s">
        <v>23</v>
      </c>
      <c r="H2556">
        <v>41</v>
      </c>
      <c r="I2556" t="s">
        <v>663</v>
      </c>
      <c r="J2556" t="s">
        <v>664</v>
      </c>
      <c r="K2556" s="170">
        <v>2</v>
      </c>
      <c r="L2556" s="170">
        <v>-2</v>
      </c>
      <c r="M2556" s="170"/>
      <c r="N2556" s="6">
        <f t="shared" si="176"/>
        <v>6217.3999999999778</v>
      </c>
      <c r="O2556" s="6">
        <f t="shared" si="177"/>
        <v>6944.2999999999802</v>
      </c>
      <c r="P2556" s="6">
        <f t="shared" si="178"/>
        <v>726.90000000000236</v>
      </c>
      <c r="Q2556" s="7">
        <f t="shared" si="179"/>
        <v>0.11691382249815115</v>
      </c>
    </row>
    <row r="2557" spans="1:17" x14ac:dyDescent="0.2">
      <c r="A2557" s="2">
        <v>5371</v>
      </c>
      <c r="B2557"/>
      <c r="C2557" t="s">
        <v>48</v>
      </c>
      <c r="D2557" s="179"/>
      <c r="E2557"/>
      <c r="F2557" s="347"/>
      <c r="G2557" t="s">
        <v>32</v>
      </c>
      <c r="H2557">
        <v>67</v>
      </c>
      <c r="I2557" t="s">
        <v>232</v>
      </c>
      <c r="J2557" t="s">
        <v>233</v>
      </c>
      <c r="K2557" s="170">
        <v>2</v>
      </c>
      <c r="L2557" s="170">
        <v>-2</v>
      </c>
      <c r="M2557" s="170"/>
      <c r="N2557" s="6">
        <f t="shared" si="176"/>
        <v>6215.3999999999778</v>
      </c>
      <c r="O2557" s="6">
        <f t="shared" si="177"/>
        <v>6944.2999999999802</v>
      </c>
      <c r="P2557" s="6">
        <f t="shared" si="178"/>
        <v>728.90000000000236</v>
      </c>
      <c r="Q2557" s="7">
        <f t="shared" si="179"/>
        <v>0.11727322457122712</v>
      </c>
    </row>
    <row r="2558" spans="1:17" x14ac:dyDescent="0.2">
      <c r="A2558" s="2">
        <v>5370</v>
      </c>
      <c r="B2558"/>
      <c r="C2558" t="s">
        <v>48</v>
      </c>
      <c r="D2558" s="179"/>
      <c r="E2558"/>
      <c r="F2558" s="347"/>
      <c r="G2558" t="s">
        <v>32</v>
      </c>
      <c r="H2558">
        <v>101</v>
      </c>
      <c r="I2558" t="s">
        <v>1293</v>
      </c>
      <c r="J2558" t="s">
        <v>1294</v>
      </c>
      <c r="K2558" s="170">
        <v>2</v>
      </c>
      <c r="L2558" s="170">
        <v>-2</v>
      </c>
      <c r="M2558" s="170"/>
      <c r="N2558" s="6">
        <f t="shared" si="176"/>
        <v>6213.3999999999778</v>
      </c>
      <c r="O2558" s="6">
        <f t="shared" si="177"/>
        <v>6944.2999999999802</v>
      </c>
      <c r="P2558" s="6">
        <f t="shared" si="178"/>
        <v>730.90000000000236</v>
      </c>
      <c r="Q2558" s="7">
        <f t="shared" si="179"/>
        <v>0.11763285801654569</v>
      </c>
    </row>
    <row r="2559" spans="1:17" x14ac:dyDescent="0.2">
      <c r="A2559" s="2">
        <v>5369</v>
      </c>
      <c r="B2559" s="10" t="s">
        <v>1572</v>
      </c>
      <c r="C2559" s="10" t="s">
        <v>10</v>
      </c>
      <c r="D2559" s="184">
        <v>42446</v>
      </c>
      <c r="E2559" s="10" t="s">
        <v>218</v>
      </c>
      <c r="F2559" s="348"/>
      <c r="G2559" s="10" t="s">
        <v>32</v>
      </c>
      <c r="H2559" s="10">
        <v>51</v>
      </c>
      <c r="I2559" s="10" t="s">
        <v>392</v>
      </c>
      <c r="J2559" s="10" t="s">
        <v>304</v>
      </c>
      <c r="K2559" s="170">
        <v>2</v>
      </c>
      <c r="L2559" s="170">
        <v>-2</v>
      </c>
      <c r="M2559" s="170"/>
      <c r="N2559" s="6">
        <f t="shared" si="176"/>
        <v>6211.3999999999778</v>
      </c>
      <c r="O2559" s="6">
        <f t="shared" si="177"/>
        <v>6944.2999999999802</v>
      </c>
      <c r="P2559" s="6">
        <f t="shared" si="178"/>
        <v>732.90000000000236</v>
      </c>
      <c r="Q2559" s="7">
        <f t="shared" si="179"/>
        <v>0.11799272305760455</v>
      </c>
    </row>
    <row r="2560" spans="1:17" x14ac:dyDescent="0.2">
      <c r="A2560" s="2">
        <v>5368</v>
      </c>
      <c r="B2560" s="8"/>
      <c r="C2560" s="8" t="s">
        <v>10</v>
      </c>
      <c r="D2560" s="181"/>
      <c r="E2560" s="8"/>
      <c r="F2560" s="352"/>
      <c r="G2560" s="8" t="s">
        <v>32</v>
      </c>
      <c r="H2560" s="8">
        <v>41</v>
      </c>
      <c r="I2560" s="8" t="s">
        <v>166</v>
      </c>
      <c r="J2560" s="8" t="s">
        <v>167</v>
      </c>
      <c r="K2560" s="170">
        <v>2</v>
      </c>
      <c r="L2560" s="170">
        <v>-2</v>
      </c>
      <c r="M2560" s="170"/>
      <c r="N2560" s="6">
        <f t="shared" si="176"/>
        <v>6209.3999999999778</v>
      </c>
      <c r="O2560" s="6">
        <f t="shared" si="177"/>
        <v>6944.2999999999802</v>
      </c>
      <c r="P2560" s="6">
        <f t="shared" si="178"/>
        <v>734.90000000000236</v>
      </c>
      <c r="Q2560" s="7">
        <f t="shared" si="179"/>
        <v>0.11835281991818934</v>
      </c>
    </row>
    <row r="2561" spans="1:17" x14ac:dyDescent="0.2">
      <c r="A2561" s="2">
        <v>5367</v>
      </c>
      <c r="B2561" s="8"/>
      <c r="C2561" s="8" t="s">
        <v>10</v>
      </c>
      <c r="D2561" s="181"/>
      <c r="E2561" s="8"/>
      <c r="F2561" s="352"/>
      <c r="G2561" s="8" t="s">
        <v>32</v>
      </c>
      <c r="H2561" s="8">
        <v>151</v>
      </c>
      <c r="I2561" s="8" t="s">
        <v>416</v>
      </c>
      <c r="J2561" s="8" t="s">
        <v>417</v>
      </c>
      <c r="K2561" s="170">
        <v>2</v>
      </c>
      <c r="L2561" s="170">
        <v>-2</v>
      </c>
      <c r="M2561" s="170"/>
      <c r="N2561" s="6">
        <f t="shared" si="176"/>
        <v>6207.3999999999778</v>
      </c>
      <c r="O2561" s="6">
        <f t="shared" si="177"/>
        <v>6944.2999999999802</v>
      </c>
      <c r="P2561" s="6">
        <f t="shared" si="178"/>
        <v>736.90000000000236</v>
      </c>
      <c r="Q2561" s="7">
        <f t="shared" si="179"/>
        <v>0.1187131488223741</v>
      </c>
    </row>
    <row r="2562" spans="1:17" x14ac:dyDescent="0.2">
      <c r="A2562" s="2">
        <v>5366</v>
      </c>
      <c r="B2562" s="8"/>
      <c r="C2562" s="8" t="s">
        <v>10</v>
      </c>
      <c r="D2562" s="181"/>
      <c r="E2562" s="8"/>
      <c r="F2562" s="352"/>
      <c r="G2562" s="8" t="s">
        <v>32</v>
      </c>
      <c r="H2562" s="8">
        <v>101</v>
      </c>
      <c r="I2562" s="8" t="s">
        <v>801</v>
      </c>
      <c r="J2562" s="8" t="s">
        <v>802</v>
      </c>
      <c r="K2562" s="170">
        <v>2</v>
      </c>
      <c r="L2562" s="170">
        <v>-2</v>
      </c>
      <c r="M2562" s="170"/>
      <c r="N2562" s="6">
        <f t="shared" si="176"/>
        <v>6205.3999999999778</v>
      </c>
      <c r="O2562" s="6">
        <f t="shared" si="177"/>
        <v>6944.2999999999802</v>
      </c>
      <c r="P2562" s="6">
        <f t="shared" si="178"/>
        <v>738.90000000000236</v>
      </c>
      <c r="Q2562" s="7">
        <f t="shared" si="179"/>
        <v>0.11907370999452171</v>
      </c>
    </row>
    <row r="2563" spans="1:17" x14ac:dyDescent="0.2">
      <c r="A2563" s="2">
        <v>5365</v>
      </c>
      <c r="B2563" s="8"/>
      <c r="C2563" s="8" t="s">
        <v>10</v>
      </c>
      <c r="D2563" s="181"/>
      <c r="E2563" s="8"/>
      <c r="F2563" s="352"/>
      <c r="G2563" s="8" t="s">
        <v>32</v>
      </c>
      <c r="H2563" s="8">
        <v>81</v>
      </c>
      <c r="I2563" s="8" t="s">
        <v>346</v>
      </c>
      <c r="J2563" s="8" t="s">
        <v>347</v>
      </c>
      <c r="K2563" s="170">
        <v>2</v>
      </c>
      <c r="L2563" s="170">
        <v>-2</v>
      </c>
      <c r="M2563" s="170"/>
      <c r="N2563" s="6">
        <f t="shared" si="176"/>
        <v>6203.3999999999778</v>
      </c>
      <c r="O2563" s="6">
        <f t="shared" si="177"/>
        <v>6944.2999999999802</v>
      </c>
      <c r="P2563" s="6">
        <f t="shared" si="178"/>
        <v>740.90000000000236</v>
      </c>
      <c r="Q2563" s="7">
        <f t="shared" si="179"/>
        <v>0.11943450365928443</v>
      </c>
    </row>
    <row r="2564" spans="1:17" x14ac:dyDescent="0.2">
      <c r="A2564" s="2">
        <v>5364</v>
      </c>
      <c r="B2564" s="8"/>
      <c r="C2564" s="8" t="s">
        <v>10</v>
      </c>
      <c r="D2564" s="181"/>
      <c r="E2564" s="8"/>
      <c r="F2564" s="352"/>
      <c r="G2564" s="8" t="s">
        <v>32</v>
      </c>
      <c r="H2564" s="8">
        <v>101</v>
      </c>
      <c r="I2564" s="8" t="s">
        <v>1345</v>
      </c>
      <c r="J2564" s="8" t="s">
        <v>1573</v>
      </c>
      <c r="K2564" s="170">
        <v>2</v>
      </c>
      <c r="L2564" s="170">
        <v>-2</v>
      </c>
      <c r="M2564" s="170"/>
      <c r="N2564" s="6">
        <f t="shared" si="176"/>
        <v>6201.3999999999778</v>
      </c>
      <c r="O2564" s="6">
        <f t="shared" si="177"/>
        <v>6944.2999999999802</v>
      </c>
      <c r="P2564" s="6">
        <f t="shared" si="178"/>
        <v>742.90000000000236</v>
      </c>
      <c r="Q2564" s="7">
        <f t="shared" si="179"/>
        <v>0.11979553004160431</v>
      </c>
    </row>
    <row r="2565" spans="1:17" ht="13.5" thickBot="1" x14ac:dyDescent="0.25">
      <c r="A2565" s="2">
        <v>5363</v>
      </c>
      <c r="B2565" s="12"/>
      <c r="C2565" s="12" t="s">
        <v>10</v>
      </c>
      <c r="D2565" s="183"/>
      <c r="E2565" s="12"/>
      <c r="F2565" s="13"/>
      <c r="G2565" s="9" t="s">
        <v>1574</v>
      </c>
      <c r="H2565" s="9">
        <v>1.83</v>
      </c>
      <c r="I2565" s="9" t="s">
        <v>477</v>
      </c>
      <c r="J2565" s="9" t="s">
        <v>119</v>
      </c>
      <c r="K2565" s="170">
        <v>4.8</v>
      </c>
      <c r="L2565" s="170">
        <v>8.8000000000000007</v>
      </c>
      <c r="M2565" s="170"/>
      <c r="N2565" s="6">
        <f t="shared" si="176"/>
        <v>6199.3999999999778</v>
      </c>
      <c r="O2565" s="6">
        <f t="shared" si="177"/>
        <v>6944.2999999999802</v>
      </c>
      <c r="P2565" s="6">
        <f t="shared" si="178"/>
        <v>744.90000000000236</v>
      </c>
      <c r="Q2565" s="7">
        <f t="shared" si="179"/>
        <v>0.12015678936671371</v>
      </c>
    </row>
    <row r="2566" spans="1:17" x14ac:dyDescent="0.2">
      <c r="A2566" s="2">
        <v>5362</v>
      </c>
      <c r="B2566" t="s">
        <v>1566</v>
      </c>
      <c r="C2566" t="s">
        <v>10</v>
      </c>
      <c r="D2566" s="179">
        <v>42439</v>
      </c>
      <c r="E2566" t="s">
        <v>209</v>
      </c>
      <c r="F2566" s="1"/>
      <c r="G2566" t="s">
        <v>32</v>
      </c>
      <c r="H2566">
        <v>91</v>
      </c>
      <c r="I2566" t="s">
        <v>1493</v>
      </c>
      <c r="J2566" t="s">
        <v>1494</v>
      </c>
      <c r="K2566" s="169">
        <v>2</v>
      </c>
      <c r="L2566" s="169">
        <v>-2</v>
      </c>
      <c r="M2566" s="169"/>
      <c r="N2566" s="6">
        <f t="shared" si="176"/>
        <v>6194.5999999999776</v>
      </c>
      <c r="O2566" s="6">
        <f t="shared" si="177"/>
        <v>6935.49999999998</v>
      </c>
      <c r="P2566" s="6">
        <f t="shared" si="178"/>
        <v>740.90000000000236</v>
      </c>
      <c r="Q2566" s="7">
        <f t="shared" si="179"/>
        <v>0.11960417137506942</v>
      </c>
    </row>
    <row r="2567" spans="1:17" x14ac:dyDescent="0.2">
      <c r="A2567" s="2">
        <v>5361</v>
      </c>
      <c r="B2567"/>
      <c r="C2567" t="s">
        <v>10</v>
      </c>
      <c r="D2567" s="179"/>
      <c r="E2567"/>
      <c r="F2567" s="1"/>
      <c r="G2567" t="s">
        <v>32</v>
      </c>
      <c r="H2567">
        <v>126</v>
      </c>
      <c r="I2567" t="s">
        <v>416</v>
      </c>
      <c r="J2567" t="s">
        <v>417</v>
      </c>
      <c r="K2567" s="169">
        <v>2</v>
      </c>
      <c r="L2567" s="169">
        <v>-2</v>
      </c>
      <c r="M2567" s="169"/>
      <c r="N2567" s="6">
        <f t="shared" si="176"/>
        <v>6192.5999999999776</v>
      </c>
      <c r="O2567" s="6">
        <f t="shared" si="177"/>
        <v>6935.49999999998</v>
      </c>
      <c r="P2567" s="6">
        <f t="shared" si="178"/>
        <v>742.90000000000236</v>
      </c>
      <c r="Q2567" s="7">
        <f t="shared" si="179"/>
        <v>0.11996576559119031</v>
      </c>
    </row>
    <row r="2568" spans="1:17" x14ac:dyDescent="0.2">
      <c r="A2568" s="2">
        <v>5360</v>
      </c>
      <c r="B2568"/>
      <c r="C2568" t="s">
        <v>10</v>
      </c>
      <c r="D2568" s="179"/>
      <c r="E2568"/>
      <c r="F2568" s="1"/>
      <c r="G2568" t="s">
        <v>32</v>
      </c>
      <c r="H2568">
        <v>81</v>
      </c>
      <c r="I2568" t="s">
        <v>359</v>
      </c>
      <c r="J2568" t="s">
        <v>178</v>
      </c>
      <c r="K2568" s="169">
        <v>2</v>
      </c>
      <c r="L2568" s="169">
        <v>-2</v>
      </c>
      <c r="M2568" s="169"/>
      <c r="N2568" s="6">
        <f t="shared" si="176"/>
        <v>6190.5999999999776</v>
      </c>
      <c r="O2568" s="6">
        <f t="shared" si="177"/>
        <v>6935.49999999998</v>
      </c>
      <c r="P2568" s="6">
        <f t="shared" si="178"/>
        <v>744.90000000000236</v>
      </c>
      <c r="Q2568" s="7">
        <f t="shared" si="179"/>
        <v>0.12032759344813186</v>
      </c>
    </row>
    <row r="2569" spans="1:17" x14ac:dyDescent="0.2">
      <c r="A2569" s="2">
        <v>5359</v>
      </c>
      <c r="B2569"/>
      <c r="C2569" t="s">
        <v>10</v>
      </c>
      <c r="D2569" s="179"/>
      <c r="E2569"/>
      <c r="F2569" s="1"/>
      <c r="G2569" t="s">
        <v>32</v>
      </c>
      <c r="H2569">
        <v>56</v>
      </c>
      <c r="I2569" t="s">
        <v>438</v>
      </c>
      <c r="J2569" t="s">
        <v>439</v>
      </c>
      <c r="K2569" s="169">
        <v>2</v>
      </c>
      <c r="L2569" s="169">
        <v>-2</v>
      </c>
      <c r="M2569" s="169"/>
      <c r="N2569" s="6">
        <f t="shared" si="176"/>
        <v>6188.5999999999776</v>
      </c>
      <c r="O2569" s="6">
        <f t="shared" si="177"/>
        <v>6935.49999999998</v>
      </c>
      <c r="P2569" s="6">
        <f t="shared" si="178"/>
        <v>746.90000000000236</v>
      </c>
      <c r="Q2569" s="7">
        <f t="shared" si="179"/>
        <v>0.12068965517241462</v>
      </c>
    </row>
    <row r="2570" spans="1:17" x14ac:dyDescent="0.2">
      <c r="A2570" s="2">
        <v>5358</v>
      </c>
      <c r="B2570"/>
      <c r="C2570" t="s">
        <v>10</v>
      </c>
      <c r="D2570" s="179"/>
      <c r="E2570"/>
      <c r="F2570" s="1"/>
      <c r="G2570" t="s">
        <v>23</v>
      </c>
      <c r="H2570">
        <v>46</v>
      </c>
      <c r="I2570" t="s">
        <v>116</v>
      </c>
      <c r="J2570" t="s">
        <v>117</v>
      </c>
      <c r="K2570" s="169">
        <v>2</v>
      </c>
      <c r="L2570" s="169">
        <v>-2</v>
      </c>
      <c r="M2570" s="169"/>
      <c r="N2570" s="6">
        <f t="shared" si="176"/>
        <v>6186.5999999999776</v>
      </c>
      <c r="O2570" s="6">
        <f t="shared" si="177"/>
        <v>6935.49999999998</v>
      </c>
      <c r="P2570" s="6">
        <f t="shared" si="178"/>
        <v>748.90000000000236</v>
      </c>
      <c r="Q2570" s="7">
        <f t="shared" si="179"/>
        <v>0.12105195099085202</v>
      </c>
    </row>
    <row r="2571" spans="1:17" x14ac:dyDescent="0.2">
      <c r="A2571" s="2">
        <v>5357</v>
      </c>
      <c r="B2571"/>
      <c r="C2571" t="s">
        <v>10</v>
      </c>
      <c r="D2571" s="179"/>
      <c r="E2571"/>
      <c r="F2571" s="1"/>
      <c r="G2571" t="s">
        <v>32</v>
      </c>
      <c r="H2571">
        <v>51</v>
      </c>
      <c r="I2571" t="s">
        <v>215</v>
      </c>
      <c r="J2571" t="s">
        <v>1567</v>
      </c>
      <c r="K2571" s="169">
        <v>2</v>
      </c>
      <c r="L2571" s="169">
        <v>-2</v>
      </c>
      <c r="M2571" s="169"/>
      <c r="N2571" s="6">
        <f t="shared" ref="N2571:N2634" si="180">IF(L2571&lt;&gt;0,N2572+K2571,N2572)</f>
        <v>6184.5999999999776</v>
      </c>
      <c r="O2571" s="6">
        <f t="shared" ref="O2571:O2634" si="181">IF(L2571&gt;0,O2572+L2571,O2572)</f>
        <v>6935.49999999998</v>
      </c>
      <c r="P2571" s="6">
        <f t="shared" ref="P2571:P2634" si="182">O2571-N2571</f>
        <v>750.90000000000236</v>
      </c>
      <c r="Q2571" s="7">
        <f t="shared" ref="Q2571:Q2634" si="183">(1/N2571)*P2571</f>
        <v>0.12141448113055091</v>
      </c>
    </row>
    <row r="2572" spans="1:17" x14ac:dyDescent="0.2">
      <c r="A2572" s="2">
        <v>5356</v>
      </c>
      <c r="B2572" s="2"/>
      <c r="C2572" s="2" t="s">
        <v>10</v>
      </c>
      <c r="D2572" s="177"/>
      <c r="E2572" s="2"/>
      <c r="F2572" s="1"/>
      <c r="G2572" t="s">
        <v>1568</v>
      </c>
      <c r="H2572">
        <v>2</v>
      </c>
      <c r="I2572" t="s">
        <v>135</v>
      </c>
      <c r="J2572" t="s">
        <v>117</v>
      </c>
      <c r="K2572" s="169">
        <v>4</v>
      </c>
      <c r="L2572" s="169">
        <v>-4</v>
      </c>
      <c r="M2572" s="169"/>
      <c r="N2572" s="6">
        <f t="shared" si="180"/>
        <v>6182.5999999999776</v>
      </c>
      <c r="O2572" s="6">
        <f t="shared" si="181"/>
        <v>6935.49999999998</v>
      </c>
      <c r="P2572" s="6">
        <f t="shared" si="182"/>
        <v>752.90000000000236</v>
      </c>
      <c r="Q2572" s="7">
        <f t="shared" si="183"/>
        <v>0.12177724581891196</v>
      </c>
    </row>
    <row r="2573" spans="1:17" ht="13.5" customHeight="1" x14ac:dyDescent="0.2">
      <c r="A2573" s="2">
        <v>5355</v>
      </c>
      <c r="B2573" s="10" t="s">
        <v>1569</v>
      </c>
      <c r="C2573" s="10" t="s">
        <v>48</v>
      </c>
      <c r="D2573" s="184">
        <v>42439</v>
      </c>
      <c r="E2573" s="10" t="s">
        <v>1291</v>
      </c>
      <c r="F2573" s="348"/>
      <c r="G2573" s="10" t="s">
        <v>32</v>
      </c>
      <c r="H2573" s="10">
        <v>41</v>
      </c>
      <c r="I2573" s="10" t="s">
        <v>913</v>
      </c>
      <c r="J2573" s="10" t="s">
        <v>914</v>
      </c>
      <c r="K2573" s="169">
        <v>2</v>
      </c>
      <c r="L2573" s="169">
        <v>-2</v>
      </c>
      <c r="M2573" s="169"/>
      <c r="N2573" s="6">
        <f t="shared" si="180"/>
        <v>6178.5999999999776</v>
      </c>
      <c r="O2573" s="6">
        <f t="shared" si="181"/>
        <v>6935.49999999998</v>
      </c>
      <c r="P2573" s="6">
        <f t="shared" si="182"/>
        <v>756.90000000000236</v>
      </c>
      <c r="Q2573" s="7">
        <f t="shared" si="183"/>
        <v>0.1225034797526956</v>
      </c>
    </row>
    <row r="2574" spans="1:17" x14ac:dyDescent="0.2">
      <c r="A2574" s="2">
        <v>5354</v>
      </c>
      <c r="B2574" s="8"/>
      <c r="C2574" s="8" t="s">
        <v>48</v>
      </c>
      <c r="D2574" s="181"/>
      <c r="E2574" s="8"/>
      <c r="F2574" s="352"/>
      <c r="G2574" s="8" t="s">
        <v>32</v>
      </c>
      <c r="H2574" s="8">
        <v>67</v>
      </c>
      <c r="I2574" s="8" t="s">
        <v>1295</v>
      </c>
      <c r="J2574" s="8" t="s">
        <v>915</v>
      </c>
      <c r="K2574" s="169">
        <v>2</v>
      </c>
      <c r="L2574" s="169">
        <v>-2</v>
      </c>
      <c r="M2574" s="169"/>
      <c r="N2574" s="6">
        <f t="shared" si="180"/>
        <v>6176.5999999999776</v>
      </c>
      <c r="O2574" s="6">
        <f t="shared" si="181"/>
        <v>6935.49999999998</v>
      </c>
      <c r="P2574" s="6">
        <f t="shared" si="182"/>
        <v>758.90000000000236</v>
      </c>
      <c r="Q2574" s="7">
        <f t="shared" si="183"/>
        <v>0.12286694945439321</v>
      </c>
    </row>
    <row r="2575" spans="1:17" x14ac:dyDescent="0.2">
      <c r="A2575" s="2">
        <v>5353</v>
      </c>
      <c r="B2575" s="8"/>
      <c r="C2575" s="8" t="s">
        <v>48</v>
      </c>
      <c r="D2575" s="181"/>
      <c r="E2575" s="8"/>
      <c r="F2575" s="352"/>
      <c r="G2575" s="8" t="s">
        <v>32</v>
      </c>
      <c r="H2575" s="8">
        <v>51</v>
      </c>
      <c r="I2575" s="8" t="s">
        <v>301</v>
      </c>
      <c r="J2575" s="8" t="s">
        <v>1570</v>
      </c>
      <c r="K2575" s="169">
        <v>2</v>
      </c>
      <c r="L2575" s="169">
        <v>-2</v>
      </c>
      <c r="M2575" s="169"/>
      <c r="N2575" s="6">
        <f t="shared" si="180"/>
        <v>6174.5999999999776</v>
      </c>
      <c r="O2575" s="6">
        <f t="shared" si="181"/>
        <v>6935.49999999998</v>
      </c>
      <c r="P2575" s="6">
        <f t="shared" si="182"/>
        <v>760.90000000000236</v>
      </c>
      <c r="Q2575" s="7">
        <f t="shared" si="183"/>
        <v>0.12323065461730398</v>
      </c>
    </row>
    <row r="2576" spans="1:17" x14ac:dyDescent="0.2">
      <c r="A2576" s="2">
        <v>5352</v>
      </c>
      <c r="B2576" s="8"/>
      <c r="C2576" s="8" t="s">
        <v>48</v>
      </c>
      <c r="D2576" s="181"/>
      <c r="E2576" s="8"/>
      <c r="F2576" s="352"/>
      <c r="G2576" s="8" t="s">
        <v>32</v>
      </c>
      <c r="H2576" s="8">
        <v>51</v>
      </c>
      <c r="I2576" s="8" t="s">
        <v>1265</v>
      </c>
      <c r="J2576" s="8" t="s">
        <v>1266</v>
      </c>
      <c r="K2576" s="169">
        <v>2</v>
      </c>
      <c r="L2576" s="169">
        <v>-2</v>
      </c>
      <c r="M2576" s="169"/>
      <c r="N2576" s="6">
        <f t="shared" si="180"/>
        <v>6172.5999999999776</v>
      </c>
      <c r="O2576" s="6">
        <f t="shared" si="181"/>
        <v>6935.49999999998</v>
      </c>
      <c r="P2576" s="6">
        <f t="shared" si="182"/>
        <v>762.90000000000236</v>
      </c>
      <c r="Q2576" s="7">
        <f t="shared" si="183"/>
        <v>0.12359459547030507</v>
      </c>
    </row>
    <row r="2577" spans="1:17" x14ac:dyDescent="0.2">
      <c r="A2577" s="2">
        <v>5351</v>
      </c>
      <c r="B2577" s="8"/>
      <c r="C2577" s="8" t="s">
        <v>48</v>
      </c>
      <c r="D2577" s="181"/>
      <c r="E2577" s="8"/>
      <c r="F2577" s="352"/>
      <c r="G2577" s="8" t="s">
        <v>32</v>
      </c>
      <c r="H2577" s="8">
        <v>41</v>
      </c>
      <c r="I2577" s="8" t="s">
        <v>549</v>
      </c>
      <c r="J2577" s="8" t="s">
        <v>550</v>
      </c>
      <c r="K2577" s="169">
        <v>2</v>
      </c>
      <c r="L2577" s="169">
        <v>-2</v>
      </c>
      <c r="M2577" s="169"/>
      <c r="N2577" s="6">
        <f t="shared" si="180"/>
        <v>6170.5999999999776</v>
      </c>
      <c r="O2577" s="6">
        <f t="shared" si="181"/>
        <v>6935.49999999998</v>
      </c>
      <c r="P2577" s="6">
        <f t="shared" si="182"/>
        <v>764.90000000000236</v>
      </c>
      <c r="Q2577" s="7">
        <f t="shared" si="183"/>
        <v>0.12395877224257044</v>
      </c>
    </row>
    <row r="2578" spans="1:17" ht="13.5" thickBot="1" x14ac:dyDescent="0.25">
      <c r="A2578" s="2">
        <v>5350</v>
      </c>
      <c r="B2578" s="9"/>
      <c r="C2578" s="9" t="s">
        <v>48</v>
      </c>
      <c r="D2578" s="182"/>
      <c r="E2578" s="9"/>
      <c r="F2578" s="350"/>
      <c r="G2578" s="9" t="s">
        <v>23</v>
      </c>
      <c r="H2578" s="9">
        <v>46</v>
      </c>
      <c r="I2578" s="9" t="s">
        <v>633</v>
      </c>
      <c r="J2578" s="9" t="s">
        <v>634</v>
      </c>
      <c r="K2578" s="169">
        <v>2</v>
      </c>
      <c r="L2578" s="169">
        <v>-2</v>
      </c>
      <c r="M2578" s="169"/>
      <c r="N2578" s="6">
        <f t="shared" si="180"/>
        <v>6168.5999999999776</v>
      </c>
      <c r="O2578" s="6">
        <f t="shared" si="181"/>
        <v>6935.49999999998</v>
      </c>
      <c r="P2578" s="6">
        <f t="shared" si="182"/>
        <v>766.90000000000236</v>
      </c>
      <c r="Q2578" s="7">
        <f t="shared" si="183"/>
        <v>0.12432318516357117</v>
      </c>
    </row>
    <row r="2579" spans="1:17" x14ac:dyDescent="0.2">
      <c r="A2579" s="2">
        <v>5349</v>
      </c>
      <c r="B2579" s="8" t="s">
        <v>1565</v>
      </c>
      <c r="C2579" s="8" t="s">
        <v>160</v>
      </c>
      <c r="D2579" s="181">
        <v>42432</v>
      </c>
      <c r="E2579" s="8" t="s">
        <v>1034</v>
      </c>
      <c r="F2579" s="352"/>
      <c r="G2579" s="8" t="s">
        <v>32</v>
      </c>
      <c r="H2579" s="8">
        <v>51</v>
      </c>
      <c r="I2579" s="8" t="s">
        <v>262</v>
      </c>
      <c r="J2579" s="8" t="s">
        <v>263</v>
      </c>
      <c r="K2579" s="168">
        <v>2</v>
      </c>
      <c r="L2579" s="168">
        <v>-2</v>
      </c>
      <c r="M2579" s="168"/>
      <c r="N2579" s="6">
        <f t="shared" si="180"/>
        <v>6166.5999999999776</v>
      </c>
      <c r="O2579" s="6">
        <f t="shared" si="181"/>
        <v>6935.49999999998</v>
      </c>
      <c r="P2579" s="6">
        <f t="shared" si="182"/>
        <v>768.90000000000236</v>
      </c>
      <c r="Q2579" s="7">
        <f t="shared" si="183"/>
        <v>0.1246878344630761</v>
      </c>
    </row>
    <row r="2580" spans="1:17" x14ac:dyDescent="0.2">
      <c r="A2580" s="2">
        <v>5348</v>
      </c>
      <c r="B2580" s="8"/>
      <c r="C2580" s="8" t="s">
        <v>160</v>
      </c>
      <c r="D2580" s="181"/>
      <c r="E2580" s="8"/>
      <c r="F2580" s="352"/>
      <c r="G2580" s="8" t="s">
        <v>32</v>
      </c>
      <c r="H2580" s="8">
        <v>61</v>
      </c>
      <c r="I2580" s="8" t="s">
        <v>80</v>
      </c>
      <c r="J2580" s="8" t="s">
        <v>81</v>
      </c>
      <c r="K2580" s="168">
        <v>2</v>
      </c>
      <c r="L2580" s="168">
        <v>-2</v>
      </c>
      <c r="M2580" s="168"/>
      <c r="N2580" s="6">
        <f t="shared" si="180"/>
        <v>6164.5999999999776</v>
      </c>
      <c r="O2580" s="6">
        <f t="shared" si="181"/>
        <v>6935.49999999998</v>
      </c>
      <c r="P2580" s="6">
        <f t="shared" si="182"/>
        <v>770.90000000000236</v>
      </c>
      <c r="Q2580" s="7">
        <f t="shared" si="183"/>
        <v>0.12505272037115225</v>
      </c>
    </row>
    <row r="2581" spans="1:17" x14ac:dyDescent="0.2">
      <c r="A2581" s="2">
        <v>5347</v>
      </c>
      <c r="B2581" s="8"/>
      <c r="C2581" s="8" t="s">
        <v>160</v>
      </c>
      <c r="D2581" s="181"/>
      <c r="E2581" s="8"/>
      <c r="F2581" s="352"/>
      <c r="G2581" s="8" t="s">
        <v>32</v>
      </c>
      <c r="H2581" s="8">
        <v>67</v>
      </c>
      <c r="I2581" s="8" t="s">
        <v>38</v>
      </c>
      <c r="J2581" s="8" t="s">
        <v>39</v>
      </c>
      <c r="K2581" s="168">
        <v>2</v>
      </c>
      <c r="L2581" s="168">
        <v>-2</v>
      </c>
      <c r="M2581" s="168"/>
      <c r="N2581" s="6">
        <f t="shared" si="180"/>
        <v>6162.5999999999776</v>
      </c>
      <c r="O2581" s="6">
        <f t="shared" si="181"/>
        <v>6935.49999999998</v>
      </c>
      <c r="P2581" s="6">
        <f t="shared" si="182"/>
        <v>772.90000000000236</v>
      </c>
      <c r="Q2581" s="7">
        <f t="shared" si="183"/>
        <v>0.12541784311816526</v>
      </c>
    </row>
    <row r="2582" spans="1:17" x14ac:dyDescent="0.2">
      <c r="A2582" s="2">
        <v>5346</v>
      </c>
      <c r="B2582" s="8"/>
      <c r="C2582" s="8" t="s">
        <v>160</v>
      </c>
      <c r="D2582" s="181"/>
      <c r="E2582" s="8"/>
      <c r="F2582" s="352"/>
      <c r="G2582" s="8" t="s">
        <v>32</v>
      </c>
      <c r="H2582" s="11">
        <v>71</v>
      </c>
      <c r="I2582" s="8" t="s">
        <v>671</v>
      </c>
      <c r="J2582" s="8" t="s">
        <v>672</v>
      </c>
      <c r="K2582" s="168">
        <v>2</v>
      </c>
      <c r="L2582" s="168">
        <v>-2</v>
      </c>
      <c r="M2582" s="168"/>
      <c r="N2582" s="6">
        <f t="shared" si="180"/>
        <v>6160.5999999999776</v>
      </c>
      <c r="O2582" s="6">
        <f t="shared" si="181"/>
        <v>6935.49999999998</v>
      </c>
      <c r="P2582" s="6">
        <f t="shared" si="182"/>
        <v>774.90000000000236</v>
      </c>
      <c r="Q2582" s="7">
        <f t="shared" si="183"/>
        <v>0.12578320293477993</v>
      </c>
    </row>
    <row r="2583" spans="1:17" x14ac:dyDescent="0.2">
      <c r="A2583" s="2">
        <v>5345</v>
      </c>
      <c r="B2583" s="8"/>
      <c r="C2583" s="8" t="s">
        <v>160</v>
      </c>
      <c r="D2583" s="181"/>
      <c r="E2583" s="8"/>
      <c r="F2583" s="352"/>
      <c r="G2583" s="8" t="s">
        <v>32</v>
      </c>
      <c r="H2583" s="11">
        <v>67</v>
      </c>
      <c r="I2583" s="8" t="s">
        <v>311</v>
      </c>
      <c r="J2583" s="8" t="s">
        <v>312</v>
      </c>
      <c r="K2583" s="168">
        <v>2</v>
      </c>
      <c r="L2583" s="168">
        <v>-2</v>
      </c>
      <c r="M2583" s="168"/>
      <c r="N2583" s="6">
        <f t="shared" si="180"/>
        <v>6158.5999999999776</v>
      </c>
      <c r="O2583" s="6">
        <f t="shared" si="181"/>
        <v>6935.49999999998</v>
      </c>
      <c r="P2583" s="6">
        <f t="shared" si="182"/>
        <v>776.90000000000236</v>
      </c>
      <c r="Q2583" s="7">
        <f t="shared" si="183"/>
        <v>0.12614880005196072</v>
      </c>
    </row>
    <row r="2584" spans="1:17" x14ac:dyDescent="0.2">
      <c r="A2584" s="2">
        <v>5344</v>
      </c>
      <c r="B2584" s="8"/>
      <c r="C2584" s="8" t="s">
        <v>160</v>
      </c>
      <c r="D2584" s="181"/>
      <c r="E2584" s="8"/>
      <c r="F2584" s="352"/>
      <c r="G2584" s="8" t="s">
        <v>32</v>
      </c>
      <c r="H2584" s="8">
        <v>126</v>
      </c>
      <c r="I2584" s="8" t="s">
        <v>816</v>
      </c>
      <c r="J2584" s="8" t="s">
        <v>443</v>
      </c>
      <c r="K2584" s="168">
        <v>2</v>
      </c>
      <c r="L2584" s="168">
        <v>-2</v>
      </c>
      <c r="M2584" s="168"/>
      <c r="N2584" s="6">
        <f t="shared" si="180"/>
        <v>6156.5999999999776</v>
      </c>
      <c r="O2584" s="6">
        <f t="shared" si="181"/>
        <v>6935.49999999998</v>
      </c>
      <c r="P2584" s="6">
        <f t="shared" si="182"/>
        <v>778.90000000000236</v>
      </c>
      <c r="Q2584" s="7">
        <f t="shared" si="183"/>
        <v>0.12651463470097216</v>
      </c>
    </row>
    <row r="2585" spans="1:17" ht="13.5" thickBot="1" x14ac:dyDescent="0.25">
      <c r="A2585" s="2">
        <v>5343</v>
      </c>
      <c r="B2585" s="12"/>
      <c r="C2585" s="12" t="s">
        <v>160</v>
      </c>
      <c r="D2585" s="183"/>
      <c r="E2585" s="12"/>
      <c r="F2585" s="13"/>
      <c r="G2585" s="9" t="s">
        <v>1564</v>
      </c>
      <c r="H2585" s="9">
        <v>1.91</v>
      </c>
      <c r="I2585" s="9" t="s">
        <v>392</v>
      </c>
      <c r="J2585" s="9" t="s">
        <v>304</v>
      </c>
      <c r="K2585" s="168">
        <v>4.4000000000000004</v>
      </c>
      <c r="L2585" s="168">
        <v>8.4</v>
      </c>
      <c r="M2585" s="168"/>
      <c r="N2585" s="6">
        <f t="shared" si="180"/>
        <v>6154.5999999999776</v>
      </c>
      <c r="O2585" s="6">
        <f t="shared" si="181"/>
        <v>6935.49999999998</v>
      </c>
      <c r="P2585" s="6">
        <f t="shared" si="182"/>
        <v>780.90000000000236</v>
      </c>
      <c r="Q2585" s="7">
        <f t="shared" si="183"/>
        <v>0.12688070711337945</v>
      </c>
    </row>
    <row r="2586" spans="1:17" x14ac:dyDescent="0.2">
      <c r="A2586" s="2">
        <v>5342</v>
      </c>
      <c r="B2586" t="s">
        <v>1561</v>
      </c>
      <c r="C2586" t="s">
        <v>48</v>
      </c>
      <c r="D2586" s="179">
        <v>42425</v>
      </c>
      <c r="E2586" t="s">
        <v>563</v>
      </c>
      <c r="F2586" s="347"/>
      <c r="G2586" t="s">
        <v>32</v>
      </c>
      <c r="H2586">
        <v>51</v>
      </c>
      <c r="I2586" t="s">
        <v>362</v>
      </c>
      <c r="J2586" t="s">
        <v>363</v>
      </c>
      <c r="K2586" s="167">
        <v>2</v>
      </c>
      <c r="L2586" s="167">
        <v>-2</v>
      </c>
      <c r="M2586" s="167"/>
      <c r="N2586" s="6">
        <f t="shared" si="180"/>
        <v>6150.199999999978</v>
      </c>
      <c r="O2586" s="6">
        <f t="shared" si="181"/>
        <v>6927.0999999999804</v>
      </c>
      <c r="P2586" s="6">
        <f t="shared" si="182"/>
        <v>776.90000000000236</v>
      </c>
      <c r="Q2586" s="7">
        <f t="shared" si="183"/>
        <v>0.12632109524893581</v>
      </c>
    </row>
    <row r="2587" spans="1:17" x14ac:dyDescent="0.2">
      <c r="A2587" s="2">
        <v>5341</v>
      </c>
      <c r="B2587"/>
      <c r="C2587" t="s">
        <v>48</v>
      </c>
      <c r="D2587" s="179"/>
      <c r="E2587"/>
      <c r="F2587" s="347"/>
      <c r="G2587" t="s">
        <v>32</v>
      </c>
      <c r="H2587">
        <v>41</v>
      </c>
      <c r="I2587" t="s">
        <v>431</v>
      </c>
      <c r="J2587" t="s">
        <v>432</v>
      </c>
      <c r="K2587" s="167">
        <v>2</v>
      </c>
      <c r="L2587" s="167">
        <v>-2</v>
      </c>
      <c r="M2587" s="167"/>
      <c r="N2587" s="6">
        <f t="shared" si="180"/>
        <v>6148.199999999978</v>
      </c>
      <c r="O2587" s="6">
        <f t="shared" si="181"/>
        <v>6927.0999999999804</v>
      </c>
      <c r="P2587" s="6">
        <f t="shared" si="182"/>
        <v>778.90000000000236</v>
      </c>
      <c r="Q2587" s="7">
        <f t="shared" si="183"/>
        <v>0.12668748576819314</v>
      </c>
    </row>
    <row r="2588" spans="1:17" x14ac:dyDescent="0.2">
      <c r="A2588" s="2">
        <v>5340</v>
      </c>
      <c r="B2588"/>
      <c r="C2588" t="s">
        <v>48</v>
      </c>
      <c r="D2588" s="179"/>
      <c r="E2588"/>
      <c r="F2588" s="347"/>
      <c r="G2588" t="s">
        <v>23</v>
      </c>
      <c r="H2588">
        <v>26</v>
      </c>
      <c r="I2588" t="s">
        <v>501</v>
      </c>
      <c r="J2588" t="s">
        <v>502</v>
      </c>
      <c r="K2588" s="167">
        <v>2</v>
      </c>
      <c r="L2588" s="167">
        <v>-2</v>
      </c>
      <c r="M2588" s="167"/>
      <c r="N2588" s="6">
        <f t="shared" si="180"/>
        <v>6146.199999999978</v>
      </c>
      <c r="O2588" s="6">
        <f t="shared" si="181"/>
        <v>6927.0999999999804</v>
      </c>
      <c r="P2588" s="6">
        <f t="shared" si="182"/>
        <v>780.90000000000236</v>
      </c>
      <c r="Q2588" s="7">
        <f t="shared" si="183"/>
        <v>0.12705411473756226</v>
      </c>
    </row>
    <row r="2589" spans="1:17" x14ac:dyDescent="0.2">
      <c r="A2589" s="2">
        <v>5339</v>
      </c>
      <c r="B2589"/>
      <c r="C2589" t="s">
        <v>48</v>
      </c>
      <c r="D2589" s="179"/>
      <c r="E2589"/>
      <c r="F2589" s="347"/>
      <c r="G2589" t="s">
        <v>32</v>
      </c>
      <c r="H2589">
        <v>41</v>
      </c>
      <c r="I2589" t="s">
        <v>402</v>
      </c>
      <c r="J2589" t="s">
        <v>83</v>
      </c>
      <c r="K2589" s="167">
        <v>2</v>
      </c>
      <c r="L2589" s="167">
        <v>11</v>
      </c>
      <c r="M2589" s="167"/>
      <c r="N2589" s="6">
        <f t="shared" si="180"/>
        <v>6144.199999999978</v>
      </c>
      <c r="O2589" s="6">
        <f t="shared" si="181"/>
        <v>6927.0999999999804</v>
      </c>
      <c r="P2589" s="6">
        <f t="shared" si="182"/>
        <v>782.90000000000236</v>
      </c>
      <c r="Q2589" s="7">
        <f t="shared" si="183"/>
        <v>0.12742098238989699</v>
      </c>
    </row>
    <row r="2590" spans="1:17" x14ac:dyDescent="0.2">
      <c r="A2590" s="2">
        <v>5338</v>
      </c>
      <c r="B2590"/>
      <c r="C2590" t="s">
        <v>48</v>
      </c>
      <c r="D2590" s="179"/>
      <c r="E2590"/>
      <c r="F2590" s="347"/>
      <c r="G2590" t="s">
        <v>23</v>
      </c>
      <c r="H2590">
        <v>31</v>
      </c>
      <c r="I2590" t="s">
        <v>619</v>
      </c>
      <c r="J2590" t="s">
        <v>620</v>
      </c>
      <c r="K2590" s="167">
        <v>2</v>
      </c>
      <c r="L2590" s="167">
        <v>-2</v>
      </c>
      <c r="M2590" s="167"/>
      <c r="N2590" s="6">
        <f t="shared" si="180"/>
        <v>6142.199999999978</v>
      </c>
      <c r="O2590" s="6">
        <f t="shared" si="181"/>
        <v>6916.0999999999804</v>
      </c>
      <c r="P2590" s="6">
        <f t="shared" si="182"/>
        <v>773.90000000000236</v>
      </c>
      <c r="Q2590" s="7">
        <f t="shared" si="183"/>
        <v>0.12599719970043391</v>
      </c>
    </row>
    <row r="2591" spans="1:17" x14ac:dyDescent="0.2">
      <c r="A2591" s="2">
        <v>5337</v>
      </c>
      <c r="B2591"/>
      <c r="C2591" t="s">
        <v>48</v>
      </c>
      <c r="D2591" s="179"/>
      <c r="E2591"/>
      <c r="F2591" s="347"/>
      <c r="G2591" t="s">
        <v>32</v>
      </c>
      <c r="H2591">
        <v>126</v>
      </c>
      <c r="I2591" t="s">
        <v>1386</v>
      </c>
      <c r="J2591" t="s">
        <v>404</v>
      </c>
      <c r="K2591" s="167">
        <v>2</v>
      </c>
      <c r="L2591" s="167">
        <v>-2</v>
      </c>
      <c r="M2591" s="167"/>
      <c r="N2591" s="6">
        <f t="shared" si="180"/>
        <v>6140.199999999978</v>
      </c>
      <c r="O2591" s="6">
        <f t="shared" si="181"/>
        <v>6916.0999999999804</v>
      </c>
      <c r="P2591" s="6">
        <f t="shared" si="182"/>
        <v>775.90000000000236</v>
      </c>
      <c r="Q2591" s="7">
        <f t="shared" si="183"/>
        <v>0.12636396208592637</v>
      </c>
    </row>
    <row r="2592" spans="1:17" x14ac:dyDescent="0.2">
      <c r="A2592" s="2">
        <v>5336</v>
      </c>
      <c r="B2592" s="10" t="s">
        <v>1562</v>
      </c>
      <c r="C2592" s="10" t="s">
        <v>10</v>
      </c>
      <c r="D2592" s="184">
        <v>42425</v>
      </c>
      <c r="E2592" s="10" t="s">
        <v>170</v>
      </c>
      <c r="F2592" s="348"/>
      <c r="G2592" s="10" t="s">
        <v>92</v>
      </c>
      <c r="H2592" s="10">
        <v>21</v>
      </c>
      <c r="I2592" s="10" t="s">
        <v>440</v>
      </c>
      <c r="J2592" s="10" t="s">
        <v>441</v>
      </c>
      <c r="K2592" s="167">
        <v>4</v>
      </c>
      <c r="L2592" s="167">
        <v>-4</v>
      </c>
      <c r="M2592" s="167"/>
      <c r="N2592" s="6">
        <f t="shared" si="180"/>
        <v>6138.199999999978</v>
      </c>
      <c r="O2592" s="6">
        <f t="shared" si="181"/>
        <v>6916.0999999999804</v>
      </c>
      <c r="P2592" s="6">
        <f t="shared" si="182"/>
        <v>777.90000000000236</v>
      </c>
      <c r="Q2592" s="7">
        <f t="shared" si="183"/>
        <v>0.12673096347463511</v>
      </c>
    </row>
    <row r="2593" spans="1:17" x14ac:dyDescent="0.2">
      <c r="A2593" s="2">
        <v>5335</v>
      </c>
      <c r="B2593" s="8"/>
      <c r="C2593" s="11" t="s">
        <v>10</v>
      </c>
      <c r="D2593" s="181"/>
      <c r="E2593" s="8"/>
      <c r="F2593" s="352"/>
      <c r="G2593" s="8" t="s">
        <v>32</v>
      </c>
      <c r="H2593" s="8">
        <v>91</v>
      </c>
      <c r="I2593" s="8" t="s">
        <v>122</v>
      </c>
      <c r="J2593" s="8" t="s">
        <v>123</v>
      </c>
      <c r="K2593" s="167">
        <v>2</v>
      </c>
      <c r="L2593" s="167">
        <v>-2</v>
      </c>
      <c r="M2593" s="167"/>
      <c r="N2593" s="6">
        <f t="shared" si="180"/>
        <v>6134.199999999978</v>
      </c>
      <c r="O2593" s="6">
        <f t="shared" si="181"/>
        <v>6916.0999999999804</v>
      </c>
      <c r="P2593" s="6">
        <f t="shared" si="182"/>
        <v>781.90000000000236</v>
      </c>
      <c r="Q2593" s="7">
        <f t="shared" si="183"/>
        <v>0.12746568419679913</v>
      </c>
    </row>
    <row r="2594" spans="1:17" x14ac:dyDescent="0.2">
      <c r="A2594" s="2">
        <v>5334</v>
      </c>
      <c r="B2594" s="8"/>
      <c r="C2594" s="11" t="s">
        <v>10</v>
      </c>
      <c r="D2594" s="181"/>
      <c r="E2594" s="8"/>
      <c r="F2594" s="352"/>
      <c r="G2594" s="8" t="s">
        <v>32</v>
      </c>
      <c r="H2594" s="8">
        <v>76</v>
      </c>
      <c r="I2594" s="8" t="s">
        <v>477</v>
      </c>
      <c r="J2594" s="8" t="s">
        <v>119</v>
      </c>
      <c r="K2594" s="167">
        <v>2</v>
      </c>
      <c r="L2594" s="167">
        <v>-2</v>
      </c>
      <c r="M2594" s="167"/>
      <c r="N2594" s="6">
        <f t="shared" si="180"/>
        <v>6132.199999999978</v>
      </c>
      <c r="O2594" s="6">
        <f t="shared" si="181"/>
        <v>6916.0999999999804</v>
      </c>
      <c r="P2594" s="6">
        <f t="shared" si="182"/>
        <v>783.90000000000236</v>
      </c>
      <c r="Q2594" s="7">
        <f t="shared" si="183"/>
        <v>0.1278334039985658</v>
      </c>
    </row>
    <row r="2595" spans="1:17" x14ac:dyDescent="0.2">
      <c r="A2595" s="2">
        <v>5333</v>
      </c>
      <c r="B2595" s="8"/>
      <c r="C2595" s="11" t="s">
        <v>10</v>
      </c>
      <c r="D2595" s="181"/>
      <c r="E2595" s="8"/>
      <c r="F2595" s="352"/>
      <c r="G2595" s="8" t="s">
        <v>32</v>
      </c>
      <c r="H2595" s="8">
        <v>41</v>
      </c>
      <c r="I2595" s="8" t="s">
        <v>392</v>
      </c>
      <c r="J2595" s="8" t="s">
        <v>304</v>
      </c>
      <c r="K2595" s="167">
        <v>2</v>
      </c>
      <c r="L2595" s="167">
        <v>-2</v>
      </c>
      <c r="M2595" s="167"/>
      <c r="N2595" s="6">
        <f t="shared" si="180"/>
        <v>6130.199999999978</v>
      </c>
      <c r="O2595" s="6">
        <f t="shared" si="181"/>
        <v>6916.0999999999804</v>
      </c>
      <c r="P2595" s="6">
        <f t="shared" si="182"/>
        <v>785.90000000000236</v>
      </c>
      <c r="Q2595" s="7">
        <f t="shared" si="183"/>
        <v>0.12820136374017246</v>
      </c>
    </row>
    <row r="2596" spans="1:17" x14ac:dyDescent="0.2">
      <c r="A2596" s="2">
        <v>5332</v>
      </c>
      <c r="B2596" s="8"/>
      <c r="C2596" s="11" t="s">
        <v>10</v>
      </c>
      <c r="D2596" s="181"/>
      <c r="E2596" s="8"/>
      <c r="F2596" s="352"/>
      <c r="G2596" s="8" t="s">
        <v>32</v>
      </c>
      <c r="H2596" s="8">
        <v>151</v>
      </c>
      <c r="I2596" s="8" t="s">
        <v>460</v>
      </c>
      <c r="J2596" s="8" t="s">
        <v>267</v>
      </c>
      <c r="K2596" s="167">
        <v>2</v>
      </c>
      <c r="L2596" s="167">
        <v>-2</v>
      </c>
      <c r="M2596" s="167"/>
      <c r="N2596" s="6">
        <f t="shared" si="180"/>
        <v>6128.199999999978</v>
      </c>
      <c r="O2596" s="6">
        <f t="shared" si="181"/>
        <v>6916.0999999999804</v>
      </c>
      <c r="P2596" s="6">
        <f t="shared" si="182"/>
        <v>787.90000000000236</v>
      </c>
      <c r="Q2596" s="7">
        <f t="shared" si="183"/>
        <v>0.12856956365653946</v>
      </c>
    </row>
    <row r="2597" spans="1:17" ht="13.5" thickBot="1" x14ac:dyDescent="0.25">
      <c r="A2597" s="2">
        <v>5331</v>
      </c>
      <c r="B2597" s="12"/>
      <c r="C2597" s="12" t="s">
        <v>10</v>
      </c>
      <c r="D2597" s="183"/>
      <c r="E2597" s="12"/>
      <c r="F2597" s="13"/>
      <c r="G2597" s="9" t="s">
        <v>1563</v>
      </c>
      <c r="H2597" s="9">
        <v>1.91</v>
      </c>
      <c r="I2597" s="9" t="s">
        <v>1087</v>
      </c>
      <c r="J2597" s="9" t="s">
        <v>137</v>
      </c>
      <c r="K2597" s="167">
        <v>4.4000000000000004</v>
      </c>
      <c r="L2597" s="167">
        <v>-4.4000000000000004</v>
      </c>
      <c r="M2597" s="167"/>
      <c r="N2597" s="6">
        <f t="shared" si="180"/>
        <v>6126.199999999978</v>
      </c>
      <c r="O2597" s="6">
        <f t="shared" si="181"/>
        <v>6916.0999999999804</v>
      </c>
      <c r="P2597" s="6">
        <f t="shared" si="182"/>
        <v>789.90000000000236</v>
      </c>
      <c r="Q2597" s="7">
        <f t="shared" si="183"/>
        <v>0.12893800398289398</v>
      </c>
    </row>
    <row r="2598" spans="1:17" x14ac:dyDescent="0.2">
      <c r="A2598" s="2">
        <v>5330</v>
      </c>
      <c r="B2598" t="s">
        <v>1556</v>
      </c>
      <c r="C2598" t="s">
        <v>10</v>
      </c>
      <c r="D2598" s="179">
        <v>42418</v>
      </c>
      <c r="E2598" t="s">
        <v>153</v>
      </c>
      <c r="F2598" s="347"/>
      <c r="G2598" t="s">
        <v>23</v>
      </c>
      <c r="H2598">
        <v>21</v>
      </c>
      <c r="I2598" t="s">
        <v>261</v>
      </c>
      <c r="J2598" t="s">
        <v>149</v>
      </c>
      <c r="K2598" s="166">
        <v>2</v>
      </c>
      <c r="L2598" s="166">
        <v>-2</v>
      </c>
      <c r="M2598" s="166"/>
      <c r="N2598" s="6">
        <f t="shared" si="180"/>
        <v>6121.7999999999784</v>
      </c>
      <c r="O2598" s="6">
        <f t="shared" si="181"/>
        <v>6916.0999999999804</v>
      </c>
      <c r="P2598" s="6">
        <f t="shared" si="182"/>
        <v>794.300000000002</v>
      </c>
      <c r="Q2598" s="7">
        <f t="shared" si="183"/>
        <v>0.1297494201051986</v>
      </c>
    </row>
    <row r="2599" spans="1:17" x14ac:dyDescent="0.2">
      <c r="A2599" s="2">
        <v>5329</v>
      </c>
      <c r="B2599"/>
      <c r="C2599" t="s">
        <v>10</v>
      </c>
      <c r="D2599" s="179"/>
      <c r="E2599"/>
      <c r="F2599" s="347"/>
      <c r="G2599" t="s">
        <v>32</v>
      </c>
      <c r="H2599">
        <v>81</v>
      </c>
      <c r="I2599" t="s">
        <v>122</v>
      </c>
      <c r="J2599" t="s">
        <v>123</v>
      </c>
      <c r="K2599" s="166">
        <v>2</v>
      </c>
      <c r="L2599" s="166">
        <v>-2</v>
      </c>
      <c r="M2599" s="166"/>
      <c r="N2599" s="6">
        <f t="shared" si="180"/>
        <v>6119.7999999999784</v>
      </c>
      <c r="O2599" s="6">
        <f t="shared" si="181"/>
        <v>6916.0999999999804</v>
      </c>
      <c r="P2599" s="6">
        <f t="shared" si="182"/>
        <v>796.300000000002</v>
      </c>
      <c r="Q2599" s="7">
        <f t="shared" si="183"/>
        <v>0.13011863132782195</v>
      </c>
    </row>
    <row r="2600" spans="1:17" x14ac:dyDescent="0.2">
      <c r="A2600" s="2">
        <v>5328</v>
      </c>
      <c r="B2600"/>
      <c r="C2600" t="s">
        <v>10</v>
      </c>
      <c r="D2600" s="179"/>
      <c r="E2600"/>
      <c r="F2600" s="347"/>
      <c r="G2600" t="s">
        <v>23</v>
      </c>
      <c r="H2600">
        <v>34</v>
      </c>
      <c r="I2600" t="s">
        <v>708</v>
      </c>
      <c r="J2600" t="s">
        <v>1458</v>
      </c>
      <c r="K2600" s="166">
        <v>2</v>
      </c>
      <c r="L2600" s="166">
        <v>-2</v>
      </c>
      <c r="M2600" s="166"/>
      <c r="N2600" s="6">
        <f t="shared" si="180"/>
        <v>6117.7999999999784</v>
      </c>
      <c r="O2600" s="6">
        <f t="shared" si="181"/>
        <v>6916.0999999999804</v>
      </c>
      <c r="P2600" s="6">
        <f t="shared" si="182"/>
        <v>798.300000000002</v>
      </c>
      <c r="Q2600" s="7">
        <f t="shared" si="183"/>
        <v>0.13048808395174816</v>
      </c>
    </row>
    <row r="2601" spans="1:17" x14ac:dyDescent="0.2">
      <c r="A2601" s="2">
        <v>5327</v>
      </c>
      <c r="B2601"/>
      <c r="C2601" t="s">
        <v>10</v>
      </c>
      <c r="D2601" s="179"/>
      <c r="E2601"/>
      <c r="F2601" s="347"/>
      <c r="G2601" t="s">
        <v>32</v>
      </c>
      <c r="H2601">
        <v>56</v>
      </c>
      <c r="I2601" t="s">
        <v>392</v>
      </c>
      <c r="J2601" t="s">
        <v>304</v>
      </c>
      <c r="K2601" s="166">
        <v>2</v>
      </c>
      <c r="L2601" s="166">
        <v>-2</v>
      </c>
      <c r="M2601" s="166"/>
      <c r="N2601" s="6">
        <f t="shared" si="180"/>
        <v>6115.7999999999784</v>
      </c>
      <c r="O2601" s="6">
        <f t="shared" si="181"/>
        <v>6916.0999999999804</v>
      </c>
      <c r="P2601" s="6">
        <f t="shared" si="182"/>
        <v>800.300000000002</v>
      </c>
      <c r="Q2601" s="7">
        <f t="shared" si="183"/>
        <v>0.13085777821380765</v>
      </c>
    </row>
    <row r="2602" spans="1:17" x14ac:dyDescent="0.2">
      <c r="A2602" s="2">
        <v>5326</v>
      </c>
      <c r="B2602"/>
      <c r="C2602" t="s">
        <v>10</v>
      </c>
      <c r="D2602" s="179"/>
      <c r="E2602"/>
      <c r="F2602" s="347"/>
      <c r="G2602" t="s">
        <v>32</v>
      </c>
      <c r="H2602">
        <v>67</v>
      </c>
      <c r="I2602" t="s">
        <v>346</v>
      </c>
      <c r="J2602" t="s">
        <v>347</v>
      </c>
      <c r="K2602" s="166">
        <v>2</v>
      </c>
      <c r="L2602" s="166">
        <v>-2</v>
      </c>
      <c r="M2602" s="166"/>
      <c r="N2602" s="6">
        <f t="shared" si="180"/>
        <v>6113.7999999999784</v>
      </c>
      <c r="O2602" s="6">
        <f t="shared" si="181"/>
        <v>6916.0999999999804</v>
      </c>
      <c r="P2602" s="6">
        <f t="shared" si="182"/>
        <v>802.300000000002</v>
      </c>
      <c r="Q2602" s="7">
        <f t="shared" si="183"/>
        <v>0.13122771435114083</v>
      </c>
    </row>
    <row r="2603" spans="1:17" x14ac:dyDescent="0.2">
      <c r="A2603" s="2">
        <v>5325</v>
      </c>
      <c r="B2603"/>
      <c r="C2603" t="s">
        <v>10</v>
      </c>
      <c r="D2603" s="179"/>
      <c r="E2603"/>
      <c r="F2603" s="347"/>
      <c r="G2603" t="s">
        <v>32</v>
      </c>
      <c r="H2603">
        <v>67</v>
      </c>
      <c r="I2603" t="s">
        <v>685</v>
      </c>
      <c r="J2603" t="s">
        <v>1557</v>
      </c>
      <c r="K2603" s="166">
        <v>2</v>
      </c>
      <c r="L2603" s="166">
        <v>-2</v>
      </c>
      <c r="M2603" s="166"/>
      <c r="N2603" s="6">
        <f t="shared" si="180"/>
        <v>6111.7999999999784</v>
      </c>
      <c r="O2603" s="6">
        <f t="shared" si="181"/>
        <v>6916.0999999999804</v>
      </c>
      <c r="P2603" s="6">
        <f t="shared" si="182"/>
        <v>804.300000000002</v>
      </c>
      <c r="Q2603" s="7">
        <f t="shared" si="183"/>
        <v>0.13159789260119847</v>
      </c>
    </row>
    <row r="2604" spans="1:17" x14ac:dyDescent="0.2">
      <c r="A2604" s="2">
        <v>5324</v>
      </c>
      <c r="B2604" s="2"/>
      <c r="C2604" s="2" t="s">
        <v>10</v>
      </c>
      <c r="D2604" s="177"/>
      <c r="E2604" s="2"/>
      <c r="F2604" s="1"/>
      <c r="G2604" t="s">
        <v>1558</v>
      </c>
      <c r="H2604">
        <v>1.91</v>
      </c>
      <c r="I2604" t="s">
        <v>346</v>
      </c>
      <c r="J2604" t="s">
        <v>347</v>
      </c>
      <c r="K2604" s="166">
        <v>4.4000000000000004</v>
      </c>
      <c r="L2604" s="166">
        <v>8.4</v>
      </c>
      <c r="M2604" s="166"/>
      <c r="N2604" s="6">
        <f t="shared" si="180"/>
        <v>6109.7999999999784</v>
      </c>
      <c r="O2604" s="6">
        <f t="shared" si="181"/>
        <v>6916.0999999999804</v>
      </c>
      <c r="P2604" s="6">
        <f t="shared" si="182"/>
        <v>806.300000000002</v>
      </c>
      <c r="Q2604" s="7">
        <f t="shared" si="183"/>
        <v>0.13196831320174227</v>
      </c>
    </row>
    <row r="2605" spans="1:17" x14ac:dyDescent="0.2">
      <c r="A2605" s="2">
        <v>5323</v>
      </c>
      <c r="B2605" s="10" t="s">
        <v>1559</v>
      </c>
      <c r="C2605" s="10" t="s">
        <v>48</v>
      </c>
      <c r="D2605" s="184">
        <v>42418</v>
      </c>
      <c r="E2605" s="10" t="s">
        <v>1560</v>
      </c>
      <c r="F2605" s="348"/>
      <c r="G2605" s="10" t="s">
        <v>23</v>
      </c>
      <c r="H2605" s="10">
        <v>34</v>
      </c>
      <c r="I2605" s="10" t="s">
        <v>572</v>
      </c>
      <c r="J2605" s="10" t="s">
        <v>155</v>
      </c>
      <c r="K2605" s="166">
        <v>2</v>
      </c>
      <c r="L2605" s="166">
        <v>-2</v>
      </c>
      <c r="M2605" s="166"/>
      <c r="N2605" s="6">
        <f t="shared" si="180"/>
        <v>6105.3999999999787</v>
      </c>
      <c r="O2605" s="6">
        <f t="shared" si="181"/>
        <v>6907.6999999999807</v>
      </c>
      <c r="P2605" s="6">
        <f t="shared" si="182"/>
        <v>802.300000000002</v>
      </c>
      <c r="Q2605" s="7">
        <f t="shared" si="183"/>
        <v>0.13140826153896629</v>
      </c>
    </row>
    <row r="2606" spans="1:17" x14ac:dyDescent="0.2">
      <c r="A2606" s="2">
        <v>5322</v>
      </c>
      <c r="B2606" s="8"/>
      <c r="C2606" s="8" t="s">
        <v>48</v>
      </c>
      <c r="D2606" s="181"/>
      <c r="E2606" s="8"/>
      <c r="F2606" s="352"/>
      <c r="G2606" s="8" t="s">
        <v>23</v>
      </c>
      <c r="H2606" s="8">
        <v>34</v>
      </c>
      <c r="I2606" s="8" t="s">
        <v>205</v>
      </c>
      <c r="J2606" s="8" t="s">
        <v>206</v>
      </c>
      <c r="K2606" s="166">
        <v>2</v>
      </c>
      <c r="L2606" s="166">
        <v>-2</v>
      </c>
      <c r="M2606" s="166"/>
      <c r="N2606" s="6">
        <f t="shared" si="180"/>
        <v>6103.3999999999787</v>
      </c>
      <c r="O2606" s="6">
        <f t="shared" si="181"/>
        <v>6907.6999999999807</v>
      </c>
      <c r="P2606" s="6">
        <f t="shared" si="182"/>
        <v>804.300000000002</v>
      </c>
      <c r="Q2606" s="7">
        <f t="shared" si="183"/>
        <v>0.13177900842153634</v>
      </c>
    </row>
    <row r="2607" spans="1:17" x14ac:dyDescent="0.2">
      <c r="A2607" s="2">
        <v>5321</v>
      </c>
      <c r="B2607" s="8"/>
      <c r="C2607" s="8" t="s">
        <v>48</v>
      </c>
      <c r="D2607" s="181"/>
      <c r="E2607" s="8"/>
      <c r="F2607" s="352"/>
      <c r="G2607" s="8" t="s">
        <v>32</v>
      </c>
      <c r="H2607" s="8">
        <v>151</v>
      </c>
      <c r="I2607" s="8" t="s">
        <v>1521</v>
      </c>
      <c r="J2607" s="8" t="s">
        <v>1522</v>
      </c>
      <c r="K2607" s="166">
        <v>2</v>
      </c>
      <c r="L2607" s="166">
        <v>-2</v>
      </c>
      <c r="M2607" s="166"/>
      <c r="N2607" s="6">
        <f t="shared" si="180"/>
        <v>6101.3999999999787</v>
      </c>
      <c r="O2607" s="6">
        <f t="shared" si="181"/>
        <v>6907.6999999999807</v>
      </c>
      <c r="P2607" s="6">
        <f t="shared" si="182"/>
        <v>806.300000000002</v>
      </c>
      <c r="Q2607" s="7">
        <f t="shared" si="183"/>
        <v>0.13214999836103269</v>
      </c>
    </row>
    <row r="2608" spans="1:17" x14ac:dyDescent="0.2">
      <c r="A2608" s="2">
        <v>5320</v>
      </c>
      <c r="B2608" s="8"/>
      <c r="C2608" s="8" t="s">
        <v>48</v>
      </c>
      <c r="D2608" s="181"/>
      <c r="E2608" s="8"/>
      <c r="F2608" s="352"/>
      <c r="G2608" s="8" t="s">
        <v>23</v>
      </c>
      <c r="H2608" s="8">
        <v>36</v>
      </c>
      <c r="I2608" s="8" t="s">
        <v>59</v>
      </c>
      <c r="J2608" s="8" t="s">
        <v>60</v>
      </c>
      <c r="K2608" s="166">
        <v>2</v>
      </c>
      <c r="L2608" s="166">
        <v>-2</v>
      </c>
      <c r="M2608" s="166"/>
      <c r="N2608" s="6">
        <f t="shared" si="180"/>
        <v>6099.3999999999787</v>
      </c>
      <c r="O2608" s="6">
        <f t="shared" si="181"/>
        <v>6907.6999999999807</v>
      </c>
      <c r="P2608" s="6">
        <f t="shared" si="182"/>
        <v>808.300000000002</v>
      </c>
      <c r="Q2608" s="7">
        <f t="shared" si="183"/>
        <v>0.13252123159655127</v>
      </c>
    </row>
    <row r="2609" spans="1:17" x14ac:dyDescent="0.2">
      <c r="A2609" s="2">
        <v>5319</v>
      </c>
      <c r="B2609" s="8"/>
      <c r="C2609" s="8" t="s">
        <v>48</v>
      </c>
      <c r="D2609" s="181"/>
      <c r="E2609" s="8"/>
      <c r="F2609" s="352"/>
      <c r="G2609" s="8" t="s">
        <v>32</v>
      </c>
      <c r="H2609" s="8">
        <v>46</v>
      </c>
      <c r="I2609" s="8" t="s">
        <v>431</v>
      </c>
      <c r="J2609" s="8" t="s">
        <v>432</v>
      </c>
      <c r="K2609" s="166">
        <v>2</v>
      </c>
      <c r="L2609" s="166">
        <v>-2</v>
      </c>
      <c r="M2609" s="166"/>
      <c r="N2609" s="6">
        <f t="shared" si="180"/>
        <v>6097.3999999999787</v>
      </c>
      <c r="O2609" s="6">
        <f t="shared" si="181"/>
        <v>6907.6999999999807</v>
      </c>
      <c r="P2609" s="6">
        <f t="shared" si="182"/>
        <v>810.300000000002</v>
      </c>
      <c r="Q2609" s="7">
        <f t="shared" si="183"/>
        <v>0.13289270836750169</v>
      </c>
    </row>
    <row r="2610" spans="1:17" ht="13.5" thickBot="1" x14ac:dyDescent="0.25">
      <c r="A2610" s="2">
        <v>5318</v>
      </c>
      <c r="B2610" s="9"/>
      <c r="C2610" s="9" t="s">
        <v>48</v>
      </c>
      <c r="D2610" s="182"/>
      <c r="E2610" s="9"/>
      <c r="F2610" s="350"/>
      <c r="G2610" s="9" t="s">
        <v>32</v>
      </c>
      <c r="H2610" s="9">
        <v>67</v>
      </c>
      <c r="I2610" s="9" t="s">
        <v>449</v>
      </c>
      <c r="J2610" s="9" t="s">
        <v>20</v>
      </c>
      <c r="K2610" s="166">
        <v>2</v>
      </c>
      <c r="L2610" s="166">
        <v>-2</v>
      </c>
      <c r="M2610" s="166"/>
      <c r="N2610" s="6">
        <f t="shared" si="180"/>
        <v>6095.3999999999787</v>
      </c>
      <c r="O2610" s="6">
        <f t="shared" si="181"/>
        <v>6907.6999999999807</v>
      </c>
      <c r="P2610" s="6">
        <f t="shared" si="182"/>
        <v>812.300000000002</v>
      </c>
      <c r="Q2610" s="7">
        <f t="shared" si="183"/>
        <v>0.13326442891360776</v>
      </c>
    </row>
    <row r="2611" spans="1:17" x14ac:dyDescent="0.2">
      <c r="A2611" s="2">
        <v>5317</v>
      </c>
      <c r="B2611" s="8" t="s">
        <v>1554</v>
      </c>
      <c r="C2611" s="8" t="s">
        <v>10</v>
      </c>
      <c r="D2611" s="181">
        <v>42411</v>
      </c>
      <c r="E2611" s="8" t="s">
        <v>132</v>
      </c>
      <c r="F2611" s="352"/>
      <c r="G2611" s="8" t="s">
        <v>32</v>
      </c>
      <c r="H2611" s="8">
        <v>41</v>
      </c>
      <c r="I2611" s="8" t="s">
        <v>780</v>
      </c>
      <c r="J2611" s="8" t="s">
        <v>137</v>
      </c>
      <c r="K2611" s="165">
        <v>2</v>
      </c>
      <c r="L2611" s="165">
        <v>-2</v>
      </c>
      <c r="M2611" s="165"/>
      <c r="N2611" s="6">
        <f t="shared" si="180"/>
        <v>6093.3999999999787</v>
      </c>
      <c r="O2611" s="6">
        <f t="shared" si="181"/>
        <v>6907.6999999999807</v>
      </c>
      <c r="P2611" s="6">
        <f t="shared" si="182"/>
        <v>814.300000000002</v>
      </c>
      <c r="Q2611" s="7">
        <f t="shared" si="183"/>
        <v>0.13363639347490805</v>
      </c>
    </row>
    <row r="2612" spans="1:17" x14ac:dyDescent="0.2">
      <c r="A2612" s="2">
        <v>5316</v>
      </c>
      <c r="B2612"/>
      <c r="C2612" t="s">
        <v>10</v>
      </c>
      <c r="D2612" s="179"/>
      <c r="E2612"/>
      <c r="F2612" s="347"/>
      <c r="G2612" t="s">
        <v>92</v>
      </c>
      <c r="H2612">
        <v>12</v>
      </c>
      <c r="I2612" t="s">
        <v>18</v>
      </c>
      <c r="J2612" t="s">
        <v>26</v>
      </c>
      <c r="K2612" s="165">
        <v>4</v>
      </c>
      <c r="L2612" s="165">
        <v>-4</v>
      </c>
      <c r="M2612" s="165"/>
      <c r="N2612" s="6">
        <f t="shared" si="180"/>
        <v>6091.3999999999787</v>
      </c>
      <c r="O2612" s="6">
        <f t="shared" si="181"/>
        <v>6907.6999999999807</v>
      </c>
      <c r="P2612" s="6">
        <f t="shared" si="182"/>
        <v>816.300000000002</v>
      </c>
      <c r="Q2612" s="7">
        <f t="shared" si="183"/>
        <v>0.1340086022917564</v>
      </c>
    </row>
    <row r="2613" spans="1:17" x14ac:dyDescent="0.2">
      <c r="A2613" s="2">
        <v>5315</v>
      </c>
      <c r="B2613"/>
      <c r="C2613" t="s">
        <v>10</v>
      </c>
      <c r="D2613" s="179"/>
      <c r="E2613"/>
      <c r="F2613" s="347"/>
      <c r="G2613" t="s">
        <v>23</v>
      </c>
      <c r="H2613">
        <v>26</v>
      </c>
      <c r="I2613" t="s">
        <v>133</v>
      </c>
      <c r="J2613" t="s">
        <v>134</v>
      </c>
      <c r="K2613" s="165">
        <v>2</v>
      </c>
      <c r="L2613" s="165">
        <v>-2</v>
      </c>
      <c r="M2613" s="165"/>
      <c r="N2613" s="6">
        <f t="shared" si="180"/>
        <v>6087.3999999999787</v>
      </c>
      <c r="O2613" s="6">
        <f t="shared" si="181"/>
        <v>6907.6999999999807</v>
      </c>
      <c r="P2613" s="6">
        <f t="shared" si="182"/>
        <v>820.300000000002</v>
      </c>
      <c r="Q2613" s="7">
        <f t="shared" si="183"/>
        <v>0.13475375365509165</v>
      </c>
    </row>
    <row r="2614" spans="1:17" x14ac:dyDescent="0.2">
      <c r="A2614" s="2">
        <v>5314</v>
      </c>
      <c r="B2614"/>
      <c r="C2614" t="s">
        <v>10</v>
      </c>
      <c r="D2614" s="179"/>
      <c r="E2614"/>
      <c r="F2614" s="347"/>
      <c r="G2614" t="s">
        <v>23</v>
      </c>
      <c r="H2614">
        <v>21</v>
      </c>
      <c r="I2614" t="s">
        <v>38</v>
      </c>
      <c r="J2614" t="s">
        <v>39</v>
      </c>
      <c r="K2614" s="165">
        <v>2</v>
      </c>
      <c r="L2614" s="165">
        <v>-2</v>
      </c>
      <c r="M2614" s="165"/>
      <c r="N2614" s="6">
        <f t="shared" si="180"/>
        <v>6085.3999999999787</v>
      </c>
      <c r="O2614" s="6">
        <f t="shared" si="181"/>
        <v>6907.6999999999807</v>
      </c>
      <c r="P2614" s="6">
        <f t="shared" si="182"/>
        <v>822.300000000002</v>
      </c>
      <c r="Q2614" s="7">
        <f t="shared" si="183"/>
        <v>0.13512669668386712</v>
      </c>
    </row>
    <row r="2615" spans="1:17" x14ac:dyDescent="0.2">
      <c r="A2615" s="2">
        <v>5313</v>
      </c>
      <c r="B2615"/>
      <c r="C2615" t="s">
        <v>10</v>
      </c>
      <c r="D2615" s="179"/>
      <c r="E2615"/>
      <c r="F2615" s="347"/>
      <c r="G2615" t="s">
        <v>32</v>
      </c>
      <c r="H2615">
        <v>67</v>
      </c>
      <c r="I2615" t="s">
        <v>135</v>
      </c>
      <c r="J2615" t="s">
        <v>117</v>
      </c>
      <c r="K2615" s="165">
        <v>2</v>
      </c>
      <c r="L2615" s="165">
        <v>-2</v>
      </c>
      <c r="M2615" s="165"/>
      <c r="N2615" s="6">
        <f t="shared" si="180"/>
        <v>6083.3999999999787</v>
      </c>
      <c r="O2615" s="6">
        <f t="shared" si="181"/>
        <v>6907.6999999999807</v>
      </c>
      <c r="P2615" s="6">
        <f t="shared" si="182"/>
        <v>824.300000000002</v>
      </c>
      <c r="Q2615" s="7">
        <f t="shared" si="183"/>
        <v>0.13549988493276868</v>
      </c>
    </row>
    <row r="2616" spans="1:17" x14ac:dyDescent="0.2">
      <c r="A2616" s="2">
        <v>5312</v>
      </c>
      <c r="B2616" s="2"/>
      <c r="C2616" s="2" t="s">
        <v>10</v>
      </c>
      <c r="D2616" s="177"/>
      <c r="E2616" s="2"/>
      <c r="F2616" s="1"/>
      <c r="G2616" t="s">
        <v>1553</v>
      </c>
      <c r="H2616">
        <v>1.95</v>
      </c>
      <c r="I2616" t="s">
        <v>301</v>
      </c>
      <c r="J2616" t="s">
        <v>485</v>
      </c>
      <c r="K2616" s="165">
        <v>4.4000000000000004</v>
      </c>
      <c r="L2616" s="165">
        <v>-4.4000000000000004</v>
      </c>
      <c r="M2616" s="165"/>
      <c r="N2616" s="6">
        <f t="shared" si="180"/>
        <v>6081.3999999999787</v>
      </c>
      <c r="O2616" s="6">
        <f t="shared" si="181"/>
        <v>6907.6999999999807</v>
      </c>
      <c r="P2616" s="6">
        <f t="shared" si="182"/>
        <v>826.300000000002</v>
      </c>
      <c r="Q2616" s="7">
        <f t="shared" si="183"/>
        <v>0.13587331864373414</v>
      </c>
    </row>
    <row r="2617" spans="1:17" x14ac:dyDescent="0.2">
      <c r="A2617" s="2">
        <v>5311</v>
      </c>
      <c r="B2617" s="10" t="s">
        <v>1555</v>
      </c>
      <c r="C2617" s="10" t="s">
        <v>48</v>
      </c>
      <c r="D2617" s="184">
        <v>42411</v>
      </c>
      <c r="E2617" s="10" t="s">
        <v>1319</v>
      </c>
      <c r="F2617" s="348"/>
      <c r="G2617" s="10" t="s">
        <v>32</v>
      </c>
      <c r="H2617" s="10">
        <v>67</v>
      </c>
      <c r="I2617" s="10" t="s">
        <v>1521</v>
      </c>
      <c r="J2617" s="10" t="s">
        <v>1522</v>
      </c>
      <c r="K2617" s="165">
        <v>2</v>
      </c>
      <c r="L2617" s="165">
        <v>-2</v>
      </c>
      <c r="M2617" s="165"/>
      <c r="N2617" s="6">
        <f t="shared" si="180"/>
        <v>6076.9999999999791</v>
      </c>
      <c r="O2617" s="6">
        <f t="shared" si="181"/>
        <v>6907.6999999999807</v>
      </c>
      <c r="P2617" s="6">
        <f t="shared" si="182"/>
        <v>830.70000000000164</v>
      </c>
      <c r="Q2617" s="7">
        <f t="shared" si="183"/>
        <v>0.1366957380286333</v>
      </c>
    </row>
    <row r="2618" spans="1:17" x14ac:dyDescent="0.2">
      <c r="A2618" s="2">
        <v>5310</v>
      </c>
      <c r="B2618" s="8"/>
      <c r="C2618" s="8" t="s">
        <v>48</v>
      </c>
      <c r="D2618" s="181"/>
      <c r="E2618" s="8"/>
      <c r="F2618" s="352"/>
      <c r="G2618" s="8" t="s">
        <v>32</v>
      </c>
      <c r="H2618" s="8">
        <v>46</v>
      </c>
      <c r="I2618" s="8" t="s">
        <v>1523</v>
      </c>
      <c r="J2618" s="8" t="s">
        <v>1524</v>
      </c>
      <c r="K2618" s="165">
        <v>2</v>
      </c>
      <c r="L2618" s="165">
        <v>-2</v>
      </c>
      <c r="M2618" s="165"/>
      <c r="N2618" s="6">
        <f t="shared" si="180"/>
        <v>6074.9999999999791</v>
      </c>
      <c r="O2618" s="6">
        <f t="shared" si="181"/>
        <v>6907.6999999999807</v>
      </c>
      <c r="P2618" s="6">
        <f t="shared" si="182"/>
        <v>832.70000000000164</v>
      </c>
      <c r="Q2618" s="7">
        <f t="shared" si="183"/>
        <v>0.13706995884773734</v>
      </c>
    </row>
    <row r="2619" spans="1:17" x14ac:dyDescent="0.2">
      <c r="A2619" s="2">
        <v>5309</v>
      </c>
      <c r="B2619" s="8"/>
      <c r="C2619" s="8" t="s">
        <v>48</v>
      </c>
      <c r="D2619" s="181"/>
      <c r="E2619" s="8"/>
      <c r="F2619" s="352"/>
      <c r="G2619" s="8" t="s">
        <v>23</v>
      </c>
      <c r="H2619" s="8">
        <v>34</v>
      </c>
      <c r="I2619" s="8" t="s">
        <v>1312</v>
      </c>
      <c r="J2619" s="8" t="s">
        <v>1313</v>
      </c>
      <c r="K2619" s="165">
        <v>2</v>
      </c>
      <c r="L2619" s="165">
        <v>-2</v>
      </c>
      <c r="M2619" s="165"/>
      <c r="N2619" s="6">
        <f t="shared" si="180"/>
        <v>6072.9999999999791</v>
      </c>
      <c r="O2619" s="6">
        <f t="shared" si="181"/>
        <v>6907.6999999999807</v>
      </c>
      <c r="P2619" s="6">
        <f t="shared" si="182"/>
        <v>834.70000000000164</v>
      </c>
      <c r="Q2619" s="7">
        <f t="shared" si="183"/>
        <v>0.137444426148527</v>
      </c>
    </row>
    <row r="2620" spans="1:17" x14ac:dyDescent="0.2">
      <c r="A2620" s="2">
        <v>5308</v>
      </c>
      <c r="B2620" s="8"/>
      <c r="C2620" s="11" t="s">
        <v>48</v>
      </c>
      <c r="D2620" s="181"/>
      <c r="E2620" s="8"/>
      <c r="F2620" s="352"/>
      <c r="G2620" s="8" t="s">
        <v>32</v>
      </c>
      <c r="H2620" s="8">
        <v>81</v>
      </c>
      <c r="I2620" s="8" t="s">
        <v>791</v>
      </c>
      <c r="J2620" s="8" t="s">
        <v>792</v>
      </c>
      <c r="K2620" s="165">
        <v>2</v>
      </c>
      <c r="L2620" s="165">
        <v>-2</v>
      </c>
      <c r="M2620" s="165"/>
      <c r="N2620" s="6">
        <f t="shared" si="180"/>
        <v>6070.9999999999791</v>
      </c>
      <c r="O2620" s="6">
        <f t="shared" si="181"/>
        <v>6907.6999999999807</v>
      </c>
      <c r="P2620" s="6">
        <f t="shared" si="182"/>
        <v>836.70000000000164</v>
      </c>
      <c r="Q2620" s="7">
        <f t="shared" si="183"/>
        <v>0.13781914017460128</v>
      </c>
    </row>
    <row r="2621" spans="1:17" x14ac:dyDescent="0.2">
      <c r="A2621" s="2">
        <v>5307</v>
      </c>
      <c r="B2621" s="8"/>
      <c r="C2621" s="11" t="s">
        <v>48</v>
      </c>
      <c r="D2621" s="181"/>
      <c r="E2621" s="8"/>
      <c r="F2621" s="352"/>
      <c r="G2621" s="8" t="s">
        <v>32</v>
      </c>
      <c r="H2621" s="8">
        <v>51</v>
      </c>
      <c r="I2621" s="8" t="s">
        <v>146</v>
      </c>
      <c r="J2621" s="8" t="s">
        <v>147</v>
      </c>
      <c r="K2621" s="165">
        <v>2</v>
      </c>
      <c r="L2621" s="165">
        <v>-2</v>
      </c>
      <c r="M2621" s="165"/>
      <c r="N2621" s="6">
        <f t="shared" si="180"/>
        <v>6068.9999999999791</v>
      </c>
      <c r="O2621" s="6">
        <f t="shared" si="181"/>
        <v>6907.6999999999807</v>
      </c>
      <c r="P2621" s="6">
        <f t="shared" si="182"/>
        <v>838.70000000000164</v>
      </c>
      <c r="Q2621" s="7">
        <f t="shared" si="183"/>
        <v>0.13819410116988046</v>
      </c>
    </row>
    <row r="2622" spans="1:17" ht="13.5" thickBot="1" x14ac:dyDescent="0.25">
      <c r="A2622" s="2">
        <v>5306</v>
      </c>
      <c r="B2622" s="9"/>
      <c r="C2622" s="9" t="s">
        <v>48</v>
      </c>
      <c r="D2622" s="182"/>
      <c r="E2622" s="9"/>
      <c r="F2622" s="350"/>
      <c r="G2622" s="9" t="s">
        <v>32</v>
      </c>
      <c r="H2622" s="9">
        <v>61</v>
      </c>
      <c r="I2622" s="9" t="s">
        <v>1310</v>
      </c>
      <c r="J2622" s="9" t="s">
        <v>1311</v>
      </c>
      <c r="K2622" s="165">
        <v>2</v>
      </c>
      <c r="L2622" s="165">
        <v>-2</v>
      </c>
      <c r="M2622" s="165"/>
      <c r="N2622" s="6">
        <f t="shared" si="180"/>
        <v>6066.9999999999791</v>
      </c>
      <c r="O2622" s="6">
        <f t="shared" si="181"/>
        <v>6907.6999999999807</v>
      </c>
      <c r="P2622" s="6">
        <f t="shared" si="182"/>
        <v>840.70000000000164</v>
      </c>
      <c r="Q2622" s="7">
        <f t="shared" si="183"/>
        <v>0.13856930937860631</v>
      </c>
    </row>
    <row r="2623" spans="1:17" x14ac:dyDescent="0.2">
      <c r="A2623" s="2">
        <v>5305</v>
      </c>
      <c r="B2623" t="s">
        <v>1547</v>
      </c>
      <c r="C2623" t="s">
        <v>10</v>
      </c>
      <c r="D2623" s="179">
        <v>42404</v>
      </c>
      <c r="E2623" t="s">
        <v>113</v>
      </c>
      <c r="F2623" s="347"/>
      <c r="G2623" t="s">
        <v>23</v>
      </c>
      <c r="H2623">
        <v>34</v>
      </c>
      <c r="I2623" t="s">
        <v>1087</v>
      </c>
      <c r="J2623" t="s">
        <v>137</v>
      </c>
      <c r="K2623" s="163">
        <v>2</v>
      </c>
      <c r="L2623" s="163">
        <v>-2</v>
      </c>
      <c r="M2623" s="163"/>
      <c r="N2623" s="6">
        <f t="shared" si="180"/>
        <v>6064.9999999999791</v>
      </c>
      <c r="O2623" s="6">
        <f t="shared" si="181"/>
        <v>6907.6999999999807</v>
      </c>
      <c r="P2623" s="6">
        <f t="shared" si="182"/>
        <v>842.70000000000164</v>
      </c>
      <c r="Q2623" s="7">
        <f t="shared" si="183"/>
        <v>0.13894476504534289</v>
      </c>
    </row>
    <row r="2624" spans="1:17" x14ac:dyDescent="0.2">
      <c r="A2624" s="2">
        <v>5304</v>
      </c>
      <c r="B2624"/>
      <c r="C2624" t="s">
        <v>10</v>
      </c>
      <c r="D2624" s="179"/>
      <c r="E2624"/>
      <c r="F2624" s="347"/>
      <c r="G2624" t="s">
        <v>23</v>
      </c>
      <c r="H2624">
        <v>34</v>
      </c>
      <c r="I2624" t="s">
        <v>780</v>
      </c>
      <c r="J2624" t="s">
        <v>137</v>
      </c>
      <c r="K2624" s="163">
        <v>2</v>
      </c>
      <c r="L2624" s="163">
        <v>-2</v>
      </c>
      <c r="M2624" s="163"/>
      <c r="N2624" s="6">
        <f t="shared" si="180"/>
        <v>6062.9999999999791</v>
      </c>
      <c r="O2624" s="6">
        <f t="shared" si="181"/>
        <v>6907.6999999999807</v>
      </c>
      <c r="P2624" s="6">
        <f t="shared" si="182"/>
        <v>844.70000000000164</v>
      </c>
      <c r="Q2624" s="7">
        <f t="shared" si="183"/>
        <v>0.13932046841497683</v>
      </c>
    </row>
    <row r="2625" spans="1:17" x14ac:dyDescent="0.2">
      <c r="A2625" s="2">
        <v>5303</v>
      </c>
      <c r="B2625"/>
      <c r="C2625" t="s">
        <v>10</v>
      </c>
      <c r="D2625" s="179"/>
      <c r="E2625"/>
      <c r="F2625" s="347"/>
      <c r="G2625" t="s">
        <v>32</v>
      </c>
      <c r="H2625">
        <v>101</v>
      </c>
      <c r="I2625" t="s">
        <v>478</v>
      </c>
      <c r="J2625" t="s">
        <v>115</v>
      </c>
      <c r="K2625" s="163">
        <v>2</v>
      </c>
      <c r="L2625" s="163">
        <v>-2</v>
      </c>
      <c r="M2625" s="163"/>
      <c r="N2625" s="6">
        <f t="shared" si="180"/>
        <v>6060.9999999999791</v>
      </c>
      <c r="O2625" s="6">
        <f t="shared" si="181"/>
        <v>6907.6999999999807</v>
      </c>
      <c r="P2625" s="6">
        <f t="shared" si="182"/>
        <v>846.70000000000164</v>
      </c>
      <c r="Q2625" s="7">
        <f t="shared" si="183"/>
        <v>0.13969641973271812</v>
      </c>
    </row>
    <row r="2626" spans="1:17" x14ac:dyDescent="0.2">
      <c r="A2626" s="2">
        <v>5302</v>
      </c>
      <c r="B2626"/>
      <c r="C2626" t="s">
        <v>10</v>
      </c>
      <c r="D2626" s="179"/>
      <c r="E2626"/>
      <c r="F2626" s="347"/>
      <c r="G2626" t="s">
        <v>32</v>
      </c>
      <c r="H2626">
        <v>56</v>
      </c>
      <c r="I2626" t="s">
        <v>555</v>
      </c>
      <c r="J2626" t="s">
        <v>556</v>
      </c>
      <c r="K2626" s="163">
        <v>2</v>
      </c>
      <c r="L2626" s="163">
        <v>-2</v>
      </c>
      <c r="M2626" s="163"/>
      <c r="N2626" s="6">
        <f t="shared" si="180"/>
        <v>6058.9999999999791</v>
      </c>
      <c r="O2626" s="6">
        <f t="shared" si="181"/>
        <v>6907.6999999999807</v>
      </c>
      <c r="P2626" s="6">
        <f t="shared" si="182"/>
        <v>848.70000000000164</v>
      </c>
      <c r="Q2626" s="7">
        <f t="shared" si="183"/>
        <v>0.14007261924410044</v>
      </c>
    </row>
    <row r="2627" spans="1:17" x14ac:dyDescent="0.2">
      <c r="A2627" s="2">
        <v>5301</v>
      </c>
      <c r="B2627"/>
      <c r="C2627" t="s">
        <v>10</v>
      </c>
      <c r="D2627" s="179"/>
      <c r="E2627"/>
      <c r="F2627" s="347"/>
      <c r="G2627" t="s">
        <v>32</v>
      </c>
      <c r="H2627">
        <v>81</v>
      </c>
      <c r="I2627" t="s">
        <v>651</v>
      </c>
      <c r="J2627" t="s">
        <v>1543</v>
      </c>
      <c r="K2627" s="163">
        <v>2</v>
      </c>
      <c r="L2627" s="163">
        <v>-2</v>
      </c>
      <c r="M2627" s="163"/>
      <c r="N2627" s="6">
        <f t="shared" si="180"/>
        <v>6056.9999999999791</v>
      </c>
      <c r="O2627" s="6">
        <f t="shared" si="181"/>
        <v>6907.6999999999807</v>
      </c>
      <c r="P2627" s="6">
        <f t="shared" si="182"/>
        <v>850.70000000000164</v>
      </c>
      <c r="Q2627" s="7">
        <f t="shared" si="183"/>
        <v>0.14044906719498176</v>
      </c>
    </row>
    <row r="2628" spans="1:17" x14ac:dyDescent="0.2">
      <c r="A2628" s="2">
        <v>5300</v>
      </c>
      <c r="B2628"/>
      <c r="C2628" t="s">
        <v>10</v>
      </c>
      <c r="D2628" s="179"/>
      <c r="E2628"/>
      <c r="F2628" s="347"/>
      <c r="G2628" t="s">
        <v>32</v>
      </c>
      <c r="H2628">
        <v>151</v>
      </c>
      <c r="I2628" t="s">
        <v>241</v>
      </c>
      <c r="J2628" t="s">
        <v>242</v>
      </c>
      <c r="K2628" s="163">
        <v>2</v>
      </c>
      <c r="L2628" s="163">
        <v>-2</v>
      </c>
      <c r="M2628" s="163"/>
      <c r="N2628" s="6">
        <f t="shared" si="180"/>
        <v>6054.9999999999791</v>
      </c>
      <c r="O2628" s="6">
        <f t="shared" si="181"/>
        <v>6907.6999999999807</v>
      </c>
      <c r="P2628" s="6">
        <f t="shared" si="182"/>
        <v>852.70000000000164</v>
      </c>
      <c r="Q2628" s="7">
        <f t="shared" si="183"/>
        <v>0.14082576383154494</v>
      </c>
    </row>
    <row r="2629" spans="1:17" x14ac:dyDescent="0.2">
      <c r="A2629" s="2">
        <v>5299</v>
      </c>
      <c r="B2629" s="10" t="s">
        <v>1549</v>
      </c>
      <c r="C2629" s="10" t="s">
        <v>48</v>
      </c>
      <c r="D2629" s="184">
        <v>42404</v>
      </c>
      <c r="E2629" s="10" t="s">
        <v>101</v>
      </c>
      <c r="F2629" s="348"/>
      <c r="G2629" s="10" t="s">
        <v>92</v>
      </c>
      <c r="H2629" s="10">
        <v>12</v>
      </c>
      <c r="I2629" s="10" t="s">
        <v>68</v>
      </c>
      <c r="J2629" s="10" t="s">
        <v>69</v>
      </c>
      <c r="K2629" s="163">
        <v>4</v>
      </c>
      <c r="L2629" s="163">
        <v>-2</v>
      </c>
      <c r="M2629" s="163"/>
      <c r="N2629" s="6">
        <f t="shared" si="180"/>
        <v>6052.9999999999791</v>
      </c>
      <c r="O2629" s="6">
        <f t="shared" si="181"/>
        <v>6907.6999999999807</v>
      </c>
      <c r="P2629" s="6">
        <f t="shared" si="182"/>
        <v>854.70000000000164</v>
      </c>
      <c r="Q2629" s="7">
        <f t="shared" si="183"/>
        <v>0.14120270940029811</v>
      </c>
    </row>
    <row r="2630" spans="1:17" x14ac:dyDescent="0.2">
      <c r="A2630" s="2">
        <v>5298</v>
      </c>
      <c r="B2630" s="8"/>
      <c r="C2630" s="11" t="s">
        <v>48</v>
      </c>
      <c r="D2630" s="181"/>
      <c r="E2630" s="8"/>
      <c r="F2630" s="352"/>
      <c r="G2630" s="8" t="s">
        <v>23</v>
      </c>
      <c r="H2630" s="8">
        <v>46</v>
      </c>
      <c r="I2630" s="8" t="s">
        <v>484</v>
      </c>
      <c r="J2630" s="8" t="s">
        <v>485</v>
      </c>
      <c r="K2630" s="163">
        <v>2</v>
      </c>
      <c r="L2630" s="163">
        <v>92</v>
      </c>
      <c r="M2630" s="163"/>
      <c r="N2630" s="6">
        <f t="shared" si="180"/>
        <v>6048.9999999999791</v>
      </c>
      <c r="O2630" s="6">
        <f t="shared" si="181"/>
        <v>6907.6999999999807</v>
      </c>
      <c r="P2630" s="6">
        <f t="shared" si="182"/>
        <v>858.70000000000164</v>
      </c>
      <c r="Q2630" s="7">
        <f t="shared" si="183"/>
        <v>0.14195734832203746</v>
      </c>
    </row>
    <row r="2631" spans="1:17" x14ac:dyDescent="0.2">
      <c r="A2631" s="2">
        <v>5297</v>
      </c>
      <c r="B2631" s="8"/>
      <c r="C2631" s="11" t="s">
        <v>48</v>
      </c>
      <c r="D2631" s="181"/>
      <c r="E2631" s="8"/>
      <c r="F2631" s="352"/>
      <c r="G2631" s="8" t="s">
        <v>23</v>
      </c>
      <c r="H2631" s="8">
        <v>26</v>
      </c>
      <c r="I2631" s="8" t="s">
        <v>331</v>
      </c>
      <c r="J2631" s="8" t="s">
        <v>332</v>
      </c>
      <c r="K2631" s="163">
        <v>2</v>
      </c>
      <c r="L2631" s="163">
        <v>-2</v>
      </c>
      <c r="M2631" s="163"/>
      <c r="N2631" s="6">
        <f t="shared" si="180"/>
        <v>6046.9999999999791</v>
      </c>
      <c r="O2631" s="6">
        <f t="shared" si="181"/>
        <v>6815.6999999999807</v>
      </c>
      <c r="P2631" s="6">
        <f t="shared" si="182"/>
        <v>768.70000000000164</v>
      </c>
      <c r="Q2631" s="7">
        <f t="shared" si="183"/>
        <v>0.12712088638994615</v>
      </c>
    </row>
    <row r="2632" spans="1:17" x14ac:dyDescent="0.2">
      <c r="A2632" s="2">
        <v>5296</v>
      </c>
      <c r="B2632" s="8"/>
      <c r="C2632" s="11" t="s">
        <v>48</v>
      </c>
      <c r="D2632" s="181"/>
      <c r="E2632" s="8"/>
      <c r="F2632" s="352"/>
      <c r="G2632" s="8" t="s">
        <v>32</v>
      </c>
      <c r="H2632" s="8">
        <v>126</v>
      </c>
      <c r="I2632" s="8" t="s">
        <v>764</v>
      </c>
      <c r="J2632" s="8" t="s">
        <v>765</v>
      </c>
      <c r="K2632" s="163">
        <v>2</v>
      </c>
      <c r="L2632" s="163">
        <v>-2</v>
      </c>
      <c r="M2632" s="163"/>
      <c r="N2632" s="6">
        <f t="shared" si="180"/>
        <v>6044.9999999999791</v>
      </c>
      <c r="O2632" s="6">
        <f t="shared" si="181"/>
        <v>6815.6999999999807</v>
      </c>
      <c r="P2632" s="6">
        <f t="shared" si="182"/>
        <v>770.70000000000164</v>
      </c>
      <c r="Q2632" s="7">
        <f t="shared" si="183"/>
        <v>0.1274937965260553</v>
      </c>
    </row>
    <row r="2633" spans="1:17" x14ac:dyDescent="0.2">
      <c r="A2633" s="2">
        <v>5295</v>
      </c>
      <c r="B2633" s="8"/>
      <c r="C2633" s="11" t="s">
        <v>48</v>
      </c>
      <c r="D2633" s="181"/>
      <c r="E2633" s="8"/>
      <c r="F2633" s="352"/>
      <c r="G2633" s="8" t="s">
        <v>23</v>
      </c>
      <c r="H2633" s="8">
        <v>31</v>
      </c>
      <c r="I2633" s="8" t="s">
        <v>1224</v>
      </c>
      <c r="J2633" s="8" t="s">
        <v>1225</v>
      </c>
      <c r="K2633" s="163">
        <v>2</v>
      </c>
      <c r="L2633" s="163">
        <v>-2</v>
      </c>
      <c r="M2633" s="163"/>
      <c r="N2633" s="6">
        <f t="shared" si="180"/>
        <v>6042.9999999999791</v>
      </c>
      <c r="O2633" s="6">
        <f t="shared" si="181"/>
        <v>6815.6999999999807</v>
      </c>
      <c r="P2633" s="6">
        <f t="shared" si="182"/>
        <v>772.70000000000164</v>
      </c>
      <c r="Q2633" s="7">
        <f t="shared" si="183"/>
        <v>0.12786695349991797</v>
      </c>
    </row>
    <row r="2634" spans="1:17" ht="13.5" thickBot="1" x14ac:dyDescent="0.25">
      <c r="A2634" s="2">
        <v>5294</v>
      </c>
      <c r="B2634" s="12"/>
      <c r="C2634" s="12" t="s">
        <v>48</v>
      </c>
      <c r="D2634" s="183"/>
      <c r="E2634" s="12"/>
      <c r="F2634" s="13"/>
      <c r="G2634" s="9" t="s">
        <v>1548</v>
      </c>
      <c r="H2634" s="9">
        <v>1.91</v>
      </c>
      <c r="I2634" s="9" t="s">
        <v>1409</v>
      </c>
      <c r="J2634" s="9" t="s">
        <v>306</v>
      </c>
      <c r="K2634" s="163">
        <v>4.4000000000000004</v>
      </c>
      <c r="L2634" s="163">
        <v>8.4</v>
      </c>
      <c r="M2634" s="163"/>
      <c r="N2634" s="6">
        <f t="shared" si="180"/>
        <v>6040.9999999999791</v>
      </c>
      <c r="O2634" s="6">
        <f t="shared" si="181"/>
        <v>6815.6999999999807</v>
      </c>
      <c r="P2634" s="6">
        <f t="shared" si="182"/>
        <v>774.70000000000164</v>
      </c>
      <c r="Q2634" s="7">
        <f t="shared" si="183"/>
        <v>0.12824035755669663</v>
      </c>
    </row>
    <row r="2635" spans="1:17" x14ac:dyDescent="0.2">
      <c r="A2635" s="2">
        <v>5293</v>
      </c>
      <c r="B2635" t="s">
        <v>1544</v>
      </c>
      <c r="C2635" t="s">
        <v>48</v>
      </c>
      <c r="D2635" s="179">
        <v>42396</v>
      </c>
      <c r="E2635" t="s">
        <v>79</v>
      </c>
      <c r="F2635" s="347"/>
      <c r="G2635" t="s">
        <v>32</v>
      </c>
      <c r="H2635">
        <v>67</v>
      </c>
      <c r="I2635" t="s">
        <v>1060</v>
      </c>
      <c r="J2635" t="s">
        <v>1061</v>
      </c>
      <c r="K2635" s="161">
        <v>2</v>
      </c>
      <c r="L2635" s="161">
        <v>-2</v>
      </c>
      <c r="M2635" s="161"/>
      <c r="N2635" s="6">
        <f t="shared" ref="N2635:N2698" si="184">IF(L2635&lt;&gt;0,N2636+K2635,N2636)</f>
        <v>6036.5999999999794</v>
      </c>
      <c r="O2635" s="6">
        <f t="shared" ref="O2635:O2698" si="185">IF(L2635&gt;0,O2636+L2635,O2636)</f>
        <v>6807.2999999999811</v>
      </c>
      <c r="P2635" s="6">
        <f t="shared" ref="P2635:P2698" si="186">O2635-N2635</f>
        <v>770.70000000000164</v>
      </c>
      <c r="Q2635" s="7">
        <f t="shared" ref="Q2635:Q2698" si="187">(1/N2635)*P2635</f>
        <v>0.12767120564556278</v>
      </c>
    </row>
    <row r="2636" spans="1:17" x14ac:dyDescent="0.2">
      <c r="A2636" s="2">
        <v>5292</v>
      </c>
      <c r="B2636"/>
      <c r="C2636" t="s">
        <v>48</v>
      </c>
      <c r="D2636" s="179"/>
      <c r="E2636"/>
      <c r="F2636" s="347"/>
      <c r="G2636" t="s">
        <v>32</v>
      </c>
      <c r="H2636">
        <v>67</v>
      </c>
      <c r="I2636" t="s">
        <v>205</v>
      </c>
      <c r="J2636" t="s">
        <v>206</v>
      </c>
      <c r="K2636" s="161">
        <v>2</v>
      </c>
      <c r="L2636" s="161">
        <v>-2</v>
      </c>
      <c r="M2636" s="161"/>
      <c r="N2636" s="6">
        <f t="shared" si="184"/>
        <v>6034.5999999999794</v>
      </c>
      <c r="O2636" s="6">
        <f t="shared" si="185"/>
        <v>6807.2999999999811</v>
      </c>
      <c r="P2636" s="6">
        <f t="shared" si="186"/>
        <v>772.70000000000164</v>
      </c>
      <c r="Q2636" s="7">
        <f t="shared" si="187"/>
        <v>0.12804494084115009</v>
      </c>
    </row>
    <row r="2637" spans="1:17" x14ac:dyDescent="0.2">
      <c r="A2637" s="2">
        <v>5291</v>
      </c>
      <c r="B2637"/>
      <c r="C2637" t="s">
        <v>48</v>
      </c>
      <c r="D2637" s="179"/>
      <c r="E2637"/>
      <c r="F2637" s="347"/>
      <c r="G2637" t="s">
        <v>23</v>
      </c>
      <c r="H2637">
        <v>41</v>
      </c>
      <c r="I2637" t="s">
        <v>1111</v>
      </c>
      <c r="J2637" t="s">
        <v>679</v>
      </c>
      <c r="K2637" s="161">
        <v>2</v>
      </c>
      <c r="L2637" s="161">
        <v>-2</v>
      </c>
      <c r="M2637" s="161"/>
      <c r="N2637" s="6">
        <f t="shared" si="184"/>
        <v>6032.5999999999794</v>
      </c>
      <c r="O2637" s="6">
        <f t="shared" si="185"/>
        <v>6807.2999999999811</v>
      </c>
      <c r="P2637" s="6">
        <f t="shared" si="186"/>
        <v>774.70000000000164</v>
      </c>
      <c r="Q2637" s="7">
        <f t="shared" si="187"/>
        <v>0.12841892384709816</v>
      </c>
    </row>
    <row r="2638" spans="1:17" x14ac:dyDescent="0.2">
      <c r="A2638" s="2">
        <v>5290</v>
      </c>
      <c r="B2638"/>
      <c r="C2638" t="s">
        <v>48</v>
      </c>
      <c r="D2638" s="179"/>
      <c r="E2638"/>
      <c r="F2638" s="347"/>
      <c r="G2638" t="s">
        <v>32</v>
      </c>
      <c r="H2638">
        <v>126</v>
      </c>
      <c r="I2638" t="s">
        <v>813</v>
      </c>
      <c r="J2638" t="s">
        <v>814</v>
      </c>
      <c r="K2638" s="161">
        <v>2</v>
      </c>
      <c r="L2638" s="161">
        <v>-2</v>
      </c>
      <c r="M2638" s="161"/>
      <c r="N2638" s="6">
        <f t="shared" si="184"/>
        <v>6030.5999999999794</v>
      </c>
      <c r="O2638" s="6">
        <f t="shared" si="185"/>
        <v>6807.2999999999811</v>
      </c>
      <c r="P2638" s="6">
        <f t="shared" si="186"/>
        <v>776.70000000000164</v>
      </c>
      <c r="Q2638" s="7">
        <f t="shared" si="187"/>
        <v>0.12879315490995993</v>
      </c>
    </row>
    <row r="2639" spans="1:17" x14ac:dyDescent="0.2">
      <c r="A2639" s="2">
        <v>5289</v>
      </c>
      <c r="B2639"/>
      <c r="C2639" t="s">
        <v>48</v>
      </c>
      <c r="D2639" s="179"/>
      <c r="E2639"/>
      <c r="F2639" s="347"/>
      <c r="G2639" t="s">
        <v>32</v>
      </c>
      <c r="H2639">
        <v>81</v>
      </c>
      <c r="I2639" t="s">
        <v>789</v>
      </c>
      <c r="J2639" t="s">
        <v>790</v>
      </c>
      <c r="K2639" s="161">
        <v>2</v>
      </c>
      <c r="L2639" s="161">
        <v>21</v>
      </c>
      <c r="M2639" s="161"/>
      <c r="N2639" s="6">
        <f t="shared" si="184"/>
        <v>6028.5999999999794</v>
      </c>
      <c r="O2639" s="6">
        <f t="shared" si="185"/>
        <v>6807.2999999999811</v>
      </c>
      <c r="P2639" s="6">
        <f t="shared" si="186"/>
        <v>778.70000000000164</v>
      </c>
      <c r="Q2639" s="7">
        <f t="shared" si="187"/>
        <v>0.12916763427661551</v>
      </c>
    </row>
    <row r="2640" spans="1:17" x14ac:dyDescent="0.2">
      <c r="A2640" s="2">
        <v>5288</v>
      </c>
      <c r="B2640"/>
      <c r="C2640" t="s">
        <v>48</v>
      </c>
      <c r="D2640" s="179"/>
      <c r="E2640"/>
      <c r="F2640" s="347"/>
      <c r="G2640" t="s">
        <v>32</v>
      </c>
      <c r="H2640">
        <v>81</v>
      </c>
      <c r="I2640" t="s">
        <v>52</v>
      </c>
      <c r="J2640" t="s">
        <v>53</v>
      </c>
      <c r="K2640" s="161">
        <v>2</v>
      </c>
      <c r="L2640" s="161">
        <v>-2</v>
      </c>
      <c r="M2640" s="161"/>
      <c r="N2640" s="6">
        <f t="shared" si="184"/>
        <v>6026.5999999999794</v>
      </c>
      <c r="O2640" s="6">
        <f t="shared" si="185"/>
        <v>6786.2999999999811</v>
      </c>
      <c r="P2640" s="6">
        <f t="shared" si="186"/>
        <v>759.70000000000164</v>
      </c>
      <c r="Q2640" s="7">
        <f t="shared" si="187"/>
        <v>0.12605781037400926</v>
      </c>
    </row>
    <row r="2641" spans="1:17" x14ac:dyDescent="0.2">
      <c r="A2641" s="2">
        <v>5287</v>
      </c>
      <c r="B2641" s="10" t="s">
        <v>1545</v>
      </c>
      <c r="C2641" s="10" t="s">
        <v>10</v>
      </c>
      <c r="D2641" s="184">
        <v>42397</v>
      </c>
      <c r="E2641" s="10" t="s">
        <v>91</v>
      </c>
      <c r="F2641" s="348"/>
      <c r="G2641" s="10" t="s">
        <v>32</v>
      </c>
      <c r="H2641" s="10">
        <v>81</v>
      </c>
      <c r="I2641" s="10" t="s">
        <v>555</v>
      </c>
      <c r="J2641" s="10" t="s">
        <v>556</v>
      </c>
      <c r="K2641" s="161">
        <v>2</v>
      </c>
      <c r="L2641" s="161">
        <v>-2</v>
      </c>
      <c r="M2641" s="161"/>
      <c r="N2641" s="6">
        <f t="shared" si="184"/>
        <v>6024.5999999999794</v>
      </c>
      <c r="O2641" s="6">
        <f t="shared" si="185"/>
        <v>6786.2999999999811</v>
      </c>
      <c r="P2641" s="6">
        <f t="shared" si="186"/>
        <v>761.70000000000164</v>
      </c>
      <c r="Q2641" s="7">
        <f t="shared" si="187"/>
        <v>0.12643163031570631</v>
      </c>
    </row>
    <row r="2642" spans="1:17" x14ac:dyDescent="0.2">
      <c r="A2642" s="2">
        <v>5286</v>
      </c>
      <c r="B2642" s="8"/>
      <c r="C2642" s="11" t="s">
        <v>10</v>
      </c>
      <c r="D2642" s="181"/>
      <c r="E2642" s="8"/>
      <c r="F2642" s="352"/>
      <c r="G2642" s="8" t="s">
        <v>32</v>
      </c>
      <c r="H2642" s="8">
        <v>81</v>
      </c>
      <c r="I2642" s="8" t="s">
        <v>596</v>
      </c>
      <c r="J2642" s="8" t="s">
        <v>240</v>
      </c>
      <c r="K2642" s="161">
        <v>2</v>
      </c>
      <c r="L2642" s="161">
        <v>-2</v>
      </c>
      <c r="M2642" s="161"/>
      <c r="N2642" s="6">
        <f t="shared" si="184"/>
        <v>6022.5999999999794</v>
      </c>
      <c r="O2642" s="6">
        <f t="shared" si="185"/>
        <v>6786.2999999999811</v>
      </c>
      <c r="P2642" s="6">
        <f t="shared" si="186"/>
        <v>763.70000000000164</v>
      </c>
      <c r="Q2642" s="7">
        <f t="shared" si="187"/>
        <v>0.12680569853551693</v>
      </c>
    </row>
    <row r="2643" spans="1:17" x14ac:dyDescent="0.2">
      <c r="A2643" s="2">
        <v>5285</v>
      </c>
      <c r="B2643" s="8"/>
      <c r="C2643" s="11" t="s">
        <v>10</v>
      </c>
      <c r="D2643" s="181"/>
      <c r="E2643" s="8"/>
      <c r="F2643" s="352"/>
      <c r="G2643" s="8" t="s">
        <v>32</v>
      </c>
      <c r="H2643" s="8">
        <v>101</v>
      </c>
      <c r="I2643" s="8" t="s">
        <v>952</v>
      </c>
      <c r="J2643" s="8" t="s">
        <v>96</v>
      </c>
      <c r="K2643" s="161">
        <v>2</v>
      </c>
      <c r="L2643" s="161">
        <v>-2</v>
      </c>
      <c r="M2643" s="161"/>
      <c r="N2643" s="6">
        <f t="shared" si="184"/>
        <v>6020.5999999999794</v>
      </c>
      <c r="O2643" s="6">
        <f t="shared" si="185"/>
        <v>6786.2999999999811</v>
      </c>
      <c r="P2643" s="6">
        <f t="shared" si="186"/>
        <v>765.70000000000164</v>
      </c>
      <c r="Q2643" s="7">
        <f t="shared" si="187"/>
        <v>0.12718001528086972</v>
      </c>
    </row>
    <row r="2644" spans="1:17" x14ac:dyDescent="0.2">
      <c r="A2644" s="2">
        <v>5284</v>
      </c>
      <c r="B2644" s="8"/>
      <c r="C2644" s="11" t="s">
        <v>10</v>
      </c>
      <c r="D2644" s="181"/>
      <c r="E2644" s="8"/>
      <c r="F2644" s="352"/>
      <c r="G2644" s="8" t="s">
        <v>32</v>
      </c>
      <c r="H2644" s="8">
        <v>81</v>
      </c>
      <c r="I2644" s="8" t="s">
        <v>241</v>
      </c>
      <c r="J2644" s="8" t="s">
        <v>242</v>
      </c>
      <c r="K2644" s="161">
        <v>2</v>
      </c>
      <c r="L2644" s="161">
        <v>-2</v>
      </c>
      <c r="M2644" s="161"/>
      <c r="N2644" s="6">
        <f t="shared" si="184"/>
        <v>6018.5999999999794</v>
      </c>
      <c r="O2644" s="6">
        <f t="shared" si="185"/>
        <v>6786.2999999999811</v>
      </c>
      <c r="P2644" s="6">
        <f t="shared" si="186"/>
        <v>767.70000000000164</v>
      </c>
      <c r="Q2644" s="7">
        <f t="shared" si="187"/>
        <v>0.12755458079952217</v>
      </c>
    </row>
    <row r="2645" spans="1:17" x14ac:dyDescent="0.2">
      <c r="A2645" s="2">
        <v>5283</v>
      </c>
      <c r="B2645" s="8"/>
      <c r="C2645" s="11" t="s">
        <v>10</v>
      </c>
      <c r="D2645" s="181"/>
      <c r="E2645" s="8"/>
      <c r="F2645" s="352"/>
      <c r="G2645" s="8" t="s">
        <v>23</v>
      </c>
      <c r="H2645" s="8">
        <v>34</v>
      </c>
      <c r="I2645" s="8" t="s">
        <v>38</v>
      </c>
      <c r="J2645" s="8" t="s">
        <v>39</v>
      </c>
      <c r="K2645" s="161">
        <v>2</v>
      </c>
      <c r="L2645" s="161">
        <v>-2</v>
      </c>
      <c r="M2645" s="161"/>
      <c r="N2645" s="6">
        <f t="shared" si="184"/>
        <v>6016.5999999999794</v>
      </c>
      <c r="O2645" s="6">
        <f t="shared" si="185"/>
        <v>6786.2999999999811</v>
      </c>
      <c r="P2645" s="6">
        <f t="shared" si="186"/>
        <v>769.70000000000164</v>
      </c>
      <c r="Q2645" s="7">
        <f t="shared" si="187"/>
        <v>0.12792939533956127</v>
      </c>
    </row>
    <row r="2646" spans="1:17" x14ac:dyDescent="0.2">
      <c r="A2646" s="2">
        <v>5282</v>
      </c>
      <c r="B2646" s="8"/>
      <c r="C2646" s="11" t="s">
        <v>10</v>
      </c>
      <c r="D2646" s="181"/>
      <c r="E2646" s="8"/>
      <c r="F2646" s="352"/>
      <c r="G2646" s="8" t="s">
        <v>32</v>
      </c>
      <c r="H2646" s="8">
        <v>151</v>
      </c>
      <c r="I2646" s="8" t="s">
        <v>416</v>
      </c>
      <c r="J2646" s="8" t="s">
        <v>417</v>
      </c>
      <c r="K2646" s="161">
        <v>2</v>
      </c>
      <c r="L2646" s="161">
        <v>-2</v>
      </c>
      <c r="M2646" s="161"/>
      <c r="N2646" s="6">
        <f t="shared" si="184"/>
        <v>6014.5999999999794</v>
      </c>
      <c r="O2646" s="6">
        <f t="shared" si="185"/>
        <v>6786.2999999999811</v>
      </c>
      <c r="P2646" s="6">
        <f t="shared" si="186"/>
        <v>771.70000000000164</v>
      </c>
      <c r="Q2646" s="7">
        <f t="shared" si="187"/>
        <v>0.12830445914940383</v>
      </c>
    </row>
    <row r="2647" spans="1:17" ht="13.5" thickBot="1" x14ac:dyDescent="0.25">
      <c r="A2647" s="2">
        <v>5281</v>
      </c>
      <c r="B2647" s="12"/>
      <c r="C2647" s="12" t="s">
        <v>10</v>
      </c>
      <c r="D2647" s="183"/>
      <c r="E2647" s="12"/>
      <c r="F2647" s="13"/>
      <c r="G2647" s="9" t="s">
        <v>1546</v>
      </c>
      <c r="H2647" s="9">
        <v>1.91</v>
      </c>
      <c r="I2647" s="9" t="s">
        <v>220</v>
      </c>
      <c r="J2647" s="9" t="s">
        <v>221</v>
      </c>
      <c r="K2647" s="161">
        <v>4.4000000000000004</v>
      </c>
      <c r="L2647" s="161">
        <v>8.4</v>
      </c>
      <c r="M2647" s="161"/>
      <c r="N2647" s="6">
        <f t="shared" si="184"/>
        <v>6012.5999999999794</v>
      </c>
      <c r="O2647" s="6">
        <f t="shared" si="185"/>
        <v>6786.2999999999811</v>
      </c>
      <c r="P2647" s="6">
        <f t="shared" si="186"/>
        <v>773.70000000000164</v>
      </c>
      <c r="Q2647" s="7">
        <f t="shared" si="187"/>
        <v>0.12867977247779733</v>
      </c>
    </row>
    <row r="2648" spans="1:17" x14ac:dyDescent="0.2">
      <c r="A2648" s="2">
        <v>5280</v>
      </c>
      <c r="B2648" s="109" t="s">
        <v>1552</v>
      </c>
      <c r="C2648" t="s">
        <v>48</v>
      </c>
      <c r="D2648" s="179">
        <v>42390</v>
      </c>
      <c r="E2648" t="s">
        <v>57</v>
      </c>
      <c r="F2648" s="347"/>
      <c r="G2648" t="s">
        <v>219</v>
      </c>
      <c r="H2648">
        <v>5</v>
      </c>
      <c r="I2648" t="s">
        <v>1439</v>
      </c>
      <c r="J2648" t="s">
        <v>497</v>
      </c>
      <c r="K2648" s="160">
        <v>10</v>
      </c>
      <c r="L2648" s="160">
        <v>-10</v>
      </c>
      <c r="M2648" s="160"/>
      <c r="N2648" s="6">
        <f t="shared" si="184"/>
        <v>6008.1999999999798</v>
      </c>
      <c r="O2648" s="6">
        <f t="shared" si="185"/>
        <v>6777.8999999999814</v>
      </c>
      <c r="P2648" s="6">
        <f t="shared" si="186"/>
        <v>769.70000000000164</v>
      </c>
      <c r="Q2648" s="7">
        <f t="shared" si="187"/>
        <v>0.12810825205552484</v>
      </c>
    </row>
    <row r="2649" spans="1:17" x14ac:dyDescent="0.2">
      <c r="A2649" s="2">
        <v>5279</v>
      </c>
      <c r="B2649"/>
      <c r="C2649" s="109" t="s">
        <v>48</v>
      </c>
      <c r="D2649" s="179"/>
      <c r="E2649"/>
      <c r="F2649" s="347"/>
      <c r="G2649" t="s">
        <v>32</v>
      </c>
      <c r="H2649">
        <v>67</v>
      </c>
      <c r="I2649" t="s">
        <v>59</v>
      </c>
      <c r="J2649" t="s">
        <v>60</v>
      </c>
      <c r="K2649" s="160">
        <v>2</v>
      </c>
      <c r="L2649" s="160">
        <v>-2</v>
      </c>
      <c r="M2649" s="160"/>
      <c r="N2649" s="6">
        <f t="shared" si="184"/>
        <v>5998.1999999999798</v>
      </c>
      <c r="O2649" s="6">
        <f t="shared" si="185"/>
        <v>6777.8999999999814</v>
      </c>
      <c r="P2649" s="6">
        <f t="shared" si="186"/>
        <v>779.70000000000164</v>
      </c>
      <c r="Q2649" s="7">
        <f t="shared" si="187"/>
        <v>0.12998899669901043</v>
      </c>
    </row>
    <row r="2650" spans="1:17" x14ac:dyDescent="0.2">
      <c r="A2650" s="2">
        <v>5278</v>
      </c>
      <c r="B2650" s="2"/>
      <c r="C2650" s="2" t="s">
        <v>48</v>
      </c>
      <c r="D2650" s="177"/>
      <c r="E2650" s="2"/>
      <c r="F2650" s="1"/>
      <c r="G2650" t="s">
        <v>1540</v>
      </c>
      <c r="H2650">
        <v>1.91</v>
      </c>
      <c r="I2650" t="s">
        <v>59</v>
      </c>
      <c r="J2650" t="s">
        <v>60</v>
      </c>
      <c r="K2650" s="160">
        <v>4.4000000000000004</v>
      </c>
      <c r="L2650" s="160">
        <v>-4.4000000000000004</v>
      </c>
      <c r="M2650" s="160"/>
      <c r="N2650" s="6">
        <f t="shared" si="184"/>
        <v>5996.1999999999798</v>
      </c>
      <c r="O2650" s="6">
        <f t="shared" si="185"/>
        <v>6777.8999999999814</v>
      </c>
      <c r="P2650" s="6">
        <f t="shared" si="186"/>
        <v>781.70000000000164</v>
      </c>
      <c r="Q2650" s="7">
        <f t="shared" si="187"/>
        <v>0.13036589840232218</v>
      </c>
    </row>
    <row r="2651" spans="1:17" x14ac:dyDescent="0.2">
      <c r="A2651" s="2">
        <v>5277</v>
      </c>
      <c r="B2651" s="10" t="s">
        <v>1541</v>
      </c>
      <c r="C2651" s="10" t="s">
        <v>10</v>
      </c>
      <c r="D2651" s="184">
        <v>42390</v>
      </c>
      <c r="E2651" s="10" t="s">
        <v>1542</v>
      </c>
      <c r="F2651" s="348"/>
      <c r="G2651" s="10" t="s">
        <v>32</v>
      </c>
      <c r="H2651" s="10">
        <v>51</v>
      </c>
      <c r="I2651" s="10" t="s">
        <v>1123</v>
      </c>
      <c r="J2651" s="10" t="s">
        <v>125</v>
      </c>
      <c r="K2651" s="160">
        <v>2</v>
      </c>
      <c r="L2651" s="160">
        <v>-2</v>
      </c>
      <c r="M2651" s="160"/>
      <c r="N2651" s="6">
        <f t="shared" si="184"/>
        <v>5991.7999999999802</v>
      </c>
      <c r="O2651" s="6">
        <f t="shared" si="185"/>
        <v>6777.8999999999814</v>
      </c>
      <c r="P2651" s="6">
        <f t="shared" si="186"/>
        <v>786.10000000000127</v>
      </c>
      <c r="Q2651" s="7">
        <f t="shared" si="187"/>
        <v>0.13119596782269163</v>
      </c>
    </row>
    <row r="2652" spans="1:17" x14ac:dyDescent="0.2">
      <c r="A2652" s="2">
        <v>5276</v>
      </c>
      <c r="B2652" s="8"/>
      <c r="C2652" s="149" t="s">
        <v>10</v>
      </c>
      <c r="D2652" s="181"/>
      <c r="E2652" s="8"/>
      <c r="F2652" s="352"/>
      <c r="G2652" s="8" t="s">
        <v>32</v>
      </c>
      <c r="H2652" s="8">
        <v>81</v>
      </c>
      <c r="I2652" s="8" t="s">
        <v>553</v>
      </c>
      <c r="J2652" s="8" t="s">
        <v>554</v>
      </c>
      <c r="K2652" s="160">
        <v>2</v>
      </c>
      <c r="L2652" s="160">
        <v>-2</v>
      </c>
      <c r="M2652" s="160"/>
      <c r="N2652" s="6">
        <f t="shared" si="184"/>
        <v>5989.7999999999802</v>
      </c>
      <c r="O2652" s="6">
        <f t="shared" si="185"/>
        <v>6777.8999999999814</v>
      </c>
      <c r="P2652" s="6">
        <f t="shared" si="186"/>
        <v>788.10000000000127</v>
      </c>
      <c r="Q2652" s="7">
        <f t="shared" si="187"/>
        <v>0.1315736752479221</v>
      </c>
    </row>
    <row r="2653" spans="1:17" x14ac:dyDescent="0.2">
      <c r="A2653" s="2">
        <v>5275</v>
      </c>
      <c r="B2653" s="8"/>
      <c r="C2653" s="149" t="s">
        <v>10</v>
      </c>
      <c r="D2653" s="181"/>
      <c r="E2653" s="8"/>
      <c r="F2653" s="352"/>
      <c r="G2653" s="8" t="s">
        <v>32</v>
      </c>
      <c r="H2653" s="8">
        <v>81</v>
      </c>
      <c r="I2653" s="8" t="s">
        <v>801</v>
      </c>
      <c r="J2653" s="8" t="s">
        <v>802</v>
      </c>
      <c r="K2653" s="160">
        <v>2</v>
      </c>
      <c r="L2653" s="160">
        <v>-2</v>
      </c>
      <c r="M2653" s="160"/>
      <c r="N2653" s="6">
        <f t="shared" si="184"/>
        <v>5987.7999999999802</v>
      </c>
      <c r="O2653" s="6">
        <f t="shared" si="185"/>
        <v>6777.8999999999814</v>
      </c>
      <c r="P2653" s="6">
        <f t="shared" si="186"/>
        <v>790.10000000000127</v>
      </c>
      <c r="Q2653" s="7">
        <f t="shared" si="187"/>
        <v>0.13195163499114931</v>
      </c>
    </row>
    <row r="2654" spans="1:17" x14ac:dyDescent="0.2">
      <c r="A2654" s="2">
        <v>5274</v>
      </c>
      <c r="B2654" s="8"/>
      <c r="C2654" s="149" t="s">
        <v>10</v>
      </c>
      <c r="D2654" s="181"/>
      <c r="E2654" s="8"/>
      <c r="F2654" s="352"/>
      <c r="G2654" s="8" t="s">
        <v>32</v>
      </c>
      <c r="H2654" s="8">
        <v>101</v>
      </c>
      <c r="I2654" s="8" t="s">
        <v>953</v>
      </c>
      <c r="J2654" s="8" t="s">
        <v>51</v>
      </c>
      <c r="K2654" s="160">
        <v>2</v>
      </c>
      <c r="L2654" s="160">
        <v>-2</v>
      </c>
      <c r="M2654" s="160"/>
      <c r="N2654" s="6">
        <f t="shared" si="184"/>
        <v>5985.7999999999802</v>
      </c>
      <c r="O2654" s="6">
        <f t="shared" si="185"/>
        <v>6777.8999999999814</v>
      </c>
      <c r="P2654" s="6">
        <f t="shared" si="186"/>
        <v>792.10000000000127</v>
      </c>
      <c r="Q2654" s="7">
        <f t="shared" si="187"/>
        <v>0.13232984730528985</v>
      </c>
    </row>
    <row r="2655" spans="1:17" x14ac:dyDescent="0.2">
      <c r="A2655" s="2">
        <v>5273</v>
      </c>
      <c r="B2655" s="8"/>
      <c r="C2655" s="149" t="s">
        <v>10</v>
      </c>
      <c r="D2655" s="181"/>
      <c r="E2655" s="8"/>
      <c r="F2655" s="352"/>
      <c r="G2655" s="8" t="s">
        <v>32</v>
      </c>
      <c r="H2655" s="8">
        <v>81</v>
      </c>
      <c r="I2655" s="8" t="s">
        <v>651</v>
      </c>
      <c r="J2655" s="8" t="s">
        <v>1543</v>
      </c>
      <c r="K2655" s="160">
        <v>2</v>
      </c>
      <c r="L2655" s="160">
        <v>-2</v>
      </c>
      <c r="M2655" s="160"/>
      <c r="N2655" s="6">
        <f t="shared" si="184"/>
        <v>5983.7999999999802</v>
      </c>
      <c r="O2655" s="6">
        <f t="shared" si="185"/>
        <v>6777.8999999999814</v>
      </c>
      <c r="P2655" s="6">
        <f t="shared" si="186"/>
        <v>794.10000000000127</v>
      </c>
      <c r="Q2655" s="7">
        <f t="shared" si="187"/>
        <v>0.13270831244359835</v>
      </c>
    </row>
    <row r="2656" spans="1:17" ht="13.5" thickBot="1" x14ac:dyDescent="0.25">
      <c r="A2656" s="2">
        <v>5272</v>
      </c>
      <c r="B2656" s="9"/>
      <c r="C2656" s="162" t="s">
        <v>10</v>
      </c>
      <c r="D2656" s="182"/>
      <c r="E2656" s="9"/>
      <c r="F2656" s="350"/>
      <c r="G2656" s="9" t="s">
        <v>32</v>
      </c>
      <c r="H2656" s="9">
        <v>67</v>
      </c>
      <c r="I2656" s="9" t="s">
        <v>1218</v>
      </c>
      <c r="J2656" s="9" t="s">
        <v>1219</v>
      </c>
      <c r="K2656" s="160">
        <v>2</v>
      </c>
      <c r="L2656" s="160">
        <v>-2</v>
      </c>
      <c r="M2656" s="160"/>
      <c r="N2656" s="6">
        <f t="shared" si="184"/>
        <v>5981.7999999999802</v>
      </c>
      <c r="O2656" s="6">
        <f t="shared" si="185"/>
        <v>6777.8999999999814</v>
      </c>
      <c r="P2656" s="6">
        <f t="shared" si="186"/>
        <v>796.10000000000127</v>
      </c>
      <c r="Q2656" s="7">
        <f t="shared" si="187"/>
        <v>0.13308703065966832</v>
      </c>
    </row>
    <row r="2657" spans="1:17" x14ac:dyDescent="0.2">
      <c r="A2657" s="2">
        <v>5271</v>
      </c>
      <c r="B2657" t="s">
        <v>1538</v>
      </c>
      <c r="C2657" t="s">
        <v>48</v>
      </c>
      <c r="D2657" s="179">
        <v>42383</v>
      </c>
      <c r="E2657" t="s">
        <v>121</v>
      </c>
      <c r="F2657" s="347"/>
      <c r="G2657" t="s">
        <v>32</v>
      </c>
      <c r="H2657">
        <v>41</v>
      </c>
      <c r="I2657" t="s">
        <v>1312</v>
      </c>
      <c r="J2657" t="s">
        <v>1313</v>
      </c>
      <c r="K2657" s="159">
        <v>2</v>
      </c>
      <c r="L2657" s="159">
        <v>-2</v>
      </c>
      <c r="M2657" s="159"/>
      <c r="N2657" s="6">
        <f t="shared" si="184"/>
        <v>5979.7999999999802</v>
      </c>
      <c r="O2657" s="6">
        <f t="shared" si="185"/>
        <v>6777.8999999999814</v>
      </c>
      <c r="P2657" s="6">
        <f t="shared" si="186"/>
        <v>798.10000000000127</v>
      </c>
      <c r="Q2657" s="7">
        <f t="shared" si="187"/>
        <v>0.13346600220743235</v>
      </c>
    </row>
    <row r="2658" spans="1:17" x14ac:dyDescent="0.2">
      <c r="A2658" s="2">
        <v>5270</v>
      </c>
      <c r="B2658"/>
      <c r="C2658" t="s">
        <v>48</v>
      </c>
      <c r="D2658" s="179"/>
      <c r="E2658"/>
      <c r="F2658" s="347"/>
      <c r="G2658" t="s">
        <v>32</v>
      </c>
      <c r="H2658">
        <v>36</v>
      </c>
      <c r="I2658" t="s">
        <v>201</v>
      </c>
      <c r="J2658" t="s">
        <v>202</v>
      </c>
      <c r="K2658" s="159">
        <v>2</v>
      </c>
      <c r="L2658" s="159">
        <v>-2</v>
      </c>
      <c r="M2658" s="159"/>
      <c r="N2658" s="6">
        <f t="shared" si="184"/>
        <v>5977.7999999999802</v>
      </c>
      <c r="O2658" s="6">
        <f t="shared" si="185"/>
        <v>6777.8999999999814</v>
      </c>
      <c r="P2658" s="6">
        <f t="shared" si="186"/>
        <v>800.10000000000127</v>
      </c>
      <c r="Q2658" s="7">
        <f t="shared" si="187"/>
        <v>0.13384522734116297</v>
      </c>
    </row>
    <row r="2659" spans="1:17" x14ac:dyDescent="0.2">
      <c r="A2659" s="2">
        <v>5269</v>
      </c>
      <c r="B2659"/>
      <c r="C2659" t="s">
        <v>48</v>
      </c>
      <c r="D2659" s="179"/>
      <c r="E2659"/>
      <c r="F2659" s="347"/>
      <c r="G2659" t="s">
        <v>32</v>
      </c>
      <c r="H2659">
        <v>151</v>
      </c>
      <c r="I2659" t="s">
        <v>1521</v>
      </c>
      <c r="J2659" t="s">
        <v>1522</v>
      </c>
      <c r="K2659" s="159">
        <v>2</v>
      </c>
      <c r="L2659" s="159">
        <v>-2</v>
      </c>
      <c r="M2659" s="159"/>
      <c r="N2659" s="6">
        <f t="shared" si="184"/>
        <v>5975.7999999999802</v>
      </c>
      <c r="O2659" s="6">
        <f t="shared" si="185"/>
        <v>6777.8999999999814</v>
      </c>
      <c r="P2659" s="6">
        <f t="shared" si="186"/>
        <v>802.10000000000127</v>
      </c>
      <c r="Q2659" s="7">
        <f t="shared" si="187"/>
        <v>0.13422470631547306</v>
      </c>
    </row>
    <row r="2660" spans="1:17" x14ac:dyDescent="0.2">
      <c r="A2660" s="2">
        <v>5268</v>
      </c>
      <c r="B2660"/>
      <c r="C2660" t="s">
        <v>48</v>
      </c>
      <c r="D2660" s="179"/>
      <c r="E2660"/>
      <c r="F2660" s="347"/>
      <c r="G2660" t="s">
        <v>32</v>
      </c>
      <c r="H2660">
        <v>51</v>
      </c>
      <c r="I2660" t="s">
        <v>203</v>
      </c>
      <c r="J2660" t="s">
        <v>119</v>
      </c>
      <c r="K2660" s="159">
        <v>2</v>
      </c>
      <c r="L2660" s="159">
        <v>-2</v>
      </c>
      <c r="M2660" s="159"/>
      <c r="N2660" s="6">
        <f t="shared" si="184"/>
        <v>5973.7999999999802</v>
      </c>
      <c r="O2660" s="6">
        <f t="shared" si="185"/>
        <v>6777.8999999999814</v>
      </c>
      <c r="P2660" s="6">
        <f t="shared" si="186"/>
        <v>804.10000000000127</v>
      </c>
      <c r="Q2660" s="7">
        <f t="shared" si="187"/>
        <v>0.13460443938531655</v>
      </c>
    </row>
    <row r="2661" spans="1:17" x14ac:dyDescent="0.2">
      <c r="A2661" s="2">
        <v>5267</v>
      </c>
      <c r="B2661"/>
      <c r="C2661" t="s">
        <v>48</v>
      </c>
      <c r="D2661" s="179"/>
      <c r="E2661"/>
      <c r="F2661" s="347"/>
      <c r="G2661" t="s">
        <v>32</v>
      </c>
      <c r="H2661">
        <v>67</v>
      </c>
      <c r="I2661" t="s">
        <v>452</v>
      </c>
      <c r="J2661" t="s">
        <v>453</v>
      </c>
      <c r="K2661" s="159">
        <v>2</v>
      </c>
      <c r="L2661" s="159">
        <v>-2</v>
      </c>
      <c r="M2661" s="159"/>
      <c r="N2661" s="6">
        <f t="shared" si="184"/>
        <v>5971.7999999999802</v>
      </c>
      <c r="O2661" s="6">
        <f t="shared" si="185"/>
        <v>6777.8999999999814</v>
      </c>
      <c r="P2661" s="6">
        <f t="shared" si="186"/>
        <v>806.10000000000127</v>
      </c>
      <c r="Q2661" s="7">
        <f t="shared" si="187"/>
        <v>0.13498442680598882</v>
      </c>
    </row>
    <row r="2662" spans="1:17" x14ac:dyDescent="0.2">
      <c r="A2662" s="2">
        <v>5266</v>
      </c>
      <c r="B2662"/>
      <c r="C2662" t="s">
        <v>48</v>
      </c>
      <c r="D2662" s="179"/>
      <c r="E2662"/>
      <c r="F2662" s="347"/>
      <c r="G2662" t="s">
        <v>32</v>
      </c>
      <c r="H2662">
        <v>51</v>
      </c>
      <c r="I2662" t="s">
        <v>146</v>
      </c>
      <c r="J2662" t="s">
        <v>147</v>
      </c>
      <c r="K2662" s="159">
        <v>2</v>
      </c>
      <c r="L2662" s="159">
        <v>-2</v>
      </c>
      <c r="M2662" s="159"/>
      <c r="N2662" s="6">
        <f t="shared" si="184"/>
        <v>5969.7999999999802</v>
      </c>
      <c r="O2662" s="6">
        <f t="shared" si="185"/>
        <v>6777.8999999999814</v>
      </c>
      <c r="P2662" s="6">
        <f t="shared" si="186"/>
        <v>808.10000000000127</v>
      </c>
      <c r="Q2662" s="7">
        <f t="shared" si="187"/>
        <v>0.13536466883312739</v>
      </c>
    </row>
    <row r="2663" spans="1:17" x14ac:dyDescent="0.2">
      <c r="A2663" s="2">
        <v>5265</v>
      </c>
      <c r="B2663" s="2"/>
      <c r="C2663" s="2" t="s">
        <v>48</v>
      </c>
      <c r="D2663" s="177"/>
      <c r="E2663" s="2"/>
      <c r="F2663" s="1"/>
      <c r="G2663" t="s">
        <v>1539</v>
      </c>
      <c r="H2663">
        <v>1.91</v>
      </c>
      <c r="I2663" t="s">
        <v>362</v>
      </c>
      <c r="J2663" t="s">
        <v>363</v>
      </c>
      <c r="K2663" s="159">
        <v>4.4000000000000004</v>
      </c>
      <c r="L2663" s="159">
        <v>-4.4000000000000004</v>
      </c>
      <c r="M2663" s="159"/>
      <c r="N2663" s="6">
        <f t="shared" si="184"/>
        <v>5967.7999999999802</v>
      </c>
      <c r="O2663" s="6">
        <f t="shared" si="185"/>
        <v>6777.8999999999814</v>
      </c>
      <c r="P2663" s="6">
        <f t="shared" si="186"/>
        <v>810.10000000000127</v>
      </c>
      <c r="Q2663" s="7">
        <f t="shared" si="187"/>
        <v>0.13574516572271256</v>
      </c>
    </row>
    <row r="2664" spans="1:17" x14ac:dyDescent="0.2">
      <c r="A2664" s="2">
        <v>5264</v>
      </c>
      <c r="B2664" s="10" t="s">
        <v>1537</v>
      </c>
      <c r="C2664" s="10" t="s">
        <v>10</v>
      </c>
      <c r="D2664" s="184">
        <v>42383</v>
      </c>
      <c r="E2664" s="10" t="s">
        <v>31</v>
      </c>
      <c r="F2664" s="348"/>
      <c r="G2664" s="10" t="s">
        <v>32</v>
      </c>
      <c r="H2664" s="10">
        <v>36</v>
      </c>
      <c r="I2664" s="10" t="s">
        <v>1123</v>
      </c>
      <c r="J2664" s="10" t="s">
        <v>125</v>
      </c>
      <c r="K2664" s="159">
        <v>2</v>
      </c>
      <c r="L2664" s="159">
        <v>-2</v>
      </c>
      <c r="M2664" s="159"/>
      <c r="N2664" s="6">
        <f t="shared" si="184"/>
        <v>5963.3999999999805</v>
      </c>
      <c r="O2664" s="6">
        <f t="shared" si="185"/>
        <v>6777.8999999999814</v>
      </c>
      <c r="P2664" s="6">
        <f t="shared" si="186"/>
        <v>814.50000000000091</v>
      </c>
      <c r="Q2664" s="7">
        <f t="shared" si="187"/>
        <v>0.13658315725928222</v>
      </c>
    </row>
    <row r="2665" spans="1:17" x14ac:dyDescent="0.2">
      <c r="A2665" s="2">
        <v>5263</v>
      </c>
      <c r="B2665" s="8"/>
      <c r="C2665" s="11" t="s">
        <v>10</v>
      </c>
      <c r="D2665" s="181"/>
      <c r="E2665" s="8"/>
      <c r="F2665" s="352"/>
      <c r="G2665" s="8" t="s">
        <v>32</v>
      </c>
      <c r="H2665" s="8">
        <v>46</v>
      </c>
      <c r="I2665" s="8" t="s">
        <v>1021</v>
      </c>
      <c r="J2665" s="8" t="s">
        <v>297</v>
      </c>
      <c r="K2665" s="159">
        <v>2</v>
      </c>
      <c r="L2665" s="159">
        <v>-2</v>
      </c>
      <c r="M2665" s="159"/>
      <c r="N2665" s="6">
        <f t="shared" si="184"/>
        <v>5961.3999999999805</v>
      </c>
      <c r="O2665" s="6">
        <f t="shared" si="185"/>
        <v>6777.8999999999814</v>
      </c>
      <c r="P2665" s="6">
        <f t="shared" si="186"/>
        <v>816.50000000000091</v>
      </c>
      <c r="Q2665" s="7">
        <f t="shared" si="187"/>
        <v>0.13696447143288548</v>
      </c>
    </row>
    <row r="2666" spans="1:17" x14ac:dyDescent="0.2">
      <c r="A2666" s="2">
        <v>5262</v>
      </c>
      <c r="B2666" s="8"/>
      <c r="C2666" s="11" t="s">
        <v>10</v>
      </c>
      <c r="D2666" s="181"/>
      <c r="E2666" s="8"/>
      <c r="F2666" s="352"/>
      <c r="G2666" s="8" t="s">
        <v>32</v>
      </c>
      <c r="H2666" s="8">
        <v>51</v>
      </c>
      <c r="I2666" s="8" t="s">
        <v>247</v>
      </c>
      <c r="J2666" s="8" t="s">
        <v>248</v>
      </c>
      <c r="K2666" s="159">
        <v>2</v>
      </c>
      <c r="L2666" s="159">
        <v>-2</v>
      </c>
      <c r="M2666" s="159"/>
      <c r="N2666" s="6">
        <f t="shared" si="184"/>
        <v>5959.3999999999805</v>
      </c>
      <c r="O2666" s="6">
        <f t="shared" si="185"/>
        <v>6777.8999999999814</v>
      </c>
      <c r="P2666" s="6">
        <f t="shared" si="186"/>
        <v>818.50000000000091</v>
      </c>
      <c r="Q2666" s="7">
        <f t="shared" si="187"/>
        <v>0.13734604154780744</v>
      </c>
    </row>
    <row r="2667" spans="1:17" x14ac:dyDescent="0.2">
      <c r="A2667" s="2">
        <v>5261</v>
      </c>
      <c r="B2667" s="8"/>
      <c r="C2667" s="11" t="s">
        <v>10</v>
      </c>
      <c r="D2667" s="181"/>
      <c r="E2667" s="8"/>
      <c r="F2667" s="352"/>
      <c r="G2667" s="8" t="s">
        <v>32</v>
      </c>
      <c r="H2667" s="8">
        <v>81</v>
      </c>
      <c r="I2667" s="8" t="s">
        <v>801</v>
      </c>
      <c r="J2667" s="8" t="s">
        <v>802</v>
      </c>
      <c r="K2667" s="159">
        <v>2</v>
      </c>
      <c r="L2667" s="159">
        <v>-2</v>
      </c>
      <c r="M2667" s="159"/>
      <c r="N2667" s="6">
        <f t="shared" si="184"/>
        <v>5957.3999999999805</v>
      </c>
      <c r="O2667" s="6">
        <f t="shared" si="185"/>
        <v>6777.8999999999814</v>
      </c>
      <c r="P2667" s="6">
        <f t="shared" si="186"/>
        <v>820.50000000000091</v>
      </c>
      <c r="Q2667" s="7">
        <f t="shared" si="187"/>
        <v>0.13772786786181954</v>
      </c>
    </row>
    <row r="2668" spans="1:17" x14ac:dyDescent="0.2">
      <c r="A2668" s="2">
        <v>5260</v>
      </c>
      <c r="B2668" s="8"/>
      <c r="C2668" s="11" t="s">
        <v>10</v>
      </c>
      <c r="D2668" s="181"/>
      <c r="E2668" s="8"/>
      <c r="F2668" s="352"/>
      <c r="G2668" s="8" t="s">
        <v>32</v>
      </c>
      <c r="H2668" s="8">
        <v>101</v>
      </c>
      <c r="I2668" s="8" t="s">
        <v>477</v>
      </c>
      <c r="J2668" s="8" t="s">
        <v>119</v>
      </c>
      <c r="K2668" s="159">
        <v>2</v>
      </c>
      <c r="L2668" s="159">
        <v>-2</v>
      </c>
      <c r="M2668" s="159"/>
      <c r="N2668" s="6">
        <f t="shared" si="184"/>
        <v>5955.3999999999805</v>
      </c>
      <c r="O2668" s="6">
        <f t="shared" si="185"/>
        <v>6777.8999999999814</v>
      </c>
      <c r="P2668" s="6">
        <f t="shared" si="186"/>
        <v>822.50000000000091</v>
      </c>
      <c r="Q2668" s="7">
        <f t="shared" si="187"/>
        <v>0.13810995063303952</v>
      </c>
    </row>
    <row r="2669" spans="1:17" ht="13.5" thickBot="1" x14ac:dyDescent="0.25">
      <c r="A2669" s="2">
        <v>5259</v>
      </c>
      <c r="B2669" s="9"/>
      <c r="C2669" s="9" t="s">
        <v>10</v>
      </c>
      <c r="D2669" s="182"/>
      <c r="E2669" s="9"/>
      <c r="F2669" s="350"/>
      <c r="G2669" s="9" t="s">
        <v>32</v>
      </c>
      <c r="H2669" s="9">
        <v>176</v>
      </c>
      <c r="I2669" s="9" t="s">
        <v>171</v>
      </c>
      <c r="J2669" s="9" t="s">
        <v>172</v>
      </c>
      <c r="K2669" s="159">
        <v>2</v>
      </c>
      <c r="L2669" s="159">
        <v>-2</v>
      </c>
      <c r="M2669" s="159"/>
      <c r="N2669" s="6">
        <f t="shared" si="184"/>
        <v>5953.3999999999805</v>
      </c>
      <c r="O2669" s="6">
        <f t="shared" si="185"/>
        <v>6777.8999999999814</v>
      </c>
      <c r="P2669" s="6">
        <f t="shared" si="186"/>
        <v>824.50000000000091</v>
      </c>
      <c r="Q2669" s="7">
        <f t="shared" si="187"/>
        <v>0.13849229011993208</v>
      </c>
    </row>
    <row r="2670" spans="1:17" x14ac:dyDescent="0.2">
      <c r="A2670" s="2">
        <v>5258</v>
      </c>
      <c r="B2670" s="109" t="s">
        <v>1550</v>
      </c>
      <c r="C2670" t="s">
        <v>48</v>
      </c>
      <c r="D2670" s="179">
        <v>42376</v>
      </c>
      <c r="E2670" t="s">
        <v>614</v>
      </c>
      <c r="F2670" s="347"/>
      <c r="G2670" t="s">
        <v>32</v>
      </c>
      <c r="H2670">
        <v>67</v>
      </c>
      <c r="I2670" t="s">
        <v>1312</v>
      </c>
      <c r="J2670" t="s">
        <v>1313</v>
      </c>
      <c r="K2670" s="158">
        <v>2</v>
      </c>
      <c r="L2670" s="158">
        <v>-2</v>
      </c>
      <c r="M2670" s="158"/>
      <c r="N2670" s="6">
        <f t="shared" si="184"/>
        <v>5951.3999999999805</v>
      </c>
      <c r="O2670" s="6">
        <f t="shared" si="185"/>
        <v>6777.8999999999814</v>
      </c>
      <c r="P2670" s="6">
        <f t="shared" si="186"/>
        <v>826.50000000000091</v>
      </c>
      <c r="Q2670" s="7">
        <f t="shared" si="187"/>
        <v>0.1388748865813092</v>
      </c>
    </row>
    <row r="2671" spans="1:17" x14ac:dyDescent="0.2">
      <c r="A2671" s="2">
        <v>5257</v>
      </c>
      <c r="B2671"/>
      <c r="C2671" t="s">
        <v>48</v>
      </c>
      <c r="D2671" s="179"/>
      <c r="E2671"/>
      <c r="F2671" s="347"/>
      <c r="G2671" t="s">
        <v>32</v>
      </c>
      <c r="H2671">
        <v>81</v>
      </c>
      <c r="I2671" t="s">
        <v>791</v>
      </c>
      <c r="J2671" t="s">
        <v>792</v>
      </c>
      <c r="K2671" s="158">
        <v>2</v>
      </c>
      <c r="L2671" s="158">
        <v>-2</v>
      </c>
      <c r="M2671" s="158"/>
      <c r="N2671" s="6">
        <f t="shared" si="184"/>
        <v>5949.3999999999805</v>
      </c>
      <c r="O2671" s="6">
        <f t="shared" si="185"/>
        <v>6777.8999999999814</v>
      </c>
      <c r="P2671" s="6">
        <f t="shared" si="186"/>
        <v>828.50000000000091</v>
      </c>
      <c r="Q2671" s="7">
        <f t="shared" si="187"/>
        <v>0.139257740276331</v>
      </c>
    </row>
    <row r="2672" spans="1:17" x14ac:dyDescent="0.2">
      <c r="A2672" s="2">
        <v>5256</v>
      </c>
      <c r="B2672"/>
      <c r="C2672" t="s">
        <v>48</v>
      </c>
      <c r="D2672" s="179"/>
      <c r="E2672"/>
      <c r="F2672" s="347"/>
      <c r="G2672" t="s">
        <v>32</v>
      </c>
      <c r="H2672">
        <v>56</v>
      </c>
      <c r="I2672" t="s">
        <v>1024</v>
      </c>
      <c r="J2672" t="s">
        <v>1025</v>
      </c>
      <c r="K2672" s="158">
        <v>2</v>
      </c>
      <c r="L2672" s="158">
        <v>70.75</v>
      </c>
      <c r="M2672" s="158"/>
      <c r="N2672" s="6">
        <f t="shared" si="184"/>
        <v>5947.3999999999805</v>
      </c>
      <c r="O2672" s="6">
        <f t="shared" si="185"/>
        <v>6777.8999999999814</v>
      </c>
      <c r="P2672" s="6">
        <f t="shared" si="186"/>
        <v>830.50000000000091</v>
      </c>
      <c r="Q2672" s="7">
        <f t="shared" si="187"/>
        <v>0.13964085146450611</v>
      </c>
    </row>
    <row r="2673" spans="1:17" x14ac:dyDescent="0.2">
      <c r="A2673" s="2">
        <v>5255</v>
      </c>
      <c r="B2673"/>
      <c r="C2673" t="s">
        <v>48</v>
      </c>
      <c r="D2673" s="179"/>
      <c r="E2673"/>
      <c r="F2673" s="347"/>
      <c r="G2673" t="s">
        <v>32</v>
      </c>
      <c r="H2673">
        <v>67</v>
      </c>
      <c r="I2673" t="s">
        <v>203</v>
      </c>
      <c r="J2673" t="s">
        <v>119</v>
      </c>
      <c r="K2673" s="158">
        <v>2</v>
      </c>
      <c r="L2673" s="158">
        <v>-2</v>
      </c>
      <c r="M2673" s="158"/>
      <c r="N2673" s="6">
        <f t="shared" si="184"/>
        <v>5945.3999999999805</v>
      </c>
      <c r="O2673" s="6">
        <f t="shared" si="185"/>
        <v>6707.1499999999814</v>
      </c>
      <c r="P2673" s="6">
        <f t="shared" si="186"/>
        <v>761.75000000000091</v>
      </c>
      <c r="Q2673" s="7">
        <f t="shared" si="187"/>
        <v>0.12812426413698041</v>
      </c>
    </row>
    <row r="2674" spans="1:17" x14ac:dyDescent="0.2">
      <c r="A2674" s="2">
        <v>5254</v>
      </c>
      <c r="B2674"/>
      <c r="C2674" t="s">
        <v>48</v>
      </c>
      <c r="D2674" s="179"/>
      <c r="E2674"/>
      <c r="F2674" s="347"/>
      <c r="G2674" t="s">
        <v>32</v>
      </c>
      <c r="H2674">
        <v>81</v>
      </c>
      <c r="I2674" t="s">
        <v>1521</v>
      </c>
      <c r="J2674" t="s">
        <v>1522</v>
      </c>
      <c r="K2674" s="158">
        <v>2</v>
      </c>
      <c r="L2674" s="158">
        <v>-2</v>
      </c>
      <c r="M2674" s="158"/>
      <c r="N2674" s="6">
        <f t="shared" si="184"/>
        <v>5943.3999999999805</v>
      </c>
      <c r="O2674" s="6">
        <f t="shared" si="185"/>
        <v>6707.1499999999814</v>
      </c>
      <c r="P2674" s="6">
        <f t="shared" si="186"/>
        <v>763.75000000000091</v>
      </c>
      <c r="Q2674" s="7">
        <f t="shared" si="187"/>
        <v>0.12850388666419951</v>
      </c>
    </row>
    <row r="2675" spans="1:17" x14ac:dyDescent="0.2">
      <c r="A2675" s="2">
        <v>5253</v>
      </c>
      <c r="B2675"/>
      <c r="C2675" t="s">
        <v>48</v>
      </c>
      <c r="D2675" s="179"/>
      <c r="E2675"/>
      <c r="F2675" s="347"/>
      <c r="G2675" t="s">
        <v>32</v>
      </c>
      <c r="H2675">
        <v>151</v>
      </c>
      <c r="I2675" t="s">
        <v>1507</v>
      </c>
      <c r="J2675" t="s">
        <v>1508</v>
      </c>
      <c r="K2675" s="158">
        <v>2</v>
      </c>
      <c r="L2675" s="158">
        <v>-2</v>
      </c>
      <c r="M2675" s="158"/>
      <c r="N2675" s="6">
        <f t="shared" si="184"/>
        <v>5941.3999999999805</v>
      </c>
      <c r="O2675" s="6">
        <f t="shared" si="185"/>
        <v>6707.1499999999814</v>
      </c>
      <c r="P2675" s="6">
        <f t="shared" si="186"/>
        <v>765.75000000000091</v>
      </c>
      <c r="Q2675" s="7">
        <f t="shared" si="187"/>
        <v>0.1288837647692469</v>
      </c>
    </row>
    <row r="2676" spans="1:17" x14ac:dyDescent="0.2">
      <c r="A2676" s="2">
        <v>5252</v>
      </c>
      <c r="B2676" s="2"/>
      <c r="C2676" s="2" t="s">
        <v>48</v>
      </c>
      <c r="D2676" s="177"/>
      <c r="E2676" s="2"/>
      <c r="F2676" s="1"/>
      <c r="G2676" t="s">
        <v>1536</v>
      </c>
      <c r="H2676">
        <v>1.91</v>
      </c>
      <c r="I2676" t="s">
        <v>54</v>
      </c>
      <c r="J2676" t="s">
        <v>55</v>
      </c>
      <c r="K2676" s="158">
        <v>4.4000000000000004</v>
      </c>
      <c r="L2676" s="158">
        <v>-4.4000000000000004</v>
      </c>
      <c r="M2676" s="158"/>
      <c r="N2676" s="6">
        <f t="shared" si="184"/>
        <v>5939.3999999999805</v>
      </c>
      <c r="O2676" s="6">
        <f t="shared" si="185"/>
        <v>6707.1499999999814</v>
      </c>
      <c r="P2676" s="6">
        <f t="shared" si="186"/>
        <v>767.75000000000091</v>
      </c>
      <c r="Q2676" s="7">
        <f t="shared" si="187"/>
        <v>0.129263898710308</v>
      </c>
    </row>
    <row r="2677" spans="1:17" x14ac:dyDescent="0.2">
      <c r="A2677" s="2">
        <v>5251</v>
      </c>
      <c r="B2677" s="164" t="s">
        <v>1551</v>
      </c>
      <c r="C2677" s="10" t="s">
        <v>10</v>
      </c>
      <c r="D2677" s="184">
        <v>42376</v>
      </c>
      <c r="E2677" s="10" t="s">
        <v>16</v>
      </c>
      <c r="F2677" s="348"/>
      <c r="G2677" s="10" t="s">
        <v>265</v>
      </c>
      <c r="H2677" s="10">
        <v>12</v>
      </c>
      <c r="I2677" s="10" t="s">
        <v>440</v>
      </c>
      <c r="J2677" s="10" t="s">
        <v>441</v>
      </c>
      <c r="K2677" s="158">
        <v>3</v>
      </c>
      <c r="L2677" s="158">
        <v>-3</v>
      </c>
      <c r="M2677" s="158"/>
      <c r="N2677" s="6">
        <f t="shared" si="184"/>
        <v>5934.9999999999809</v>
      </c>
      <c r="O2677" s="6">
        <f t="shared" si="185"/>
        <v>6707.1499999999814</v>
      </c>
      <c r="P2677" s="6">
        <f t="shared" si="186"/>
        <v>772.15000000000055</v>
      </c>
      <c r="Q2677" s="7">
        <f t="shared" si="187"/>
        <v>0.13010109519797861</v>
      </c>
    </row>
    <row r="2678" spans="1:17" x14ac:dyDescent="0.2">
      <c r="A2678" s="2">
        <v>5250</v>
      </c>
      <c r="B2678" s="8"/>
      <c r="C2678" s="11" t="s">
        <v>10</v>
      </c>
      <c r="D2678" s="181"/>
      <c r="E2678" s="8"/>
      <c r="F2678" s="352"/>
      <c r="G2678" s="8" t="s">
        <v>265</v>
      </c>
      <c r="H2678" s="8">
        <v>13</v>
      </c>
      <c r="I2678" s="8" t="s">
        <v>190</v>
      </c>
      <c r="J2678" s="8" t="s">
        <v>191</v>
      </c>
      <c r="K2678" s="158">
        <v>3</v>
      </c>
      <c r="L2678" s="158">
        <v>-3</v>
      </c>
      <c r="M2678" s="158"/>
      <c r="N2678" s="6">
        <f t="shared" si="184"/>
        <v>5931.9999999999809</v>
      </c>
      <c r="O2678" s="6">
        <f t="shared" si="185"/>
        <v>6707.1499999999814</v>
      </c>
      <c r="P2678" s="6">
        <f t="shared" si="186"/>
        <v>775.15000000000055</v>
      </c>
      <c r="Q2678" s="7">
        <f t="shared" si="187"/>
        <v>0.13067262306136262</v>
      </c>
    </row>
    <row r="2679" spans="1:17" x14ac:dyDescent="0.2">
      <c r="A2679" s="2">
        <v>5249</v>
      </c>
      <c r="B2679" s="8"/>
      <c r="C2679" s="11" t="s">
        <v>10</v>
      </c>
      <c r="D2679" s="181"/>
      <c r="E2679" s="8"/>
      <c r="F2679" s="352"/>
      <c r="G2679" s="8" t="s">
        <v>265</v>
      </c>
      <c r="H2679" s="8">
        <v>10</v>
      </c>
      <c r="I2679" s="8" t="s">
        <v>18</v>
      </c>
      <c r="J2679" s="8" t="s">
        <v>26</v>
      </c>
      <c r="K2679" s="158">
        <v>3</v>
      </c>
      <c r="L2679" s="158">
        <v>-3</v>
      </c>
      <c r="M2679" s="158"/>
      <c r="N2679" s="6">
        <f t="shared" si="184"/>
        <v>5928.9999999999809</v>
      </c>
      <c r="O2679" s="6">
        <f t="shared" si="185"/>
        <v>6707.1499999999814</v>
      </c>
      <c r="P2679" s="6">
        <f t="shared" si="186"/>
        <v>778.15000000000055</v>
      </c>
      <c r="Q2679" s="7">
        <f t="shared" si="187"/>
        <v>0.13124472929667785</v>
      </c>
    </row>
    <row r="2680" spans="1:17" x14ac:dyDescent="0.2">
      <c r="A2680" s="2">
        <v>5248</v>
      </c>
      <c r="B2680" s="8"/>
      <c r="C2680" s="11" t="s">
        <v>10</v>
      </c>
      <c r="D2680" s="181"/>
      <c r="E2680" s="8"/>
      <c r="F2680" s="352"/>
      <c r="G2680" s="8" t="s">
        <v>23</v>
      </c>
      <c r="H2680" s="8">
        <v>26</v>
      </c>
      <c r="I2680" s="8" t="s">
        <v>576</v>
      </c>
      <c r="J2680" s="8" t="s">
        <v>577</v>
      </c>
      <c r="K2680" s="158">
        <v>2</v>
      </c>
      <c r="L2680" s="158">
        <v>-2</v>
      </c>
      <c r="M2680" s="158"/>
      <c r="N2680" s="6">
        <f t="shared" si="184"/>
        <v>5925.9999999999809</v>
      </c>
      <c r="O2680" s="6">
        <f t="shared" si="185"/>
        <v>6707.1499999999814</v>
      </c>
      <c r="P2680" s="6">
        <f t="shared" si="186"/>
        <v>781.15000000000055</v>
      </c>
      <c r="Q2680" s="7">
        <f t="shared" si="187"/>
        <v>0.13181741478231573</v>
      </c>
    </row>
    <row r="2681" spans="1:17" ht="13.5" thickBot="1" x14ac:dyDescent="0.25">
      <c r="A2681" s="2">
        <v>5247</v>
      </c>
      <c r="B2681" s="9"/>
      <c r="C2681" s="9" t="s">
        <v>10</v>
      </c>
      <c r="D2681" s="182"/>
      <c r="E2681" s="9"/>
      <c r="F2681" s="350"/>
      <c r="G2681" s="9" t="s">
        <v>264</v>
      </c>
      <c r="H2681" s="9">
        <v>41</v>
      </c>
      <c r="I2681" s="9" t="s">
        <v>708</v>
      </c>
      <c r="J2681" s="9" t="s">
        <v>486</v>
      </c>
      <c r="K2681" s="158">
        <v>1</v>
      </c>
      <c r="L2681" s="158">
        <v>-1</v>
      </c>
      <c r="M2681" s="158"/>
      <c r="N2681" s="6">
        <f t="shared" si="184"/>
        <v>5923.9999999999809</v>
      </c>
      <c r="O2681" s="6">
        <f t="shared" si="185"/>
        <v>6707.1499999999814</v>
      </c>
      <c r="P2681" s="6">
        <f t="shared" si="186"/>
        <v>783.15000000000055</v>
      </c>
      <c r="Q2681" s="7">
        <f t="shared" si="187"/>
        <v>0.1321995273463881</v>
      </c>
    </row>
    <row r="2682" spans="1:17" x14ac:dyDescent="0.2">
      <c r="A2682" s="2">
        <v>5246</v>
      </c>
      <c r="B2682" s="8" t="s">
        <v>1526</v>
      </c>
      <c r="C2682" s="8" t="s">
        <v>659</v>
      </c>
      <c r="D2682" s="181">
        <v>42355</v>
      </c>
      <c r="E2682" s="8" t="s">
        <v>1527</v>
      </c>
      <c r="F2682" s="352"/>
      <c r="G2682" s="8" t="s">
        <v>32</v>
      </c>
      <c r="H2682" s="8">
        <v>51</v>
      </c>
      <c r="I2682" s="8" t="s">
        <v>146</v>
      </c>
      <c r="J2682" s="8" t="s">
        <v>147</v>
      </c>
      <c r="K2682" s="157">
        <v>2</v>
      </c>
      <c r="L2682" s="157">
        <v>2.7</v>
      </c>
      <c r="M2682" s="157"/>
      <c r="N2682" s="6">
        <f t="shared" si="184"/>
        <v>5922.9999999999809</v>
      </c>
      <c r="O2682" s="6">
        <f t="shared" si="185"/>
        <v>6707.1499999999814</v>
      </c>
      <c r="P2682" s="6">
        <f t="shared" si="186"/>
        <v>784.15000000000055</v>
      </c>
      <c r="Q2682" s="7">
        <f t="shared" si="187"/>
        <v>0.13239068039844726</v>
      </c>
    </row>
    <row r="2683" spans="1:17" x14ac:dyDescent="0.2">
      <c r="A2683" s="2">
        <v>5245</v>
      </c>
      <c r="B2683" s="8"/>
      <c r="C2683" s="8" t="s">
        <v>659</v>
      </c>
      <c r="D2683" s="181"/>
      <c r="E2683" s="8"/>
      <c r="F2683" s="352"/>
      <c r="G2683" s="8" t="s">
        <v>32</v>
      </c>
      <c r="H2683" s="8">
        <v>51</v>
      </c>
      <c r="I2683" s="8" t="s">
        <v>1528</v>
      </c>
      <c r="J2683" s="8" t="s">
        <v>1529</v>
      </c>
      <c r="K2683" s="157">
        <v>2</v>
      </c>
      <c r="L2683" s="157">
        <v>13.5</v>
      </c>
      <c r="M2683" s="157"/>
      <c r="N2683" s="6">
        <f t="shared" si="184"/>
        <v>5920.9999999999809</v>
      </c>
      <c r="O2683" s="6">
        <f t="shared" si="185"/>
        <v>6704.4499999999816</v>
      </c>
      <c r="P2683" s="6">
        <f t="shared" si="186"/>
        <v>783.45000000000073</v>
      </c>
      <c r="Q2683" s="7">
        <f t="shared" si="187"/>
        <v>0.13231717615267746</v>
      </c>
    </row>
    <row r="2684" spans="1:17" x14ac:dyDescent="0.2">
      <c r="A2684" s="2">
        <v>5244</v>
      </c>
      <c r="B2684" s="8"/>
      <c r="C2684" s="8" t="s">
        <v>659</v>
      </c>
      <c r="D2684" s="181"/>
      <c r="E2684" s="8"/>
      <c r="F2684" s="352"/>
      <c r="G2684" s="8" t="s">
        <v>32</v>
      </c>
      <c r="H2684" s="8">
        <v>81</v>
      </c>
      <c r="I2684" s="8" t="s">
        <v>1530</v>
      </c>
      <c r="J2684" s="8" t="s">
        <v>1531</v>
      </c>
      <c r="K2684" s="157">
        <v>2</v>
      </c>
      <c r="L2684" s="157">
        <v>4.2</v>
      </c>
      <c r="M2684" s="157"/>
      <c r="N2684" s="6">
        <f t="shared" si="184"/>
        <v>5918.9999999999809</v>
      </c>
      <c r="O2684" s="6">
        <f t="shared" si="185"/>
        <v>6690.9499999999816</v>
      </c>
      <c r="P2684" s="6">
        <f t="shared" si="186"/>
        <v>771.95000000000073</v>
      </c>
      <c r="Q2684" s="7">
        <f t="shared" si="187"/>
        <v>0.13041898969420565</v>
      </c>
    </row>
    <row r="2685" spans="1:17" x14ac:dyDescent="0.2">
      <c r="A2685" s="2">
        <v>5243</v>
      </c>
      <c r="B2685" s="8"/>
      <c r="C2685" s="8" t="s">
        <v>659</v>
      </c>
      <c r="D2685" s="181"/>
      <c r="E2685" s="8"/>
      <c r="F2685" s="352"/>
      <c r="G2685" s="8" t="s">
        <v>32</v>
      </c>
      <c r="H2685" s="8">
        <v>81</v>
      </c>
      <c r="I2685" s="8" t="s">
        <v>651</v>
      </c>
      <c r="J2685" s="8" t="s">
        <v>1532</v>
      </c>
      <c r="K2685" s="157">
        <v>2</v>
      </c>
      <c r="L2685" s="157">
        <v>-2</v>
      </c>
      <c r="M2685" s="157"/>
      <c r="N2685" s="6">
        <f t="shared" si="184"/>
        <v>5916.9999999999809</v>
      </c>
      <c r="O2685" s="6">
        <f t="shared" si="185"/>
        <v>6686.7499999999818</v>
      </c>
      <c r="P2685" s="6">
        <f t="shared" si="186"/>
        <v>769.75000000000091</v>
      </c>
      <c r="Q2685" s="7">
        <f t="shared" si="187"/>
        <v>0.13009126246408712</v>
      </c>
    </row>
    <row r="2686" spans="1:17" x14ac:dyDescent="0.2">
      <c r="A2686" s="2">
        <v>5242</v>
      </c>
      <c r="B2686" s="8"/>
      <c r="C2686" s="8" t="s">
        <v>659</v>
      </c>
      <c r="D2686" s="181"/>
      <c r="E2686" s="8"/>
      <c r="F2686" s="352"/>
      <c r="G2686" s="8" t="s">
        <v>32</v>
      </c>
      <c r="H2686" s="8">
        <v>67</v>
      </c>
      <c r="I2686" s="8" t="s">
        <v>1533</v>
      </c>
      <c r="J2686" s="8" t="s">
        <v>502</v>
      </c>
      <c r="K2686" s="157">
        <v>2</v>
      </c>
      <c r="L2686" s="157">
        <v>-2</v>
      </c>
      <c r="M2686" s="157"/>
      <c r="N2686" s="6">
        <f t="shared" si="184"/>
        <v>5914.9999999999809</v>
      </c>
      <c r="O2686" s="6">
        <f t="shared" si="185"/>
        <v>6686.7499999999818</v>
      </c>
      <c r="P2686" s="6">
        <f t="shared" si="186"/>
        <v>771.75000000000091</v>
      </c>
      <c r="Q2686" s="7">
        <f t="shared" si="187"/>
        <v>0.13047337278106566</v>
      </c>
    </row>
    <row r="2687" spans="1:17" ht="13.5" thickBot="1" x14ac:dyDescent="0.25">
      <c r="A2687" s="2">
        <v>5241</v>
      </c>
      <c r="B2687" s="9"/>
      <c r="C2687" s="9" t="s">
        <v>659</v>
      </c>
      <c r="D2687" s="182"/>
      <c r="E2687" s="9"/>
      <c r="F2687" s="350"/>
      <c r="G2687" s="9" t="s">
        <v>32</v>
      </c>
      <c r="H2687" s="9">
        <v>151</v>
      </c>
      <c r="I2687" s="9" t="s">
        <v>1534</v>
      </c>
      <c r="J2687" s="9" t="s">
        <v>1535</v>
      </c>
      <c r="K2687" s="157">
        <v>2</v>
      </c>
      <c r="L2687" s="157">
        <v>-2</v>
      </c>
      <c r="M2687" s="157"/>
      <c r="N2687" s="6">
        <f t="shared" si="184"/>
        <v>5912.9999999999809</v>
      </c>
      <c r="O2687" s="6">
        <f t="shared" si="185"/>
        <v>6686.7499999999818</v>
      </c>
      <c r="P2687" s="6">
        <f t="shared" si="186"/>
        <v>773.75000000000091</v>
      </c>
      <c r="Q2687" s="7">
        <f t="shared" si="187"/>
        <v>0.13085574158633576</v>
      </c>
    </row>
    <row r="2688" spans="1:17" x14ac:dyDescent="0.2">
      <c r="A2688" s="2">
        <v>5240</v>
      </c>
      <c r="B2688" t="s">
        <v>1510</v>
      </c>
      <c r="C2688" t="s">
        <v>603</v>
      </c>
      <c r="D2688" s="179">
        <v>42348</v>
      </c>
      <c r="E2688" t="s">
        <v>1241</v>
      </c>
      <c r="F2688" s="347"/>
      <c r="G2688" t="s">
        <v>92</v>
      </c>
      <c r="H2688">
        <v>15</v>
      </c>
      <c r="I2688" t="s">
        <v>1511</v>
      </c>
      <c r="J2688" t="s">
        <v>1512</v>
      </c>
      <c r="K2688" s="156">
        <v>4</v>
      </c>
      <c r="L2688" s="156">
        <v>-4</v>
      </c>
      <c r="M2688" s="156"/>
      <c r="N2688" s="6">
        <f t="shared" si="184"/>
        <v>5910.9999999999809</v>
      </c>
      <c r="O2688" s="6">
        <f t="shared" si="185"/>
        <v>6686.7499999999818</v>
      </c>
      <c r="P2688" s="6">
        <f t="shared" si="186"/>
        <v>775.75000000000091</v>
      </c>
      <c r="Q2688" s="7">
        <f t="shared" si="187"/>
        <v>0.13123836914227768</v>
      </c>
    </row>
    <row r="2689" spans="1:17" x14ac:dyDescent="0.2">
      <c r="A2689" s="2">
        <v>5239</v>
      </c>
      <c r="B2689"/>
      <c r="C2689" t="s">
        <v>603</v>
      </c>
      <c r="D2689" s="179"/>
      <c r="E2689"/>
      <c r="F2689" s="347"/>
      <c r="G2689" t="s">
        <v>32</v>
      </c>
      <c r="H2689">
        <v>81</v>
      </c>
      <c r="I2689" t="s">
        <v>1513</v>
      </c>
      <c r="J2689" t="s">
        <v>1514</v>
      </c>
      <c r="K2689" s="156">
        <v>2</v>
      </c>
      <c r="L2689" s="156">
        <v>-2</v>
      </c>
      <c r="M2689" s="156"/>
      <c r="N2689" s="6">
        <f t="shared" si="184"/>
        <v>5906.9999999999809</v>
      </c>
      <c r="O2689" s="6">
        <f t="shared" si="185"/>
        <v>6686.7499999999818</v>
      </c>
      <c r="P2689" s="6">
        <f t="shared" si="186"/>
        <v>779.75000000000091</v>
      </c>
      <c r="Q2689" s="7">
        <f t="shared" si="187"/>
        <v>0.13200440155747475</v>
      </c>
    </row>
    <row r="2690" spans="1:17" x14ac:dyDescent="0.2">
      <c r="A2690" s="2">
        <v>5238</v>
      </c>
      <c r="B2690"/>
      <c r="C2690" t="s">
        <v>603</v>
      </c>
      <c r="D2690" s="179"/>
      <c r="E2690"/>
      <c r="F2690" s="347"/>
      <c r="G2690" t="s">
        <v>32</v>
      </c>
      <c r="H2690">
        <v>67</v>
      </c>
      <c r="I2690" t="s">
        <v>1515</v>
      </c>
      <c r="J2690" t="s">
        <v>525</v>
      </c>
      <c r="K2690" s="156">
        <v>2</v>
      </c>
      <c r="L2690" s="156">
        <v>-2</v>
      </c>
      <c r="M2690" s="156"/>
      <c r="N2690" s="6">
        <f t="shared" si="184"/>
        <v>5904.9999999999809</v>
      </c>
      <c r="O2690" s="6">
        <f t="shared" si="185"/>
        <v>6686.7499999999818</v>
      </c>
      <c r="P2690" s="6">
        <f t="shared" si="186"/>
        <v>781.75000000000091</v>
      </c>
      <c r="Q2690" s="7">
        <f t="shared" si="187"/>
        <v>0.13238780694326902</v>
      </c>
    </row>
    <row r="2691" spans="1:17" x14ac:dyDescent="0.2">
      <c r="A2691" s="2">
        <v>5237</v>
      </c>
      <c r="B2691"/>
      <c r="C2691" t="s">
        <v>603</v>
      </c>
      <c r="D2691" s="179"/>
      <c r="E2691"/>
      <c r="F2691" s="347"/>
      <c r="G2691" t="s">
        <v>32</v>
      </c>
      <c r="H2691">
        <v>34</v>
      </c>
      <c r="I2691" t="s">
        <v>1242</v>
      </c>
      <c r="J2691" t="s">
        <v>707</v>
      </c>
      <c r="K2691" s="156">
        <v>2</v>
      </c>
      <c r="L2691" s="156">
        <v>-2</v>
      </c>
      <c r="M2691" s="156"/>
      <c r="N2691" s="6">
        <f t="shared" si="184"/>
        <v>5902.9999999999809</v>
      </c>
      <c r="O2691" s="6">
        <f t="shared" si="185"/>
        <v>6686.7499999999818</v>
      </c>
      <c r="P2691" s="6">
        <f t="shared" si="186"/>
        <v>783.75000000000091</v>
      </c>
      <c r="Q2691" s="7">
        <f t="shared" si="187"/>
        <v>0.13277147213281443</v>
      </c>
    </row>
    <row r="2692" spans="1:17" x14ac:dyDescent="0.2">
      <c r="A2692" s="2">
        <v>5236</v>
      </c>
      <c r="B2692" s="10" t="s">
        <v>1516</v>
      </c>
      <c r="C2692" s="10" t="s">
        <v>659</v>
      </c>
      <c r="D2692" s="184">
        <v>42348</v>
      </c>
      <c r="E2692" s="10" t="s">
        <v>660</v>
      </c>
      <c r="F2692" s="348"/>
      <c r="G2692" s="10" t="s">
        <v>32</v>
      </c>
      <c r="H2692" s="10">
        <v>51</v>
      </c>
      <c r="I2692" s="10" t="s">
        <v>449</v>
      </c>
      <c r="J2692" s="10" t="s">
        <v>20</v>
      </c>
      <c r="K2692" s="156">
        <v>2</v>
      </c>
      <c r="L2692" s="156">
        <v>-2</v>
      </c>
      <c r="M2692" s="156"/>
      <c r="N2692" s="6">
        <f t="shared" si="184"/>
        <v>5900.9999999999809</v>
      </c>
      <c r="O2692" s="6">
        <f t="shared" si="185"/>
        <v>6686.7499999999818</v>
      </c>
      <c r="P2692" s="6">
        <f t="shared" si="186"/>
        <v>785.75000000000091</v>
      </c>
      <c r="Q2692" s="7">
        <f t="shared" si="187"/>
        <v>0.13315539739027343</v>
      </c>
    </row>
    <row r="2693" spans="1:17" x14ac:dyDescent="0.2">
      <c r="A2693" s="2">
        <v>5235</v>
      </c>
      <c r="B2693" s="8"/>
      <c r="C2693" s="11" t="s">
        <v>659</v>
      </c>
      <c r="D2693" s="181"/>
      <c r="E2693" s="8"/>
      <c r="F2693" s="352"/>
      <c r="G2693" s="8" t="s">
        <v>32</v>
      </c>
      <c r="H2693" s="8">
        <v>67</v>
      </c>
      <c r="I2693" s="8" t="s">
        <v>1517</v>
      </c>
      <c r="J2693" s="8" t="s">
        <v>1518</v>
      </c>
      <c r="K2693" s="156">
        <v>2</v>
      </c>
      <c r="L2693" s="156">
        <v>-2</v>
      </c>
      <c r="M2693" s="156"/>
      <c r="N2693" s="6">
        <f t="shared" si="184"/>
        <v>5898.9999999999809</v>
      </c>
      <c r="O2693" s="6">
        <f t="shared" si="185"/>
        <v>6686.7499999999818</v>
      </c>
      <c r="P2693" s="6">
        <f t="shared" si="186"/>
        <v>787.75000000000091</v>
      </c>
      <c r="Q2693" s="7">
        <f t="shared" si="187"/>
        <v>0.13353958298016672</v>
      </c>
    </row>
    <row r="2694" spans="1:17" x14ac:dyDescent="0.2">
      <c r="A2694" s="2">
        <v>5234</v>
      </c>
      <c r="B2694" s="8"/>
      <c r="C2694" s="11" t="s">
        <v>659</v>
      </c>
      <c r="D2694" s="181"/>
      <c r="E2694" s="8"/>
      <c r="F2694" s="352"/>
      <c r="G2694" s="8" t="s">
        <v>32</v>
      </c>
      <c r="H2694" s="8">
        <v>67</v>
      </c>
      <c r="I2694" s="8" t="s">
        <v>1265</v>
      </c>
      <c r="J2694" s="8" t="s">
        <v>1266</v>
      </c>
      <c r="K2694" s="156">
        <v>2</v>
      </c>
      <c r="L2694" s="156">
        <v>-2</v>
      </c>
      <c r="M2694" s="156"/>
      <c r="N2694" s="6">
        <f t="shared" si="184"/>
        <v>5896.9999999999809</v>
      </c>
      <c r="O2694" s="6">
        <f t="shared" si="185"/>
        <v>6686.7499999999818</v>
      </c>
      <c r="P2694" s="6">
        <f t="shared" si="186"/>
        <v>789.75000000000091</v>
      </c>
      <c r="Q2694" s="7">
        <f t="shared" si="187"/>
        <v>0.13392402916737384</v>
      </c>
    </row>
    <row r="2695" spans="1:17" x14ac:dyDescent="0.2">
      <c r="A2695" s="2">
        <v>5233</v>
      </c>
      <c r="B2695" s="8"/>
      <c r="C2695" s="11" t="s">
        <v>659</v>
      </c>
      <c r="D2695" s="181"/>
      <c r="E2695" s="8"/>
      <c r="F2695" s="352"/>
      <c r="G2695" s="8" t="s">
        <v>32</v>
      </c>
      <c r="H2695" s="8">
        <v>201</v>
      </c>
      <c r="I2695" s="8" t="s">
        <v>1519</v>
      </c>
      <c r="J2695" s="8" t="s">
        <v>1520</v>
      </c>
      <c r="K2695" s="156">
        <v>2</v>
      </c>
      <c r="L2695" s="156">
        <v>-2</v>
      </c>
      <c r="M2695" s="156"/>
      <c r="N2695" s="6">
        <f t="shared" si="184"/>
        <v>5894.9999999999809</v>
      </c>
      <c r="O2695" s="6">
        <f t="shared" si="185"/>
        <v>6686.7499999999818</v>
      </c>
      <c r="P2695" s="6">
        <f t="shared" si="186"/>
        <v>791.75000000000091</v>
      </c>
      <c r="Q2695" s="7">
        <f t="shared" si="187"/>
        <v>0.13430873621713374</v>
      </c>
    </row>
    <row r="2696" spans="1:17" x14ac:dyDescent="0.2">
      <c r="A2696" s="2">
        <v>5232</v>
      </c>
      <c r="B2696" s="8"/>
      <c r="C2696" s="11" t="s">
        <v>659</v>
      </c>
      <c r="D2696" s="181"/>
      <c r="E2696" s="8"/>
      <c r="F2696" s="352"/>
      <c r="G2696" s="8" t="s">
        <v>32</v>
      </c>
      <c r="H2696" s="8">
        <v>151</v>
      </c>
      <c r="I2696" s="8" t="s">
        <v>1521</v>
      </c>
      <c r="J2696" s="8" t="s">
        <v>1522</v>
      </c>
      <c r="K2696" s="156">
        <v>2</v>
      </c>
      <c r="L2696" s="156">
        <v>-2</v>
      </c>
      <c r="M2696" s="156"/>
      <c r="N2696" s="6">
        <f t="shared" si="184"/>
        <v>5892.9999999999809</v>
      </c>
      <c r="O2696" s="6">
        <f t="shared" si="185"/>
        <v>6686.7499999999818</v>
      </c>
      <c r="P2696" s="6">
        <f t="shared" si="186"/>
        <v>793.75000000000091</v>
      </c>
      <c r="Q2696" s="7">
        <f t="shared" si="187"/>
        <v>0.13469370439504555</v>
      </c>
    </row>
    <row r="2697" spans="1:17" x14ac:dyDescent="0.2">
      <c r="A2697" s="2">
        <v>5231</v>
      </c>
      <c r="B2697" s="8"/>
      <c r="C2697" s="11" t="s">
        <v>659</v>
      </c>
      <c r="D2697" s="181"/>
      <c r="E2697" s="8"/>
      <c r="F2697" s="352"/>
      <c r="G2697" s="8" t="s">
        <v>32</v>
      </c>
      <c r="H2697" s="8">
        <v>251</v>
      </c>
      <c r="I2697" s="8" t="s">
        <v>1523</v>
      </c>
      <c r="J2697" s="8" t="s">
        <v>1524</v>
      </c>
      <c r="K2697" s="156">
        <v>2</v>
      </c>
      <c r="L2697" s="156">
        <v>-2</v>
      </c>
      <c r="M2697" s="156"/>
      <c r="N2697" s="6">
        <f t="shared" si="184"/>
        <v>5890.9999999999809</v>
      </c>
      <c r="O2697" s="6">
        <f t="shared" si="185"/>
        <v>6686.7499999999818</v>
      </c>
      <c r="P2697" s="6">
        <f t="shared" si="186"/>
        <v>795.75000000000091</v>
      </c>
      <c r="Q2697" s="7">
        <f t="shared" si="187"/>
        <v>0.13507893396706899</v>
      </c>
    </row>
    <row r="2698" spans="1:17" ht="13.5" thickBot="1" x14ac:dyDescent="0.25">
      <c r="A2698" s="2">
        <v>5230</v>
      </c>
      <c r="B2698" s="12"/>
      <c r="C2698" s="12" t="s">
        <v>659</v>
      </c>
      <c r="D2698" s="183"/>
      <c r="E2698" s="12"/>
      <c r="F2698" s="13"/>
      <c r="G2698" s="9" t="s">
        <v>1525</v>
      </c>
      <c r="H2698" s="9">
        <v>1.91</v>
      </c>
      <c r="I2698" s="9" t="s">
        <v>1409</v>
      </c>
      <c r="J2698" s="9" t="s">
        <v>306</v>
      </c>
      <c r="K2698" s="156">
        <v>4.4000000000000004</v>
      </c>
      <c r="L2698" s="156">
        <v>-4.4000000000000004</v>
      </c>
      <c r="M2698" s="156"/>
      <c r="N2698" s="6">
        <f t="shared" si="184"/>
        <v>5888.9999999999809</v>
      </c>
      <c r="O2698" s="6">
        <f t="shared" si="185"/>
        <v>6686.7499999999818</v>
      </c>
      <c r="P2698" s="6">
        <f t="shared" si="186"/>
        <v>797.75000000000091</v>
      </c>
      <c r="Q2698" s="7">
        <f t="shared" si="187"/>
        <v>0.13546442519952512</v>
      </c>
    </row>
    <row r="2699" spans="1:17" x14ac:dyDescent="0.2">
      <c r="A2699" s="2">
        <v>5229</v>
      </c>
      <c r="B2699" t="s">
        <v>1502</v>
      </c>
      <c r="C2699" t="s">
        <v>10</v>
      </c>
      <c r="D2699" s="179">
        <v>42341</v>
      </c>
      <c r="E2699" t="s">
        <v>1503</v>
      </c>
      <c r="F2699" s="347"/>
      <c r="G2699" t="s">
        <v>265</v>
      </c>
      <c r="H2699">
        <v>13</v>
      </c>
      <c r="I2699" t="s">
        <v>440</v>
      </c>
      <c r="J2699" t="s">
        <v>441</v>
      </c>
      <c r="K2699" s="155">
        <v>3</v>
      </c>
      <c r="L2699" s="155">
        <v>-3</v>
      </c>
      <c r="M2699" s="155"/>
      <c r="N2699" s="6">
        <f t="shared" ref="N2699:N2762" si="188">IF(L2699&lt;&gt;0,N2700+K2699,N2700)</f>
        <v>5884.5999999999813</v>
      </c>
      <c r="O2699" s="6">
        <f t="shared" ref="O2699:O2762" si="189">IF(L2699&gt;0,O2700+L2699,O2700)</f>
        <v>6686.7499999999818</v>
      </c>
      <c r="P2699" s="6">
        <f t="shared" ref="P2699:P2762" si="190">O2699-N2699</f>
        <v>802.15000000000055</v>
      </c>
      <c r="Q2699" s="7">
        <f t="shared" ref="Q2699:Q2762" si="191">(1/N2699)*P2699</f>
        <v>0.13631342827040124</v>
      </c>
    </row>
    <row r="2700" spans="1:17" x14ac:dyDescent="0.2">
      <c r="A2700" s="2">
        <v>5228</v>
      </c>
      <c r="B2700"/>
      <c r="C2700" t="s">
        <v>10</v>
      </c>
      <c r="D2700" s="179"/>
      <c r="E2700"/>
      <c r="F2700" s="347"/>
      <c r="G2700" t="s">
        <v>265</v>
      </c>
      <c r="H2700">
        <v>13</v>
      </c>
      <c r="I2700" t="s">
        <v>190</v>
      </c>
      <c r="J2700" t="s">
        <v>191</v>
      </c>
      <c r="K2700" s="155">
        <v>3</v>
      </c>
      <c r="L2700" s="155">
        <v>-3</v>
      </c>
      <c r="M2700" s="155"/>
      <c r="N2700" s="6">
        <f t="shared" si="188"/>
        <v>5881.5999999999813</v>
      </c>
      <c r="O2700" s="6">
        <f t="shared" si="189"/>
        <v>6686.7499999999818</v>
      </c>
      <c r="P2700" s="6">
        <f t="shared" si="190"/>
        <v>805.15000000000055</v>
      </c>
      <c r="Q2700" s="7">
        <f t="shared" si="191"/>
        <v>0.13689302230685582</v>
      </c>
    </row>
    <row r="2701" spans="1:17" x14ac:dyDescent="0.2">
      <c r="A2701" s="2">
        <v>5227</v>
      </c>
      <c r="B2701" s="10" t="s">
        <v>1509</v>
      </c>
      <c r="C2701" s="10" t="s">
        <v>48</v>
      </c>
      <c r="D2701" s="184">
        <v>42341</v>
      </c>
      <c r="E2701" s="10" t="s">
        <v>654</v>
      </c>
      <c r="F2701" s="348"/>
      <c r="G2701" s="10" t="s">
        <v>92</v>
      </c>
      <c r="H2701" s="10">
        <v>11</v>
      </c>
      <c r="I2701" s="10" t="s">
        <v>80</v>
      </c>
      <c r="J2701" s="10" t="s">
        <v>81</v>
      </c>
      <c r="K2701" s="155">
        <v>4</v>
      </c>
      <c r="L2701" s="155">
        <v>-4</v>
      </c>
      <c r="M2701" s="155"/>
      <c r="N2701" s="6">
        <f t="shared" si="188"/>
        <v>5878.5999999999813</v>
      </c>
      <c r="O2701" s="6">
        <f t="shared" si="189"/>
        <v>6686.7499999999818</v>
      </c>
      <c r="P2701" s="6">
        <f t="shared" si="190"/>
        <v>808.15000000000055</v>
      </c>
      <c r="Q2701" s="7">
        <f t="shared" si="191"/>
        <v>0.13747320790664497</v>
      </c>
    </row>
    <row r="2702" spans="1:17" x14ac:dyDescent="0.2">
      <c r="A2702" s="2">
        <v>5226</v>
      </c>
      <c r="B2702" s="8"/>
      <c r="C2702" s="11" t="s">
        <v>48</v>
      </c>
      <c r="D2702" s="181"/>
      <c r="E2702" s="8"/>
      <c r="F2702" s="352"/>
      <c r="G2702" s="8" t="s">
        <v>265</v>
      </c>
      <c r="H2702" s="8">
        <v>13</v>
      </c>
      <c r="I2702" s="8" t="s">
        <v>484</v>
      </c>
      <c r="J2702" s="8" t="s">
        <v>485</v>
      </c>
      <c r="K2702" s="155">
        <v>3</v>
      </c>
      <c r="L2702" s="155">
        <v>-3</v>
      </c>
      <c r="M2702" s="155"/>
      <c r="N2702" s="6">
        <f t="shared" si="188"/>
        <v>5874.5999999999813</v>
      </c>
      <c r="O2702" s="6">
        <f t="shared" si="189"/>
        <v>6686.7499999999818</v>
      </c>
      <c r="P2702" s="6">
        <f t="shared" si="190"/>
        <v>812.15000000000055</v>
      </c>
      <c r="Q2702" s="7">
        <f t="shared" si="191"/>
        <v>0.13824771048241635</v>
      </c>
    </row>
    <row r="2703" spans="1:17" x14ac:dyDescent="0.2">
      <c r="A2703" s="2">
        <v>5225</v>
      </c>
      <c r="B2703" s="8"/>
      <c r="C2703" s="11" t="s">
        <v>48</v>
      </c>
      <c r="D2703" s="181"/>
      <c r="E2703" s="8"/>
      <c r="F2703" s="352"/>
      <c r="G2703" s="8" t="s">
        <v>265</v>
      </c>
      <c r="H2703" s="8">
        <v>13</v>
      </c>
      <c r="I2703" s="8" t="s">
        <v>262</v>
      </c>
      <c r="J2703" s="8" t="s">
        <v>263</v>
      </c>
      <c r="K2703" s="155">
        <v>3</v>
      </c>
      <c r="L2703" s="155">
        <v>-3</v>
      </c>
      <c r="M2703" s="155"/>
      <c r="N2703" s="6">
        <f t="shared" si="188"/>
        <v>5871.5999999999813</v>
      </c>
      <c r="O2703" s="6">
        <f t="shared" si="189"/>
        <v>6686.7499999999818</v>
      </c>
      <c r="P2703" s="6">
        <f t="shared" si="190"/>
        <v>815.15000000000055</v>
      </c>
      <c r="Q2703" s="7">
        <f t="shared" si="191"/>
        <v>0.13882927992370106</v>
      </c>
    </row>
    <row r="2704" spans="1:17" x14ac:dyDescent="0.2">
      <c r="A2704" s="2">
        <v>5224</v>
      </c>
      <c r="B2704" s="23"/>
      <c r="C2704" s="23" t="s">
        <v>48</v>
      </c>
      <c r="D2704" s="185"/>
      <c r="E2704" s="23"/>
      <c r="F2704" s="351"/>
      <c r="G2704" s="23" t="s">
        <v>32</v>
      </c>
      <c r="H2704" s="23">
        <v>51</v>
      </c>
      <c r="I2704" s="23" t="s">
        <v>750</v>
      </c>
      <c r="J2704" s="23" t="s">
        <v>751</v>
      </c>
      <c r="K2704" s="155">
        <v>2</v>
      </c>
      <c r="L2704" s="155">
        <v>-2</v>
      </c>
      <c r="M2704" s="155"/>
      <c r="N2704" s="6">
        <f t="shared" si="188"/>
        <v>5868.5999999999813</v>
      </c>
      <c r="O2704" s="6">
        <f t="shared" si="189"/>
        <v>6686.7499999999818</v>
      </c>
      <c r="P2704" s="6">
        <f t="shared" si="190"/>
        <v>818.15000000000055</v>
      </c>
      <c r="Q2704" s="7">
        <f t="shared" si="191"/>
        <v>0.13941144395596961</v>
      </c>
    </row>
    <row r="2705" spans="1:17" x14ac:dyDescent="0.2">
      <c r="A2705" s="2">
        <v>5223</v>
      </c>
      <c r="B2705" s="10" t="s">
        <v>1505</v>
      </c>
      <c r="C2705" s="10" t="s">
        <v>48</v>
      </c>
      <c r="D2705" s="184">
        <v>42341</v>
      </c>
      <c r="E2705" s="10" t="s">
        <v>1506</v>
      </c>
      <c r="F2705" s="348"/>
      <c r="G2705" s="10" t="s">
        <v>32</v>
      </c>
      <c r="H2705" s="10">
        <v>126</v>
      </c>
      <c r="I2705" s="10" t="s">
        <v>1507</v>
      </c>
      <c r="J2705" s="10" t="s">
        <v>1508</v>
      </c>
      <c r="K2705" s="155">
        <v>2</v>
      </c>
      <c r="L2705" s="155">
        <v>-2</v>
      </c>
      <c r="M2705" s="155"/>
      <c r="N2705" s="6">
        <f t="shared" si="188"/>
        <v>5866.5999999999813</v>
      </c>
      <c r="O2705" s="6">
        <f t="shared" si="189"/>
        <v>6686.7499999999818</v>
      </c>
      <c r="P2705" s="6">
        <f t="shared" si="190"/>
        <v>820.15000000000055</v>
      </c>
      <c r="Q2705" s="7">
        <f t="shared" si="191"/>
        <v>0.13979988408959249</v>
      </c>
    </row>
    <row r="2706" spans="1:17" x14ac:dyDescent="0.2">
      <c r="A2706" s="2">
        <v>5222</v>
      </c>
      <c r="B2706" s="8"/>
      <c r="C2706" s="8" t="s">
        <v>48</v>
      </c>
      <c r="D2706" s="181"/>
      <c r="E2706" s="8"/>
      <c r="F2706" s="352"/>
      <c r="G2706" s="8" t="s">
        <v>32</v>
      </c>
      <c r="H2706" s="8">
        <v>41</v>
      </c>
      <c r="I2706" s="8" t="s">
        <v>1237</v>
      </c>
      <c r="J2706" s="8" t="s">
        <v>117</v>
      </c>
      <c r="K2706" s="155">
        <v>2</v>
      </c>
      <c r="L2706" s="155">
        <v>-2</v>
      </c>
      <c r="M2706" s="155"/>
      <c r="N2706" s="6">
        <f t="shared" si="188"/>
        <v>5864.5999999999813</v>
      </c>
      <c r="O2706" s="6">
        <f t="shared" si="189"/>
        <v>6686.7499999999818</v>
      </c>
      <c r="P2706" s="6">
        <f t="shared" si="190"/>
        <v>822.15000000000055</v>
      </c>
      <c r="Q2706" s="7">
        <f t="shared" si="191"/>
        <v>0.14018858916209173</v>
      </c>
    </row>
    <row r="2707" spans="1:17" x14ac:dyDescent="0.2">
      <c r="A2707" s="2">
        <v>5221</v>
      </c>
      <c r="B2707" s="8"/>
      <c r="C2707" s="8" t="s">
        <v>48</v>
      </c>
      <c r="D2707" s="181"/>
      <c r="E2707" s="8"/>
      <c r="F2707" s="352"/>
      <c r="G2707" s="8" t="s">
        <v>23</v>
      </c>
      <c r="H2707" s="8">
        <v>29</v>
      </c>
      <c r="I2707" s="8" t="s">
        <v>599</v>
      </c>
      <c r="J2707" s="8" t="s">
        <v>115</v>
      </c>
      <c r="K2707" s="155">
        <v>2</v>
      </c>
      <c r="L2707" s="155">
        <v>-2</v>
      </c>
      <c r="M2707" s="155"/>
      <c r="N2707" s="6">
        <f t="shared" si="188"/>
        <v>5862.5999999999813</v>
      </c>
      <c r="O2707" s="6">
        <f t="shared" si="189"/>
        <v>6686.7499999999818</v>
      </c>
      <c r="P2707" s="6">
        <f t="shared" si="190"/>
        <v>824.15000000000055</v>
      </c>
      <c r="Q2707" s="7">
        <f t="shared" si="191"/>
        <v>0.14057755944461556</v>
      </c>
    </row>
    <row r="2708" spans="1:17" x14ac:dyDescent="0.2">
      <c r="A2708" s="2">
        <v>5220</v>
      </c>
      <c r="B2708" s="8"/>
      <c r="C2708" s="8" t="s">
        <v>48</v>
      </c>
      <c r="D2708" s="181"/>
      <c r="E2708" s="8"/>
      <c r="F2708" s="352"/>
      <c r="G2708" s="8" t="s">
        <v>32</v>
      </c>
      <c r="H2708" s="8">
        <v>201</v>
      </c>
      <c r="I2708" s="8" t="s">
        <v>641</v>
      </c>
      <c r="J2708" s="8" t="s">
        <v>642</v>
      </c>
      <c r="K2708" s="155">
        <v>2</v>
      </c>
      <c r="L2708" s="155">
        <v>-2</v>
      </c>
      <c r="M2708" s="155"/>
      <c r="N2708" s="6">
        <f t="shared" si="188"/>
        <v>5860.5999999999813</v>
      </c>
      <c r="O2708" s="6">
        <f t="shared" si="189"/>
        <v>6686.7499999999818</v>
      </c>
      <c r="P2708" s="6">
        <f t="shared" si="190"/>
        <v>826.15000000000055</v>
      </c>
      <c r="Q2708" s="7">
        <f t="shared" si="191"/>
        <v>0.14096679520868224</v>
      </c>
    </row>
    <row r="2709" spans="1:17" ht="13.5" thickBot="1" x14ac:dyDescent="0.25">
      <c r="A2709" s="2">
        <v>5219</v>
      </c>
      <c r="B2709" s="12"/>
      <c r="C2709" s="12" t="s">
        <v>48</v>
      </c>
      <c r="D2709" s="183"/>
      <c r="E2709" s="12"/>
      <c r="F2709" s="13"/>
      <c r="G2709" s="9" t="s">
        <v>1504</v>
      </c>
      <c r="H2709" s="9">
        <v>1.91</v>
      </c>
      <c r="I2709" s="9" t="s">
        <v>627</v>
      </c>
      <c r="J2709" s="9" t="s">
        <v>628</v>
      </c>
      <c r="K2709" s="155">
        <v>4.4000000000000004</v>
      </c>
      <c r="L2709" s="155">
        <v>8.4</v>
      </c>
      <c r="M2709" s="155"/>
      <c r="N2709" s="6">
        <f t="shared" si="188"/>
        <v>5858.5999999999813</v>
      </c>
      <c r="O2709" s="6">
        <f t="shared" si="189"/>
        <v>6686.7499999999818</v>
      </c>
      <c r="P2709" s="6">
        <f t="shared" si="190"/>
        <v>828.15000000000055</v>
      </c>
      <c r="Q2709" s="7">
        <f t="shared" si="191"/>
        <v>0.14135629672618086</v>
      </c>
    </row>
    <row r="2710" spans="1:17" x14ac:dyDescent="0.2">
      <c r="A2710" s="2">
        <v>5218</v>
      </c>
      <c r="B2710" s="8" t="s">
        <v>1498</v>
      </c>
      <c r="C2710" s="8" t="s">
        <v>603</v>
      </c>
      <c r="D2710" s="181">
        <v>42334</v>
      </c>
      <c r="E2710" s="8" t="s">
        <v>1236</v>
      </c>
      <c r="F2710" s="352"/>
      <c r="G2710" s="8" t="s">
        <v>32</v>
      </c>
      <c r="H2710" s="8">
        <v>51</v>
      </c>
      <c r="I2710" s="8" t="s">
        <v>699</v>
      </c>
      <c r="J2710" s="8" t="s">
        <v>363</v>
      </c>
      <c r="K2710" s="154">
        <v>2</v>
      </c>
      <c r="L2710" s="154">
        <v>-2</v>
      </c>
      <c r="M2710" s="154"/>
      <c r="N2710" s="6">
        <f t="shared" si="188"/>
        <v>5854.1999999999816</v>
      </c>
      <c r="O2710" s="6">
        <f t="shared" si="189"/>
        <v>6678.3499999999822</v>
      </c>
      <c r="P2710" s="6">
        <f t="shared" si="190"/>
        <v>824.15000000000055</v>
      </c>
      <c r="Q2710" s="7">
        <f t="shared" si="191"/>
        <v>0.14077926958423068</v>
      </c>
    </row>
    <row r="2711" spans="1:17" x14ac:dyDescent="0.2">
      <c r="A2711" s="2">
        <v>5217</v>
      </c>
      <c r="B2711" s="8"/>
      <c r="C2711" s="8" t="s">
        <v>603</v>
      </c>
      <c r="D2711" s="181"/>
      <c r="E2711" s="8"/>
      <c r="F2711" s="352"/>
      <c r="G2711" s="8" t="s">
        <v>32</v>
      </c>
      <c r="H2711" s="8">
        <v>67</v>
      </c>
      <c r="I2711" s="8" t="s">
        <v>1237</v>
      </c>
      <c r="J2711" s="8" t="s">
        <v>117</v>
      </c>
      <c r="K2711" s="154">
        <v>2</v>
      </c>
      <c r="L2711" s="154">
        <v>-2</v>
      </c>
      <c r="M2711" s="154"/>
      <c r="N2711" s="6">
        <f t="shared" si="188"/>
        <v>5852.1999999999816</v>
      </c>
      <c r="O2711" s="6">
        <f t="shared" si="189"/>
        <v>6678.3499999999822</v>
      </c>
      <c r="P2711" s="6">
        <f t="shared" si="190"/>
        <v>826.15000000000055</v>
      </c>
      <c r="Q2711" s="7">
        <f t="shared" si="191"/>
        <v>0.14116913297563363</v>
      </c>
    </row>
    <row r="2712" spans="1:17" x14ac:dyDescent="0.2">
      <c r="A2712" s="2">
        <v>5216</v>
      </c>
      <c r="B2712" s="8"/>
      <c r="C2712" s="8" t="s">
        <v>603</v>
      </c>
      <c r="D2712" s="181"/>
      <c r="E2712" s="8"/>
      <c r="F2712" s="352"/>
      <c r="G2712" s="8" t="s">
        <v>32</v>
      </c>
      <c r="H2712" s="8">
        <v>81</v>
      </c>
      <c r="I2712" s="8" t="s">
        <v>1295</v>
      </c>
      <c r="J2712" s="8" t="s">
        <v>915</v>
      </c>
      <c r="K2712" s="154">
        <v>2</v>
      </c>
      <c r="L2712" s="154">
        <v>-2</v>
      </c>
      <c r="M2712" s="154"/>
      <c r="N2712" s="6">
        <f t="shared" si="188"/>
        <v>5850.1999999999816</v>
      </c>
      <c r="O2712" s="6">
        <f t="shared" si="189"/>
        <v>6678.3499999999822</v>
      </c>
      <c r="P2712" s="6">
        <f t="shared" si="190"/>
        <v>828.15000000000055</v>
      </c>
      <c r="Q2712" s="7">
        <f t="shared" si="191"/>
        <v>0.14155926293118237</v>
      </c>
    </row>
    <row r="2713" spans="1:17" x14ac:dyDescent="0.2">
      <c r="A2713" s="2">
        <v>5215</v>
      </c>
      <c r="B2713" s="8"/>
      <c r="C2713" s="8" t="s">
        <v>603</v>
      </c>
      <c r="D2713" s="181"/>
      <c r="E2713" s="8"/>
      <c r="F2713" s="352"/>
      <c r="G2713" s="8" t="s">
        <v>32</v>
      </c>
      <c r="H2713" s="8">
        <v>67</v>
      </c>
      <c r="I2713" s="8" t="s">
        <v>1499</v>
      </c>
      <c r="J2713" s="8" t="s">
        <v>306</v>
      </c>
      <c r="K2713" s="154">
        <v>2</v>
      </c>
      <c r="L2713" s="154">
        <v>-2</v>
      </c>
      <c r="M2713" s="154"/>
      <c r="N2713" s="6">
        <f t="shared" si="188"/>
        <v>5848.1999999999816</v>
      </c>
      <c r="O2713" s="6">
        <f t="shared" si="189"/>
        <v>6678.3499999999822</v>
      </c>
      <c r="P2713" s="6">
        <f t="shared" si="190"/>
        <v>830.15000000000055</v>
      </c>
      <c r="Q2713" s="7">
        <f t="shared" si="191"/>
        <v>0.14194965972436016</v>
      </c>
    </row>
    <row r="2714" spans="1:17" x14ac:dyDescent="0.2">
      <c r="A2714" s="2">
        <v>5214</v>
      </c>
      <c r="B2714" s="8"/>
      <c r="C2714" s="8" t="s">
        <v>603</v>
      </c>
      <c r="D2714" s="181"/>
      <c r="E2714" s="8"/>
      <c r="F2714" s="352"/>
      <c r="G2714" s="8" t="s">
        <v>32</v>
      </c>
      <c r="H2714" s="8">
        <v>151</v>
      </c>
      <c r="I2714" s="8" t="s">
        <v>597</v>
      </c>
      <c r="J2714" s="8" t="s">
        <v>77</v>
      </c>
      <c r="K2714" s="154">
        <v>2</v>
      </c>
      <c r="L2714" s="154">
        <v>-2</v>
      </c>
      <c r="M2714" s="154"/>
      <c r="N2714" s="6">
        <f t="shared" si="188"/>
        <v>5846.1999999999816</v>
      </c>
      <c r="O2714" s="6">
        <f t="shared" si="189"/>
        <v>6678.3499999999822</v>
      </c>
      <c r="P2714" s="6">
        <f t="shared" si="190"/>
        <v>832.15000000000055</v>
      </c>
      <c r="Q2714" s="7">
        <f t="shared" si="191"/>
        <v>0.14234032362902452</v>
      </c>
    </row>
    <row r="2715" spans="1:17" x14ac:dyDescent="0.2">
      <c r="A2715" s="2">
        <v>5213</v>
      </c>
      <c r="B2715" s="8"/>
      <c r="C2715" s="8" t="s">
        <v>603</v>
      </c>
      <c r="D2715" s="181"/>
      <c r="E2715" s="8"/>
      <c r="F2715" s="352"/>
      <c r="G2715" s="8" t="s">
        <v>32</v>
      </c>
      <c r="H2715" s="8">
        <v>101</v>
      </c>
      <c r="I2715" s="8" t="s">
        <v>1500</v>
      </c>
      <c r="J2715" s="8" t="s">
        <v>1501</v>
      </c>
      <c r="K2715" s="154">
        <v>2</v>
      </c>
      <c r="L2715" s="154">
        <v>-2</v>
      </c>
      <c r="M2715" s="154"/>
      <c r="N2715" s="6">
        <f t="shared" si="188"/>
        <v>5844.1999999999816</v>
      </c>
      <c r="O2715" s="6">
        <f t="shared" si="189"/>
        <v>6678.3499999999822</v>
      </c>
      <c r="P2715" s="6">
        <f t="shared" si="190"/>
        <v>834.15000000000055</v>
      </c>
      <c r="Q2715" s="7">
        <f t="shared" si="191"/>
        <v>0.14273125491940783</v>
      </c>
    </row>
    <row r="2716" spans="1:17" x14ac:dyDescent="0.2">
      <c r="A2716" s="2">
        <v>5212</v>
      </c>
      <c r="B2716" s="8"/>
      <c r="C2716" s="8" t="s">
        <v>603</v>
      </c>
      <c r="D2716" s="181"/>
      <c r="E2716" s="8"/>
      <c r="F2716" s="352"/>
      <c r="G2716" s="8" t="s">
        <v>32</v>
      </c>
      <c r="H2716" s="8">
        <v>101</v>
      </c>
      <c r="I2716" s="8" t="s">
        <v>1237</v>
      </c>
      <c r="J2716" s="8" t="s">
        <v>554</v>
      </c>
      <c r="K2716" s="154">
        <v>2</v>
      </c>
      <c r="L2716" s="154">
        <v>-2</v>
      </c>
      <c r="M2716" s="154"/>
      <c r="N2716" s="6">
        <f t="shared" si="188"/>
        <v>5842.1999999999816</v>
      </c>
      <c r="O2716" s="6">
        <f t="shared" si="189"/>
        <v>6678.3499999999822</v>
      </c>
      <c r="P2716" s="6">
        <f t="shared" si="190"/>
        <v>836.15000000000055</v>
      </c>
      <c r="Q2716" s="7">
        <f t="shared" si="191"/>
        <v>0.14312245387011796</v>
      </c>
    </row>
    <row r="2717" spans="1:17" ht="13.5" thickBot="1" x14ac:dyDescent="0.25">
      <c r="A2717" s="2">
        <v>5211</v>
      </c>
      <c r="B2717" s="9"/>
      <c r="C2717" s="9" t="s">
        <v>603</v>
      </c>
      <c r="D2717" s="182"/>
      <c r="E2717" s="9"/>
      <c r="F2717" s="350"/>
      <c r="G2717" s="9" t="s">
        <v>32</v>
      </c>
      <c r="H2717" s="9">
        <v>126</v>
      </c>
      <c r="I2717" s="9" t="s">
        <v>627</v>
      </c>
      <c r="J2717" s="9" t="s">
        <v>628</v>
      </c>
      <c r="K2717" s="154">
        <v>2</v>
      </c>
      <c r="L2717" s="154">
        <v>-2</v>
      </c>
      <c r="M2717" s="154"/>
      <c r="N2717" s="6">
        <f t="shared" si="188"/>
        <v>5840.1999999999816</v>
      </c>
      <c r="O2717" s="6">
        <f t="shared" si="189"/>
        <v>6678.3499999999822</v>
      </c>
      <c r="P2717" s="6">
        <f t="shared" si="190"/>
        <v>838.15000000000055</v>
      </c>
      <c r="Q2717" s="7">
        <f t="shared" si="191"/>
        <v>0.14351392075613903</v>
      </c>
    </row>
    <row r="2718" spans="1:17" x14ac:dyDescent="0.2">
      <c r="A2718" s="2">
        <v>5210</v>
      </c>
      <c r="B2718" s="8" t="s">
        <v>1496</v>
      </c>
      <c r="C2718" s="8" t="s">
        <v>48</v>
      </c>
      <c r="D2718" s="181">
        <v>42334</v>
      </c>
      <c r="E2718" s="8" t="s">
        <v>632</v>
      </c>
      <c r="F2718" s="352"/>
      <c r="G2718" s="8" t="s">
        <v>1497</v>
      </c>
      <c r="H2718" s="8">
        <v>7.5</v>
      </c>
      <c r="I2718" s="8" t="s">
        <v>262</v>
      </c>
      <c r="J2718" s="8" t="s">
        <v>263</v>
      </c>
      <c r="K2718" s="154">
        <v>8</v>
      </c>
      <c r="L2718" s="154">
        <v>60</v>
      </c>
      <c r="M2718" s="154"/>
      <c r="N2718" s="6">
        <f t="shared" si="188"/>
        <v>5838.1999999999816</v>
      </c>
      <c r="O2718" s="6">
        <f t="shared" si="189"/>
        <v>6678.3499999999822</v>
      </c>
      <c r="P2718" s="6">
        <f t="shared" si="190"/>
        <v>840.15000000000055</v>
      </c>
      <c r="Q2718" s="7">
        <f t="shared" si="191"/>
        <v>0.14390565585283191</v>
      </c>
    </row>
    <row r="2719" spans="1:17" x14ac:dyDescent="0.2">
      <c r="A2719" s="2">
        <v>5209</v>
      </c>
      <c r="B2719" s="8"/>
      <c r="C2719" s="8" t="s">
        <v>48</v>
      </c>
      <c r="D2719" s="181"/>
      <c r="E2719" s="8"/>
      <c r="F2719" s="352"/>
      <c r="G2719" s="8" t="s">
        <v>32</v>
      </c>
      <c r="H2719" s="8">
        <v>126</v>
      </c>
      <c r="I2719" s="8" t="s">
        <v>1312</v>
      </c>
      <c r="J2719" s="8" t="s">
        <v>1313</v>
      </c>
      <c r="K2719" s="154">
        <v>2</v>
      </c>
      <c r="L2719" s="154">
        <v>-2</v>
      </c>
      <c r="M2719" s="154"/>
      <c r="N2719" s="6">
        <f t="shared" si="188"/>
        <v>5830.1999999999816</v>
      </c>
      <c r="O2719" s="6">
        <f t="shared" si="189"/>
        <v>6618.3499999999822</v>
      </c>
      <c r="P2719" s="6">
        <f t="shared" si="190"/>
        <v>788.15000000000055</v>
      </c>
      <c r="Q2719" s="7">
        <f t="shared" si="191"/>
        <v>0.13518404171383538</v>
      </c>
    </row>
    <row r="2720" spans="1:17" x14ac:dyDescent="0.2">
      <c r="A2720" s="2">
        <v>5208</v>
      </c>
      <c r="B2720" s="8"/>
      <c r="C2720" s="8" t="s">
        <v>48</v>
      </c>
      <c r="D2720" s="181"/>
      <c r="E2720" s="8"/>
      <c r="F2720" s="352"/>
      <c r="G2720" s="8" t="s">
        <v>32</v>
      </c>
      <c r="H2720" s="8">
        <v>51</v>
      </c>
      <c r="I2720" s="8" t="s">
        <v>201</v>
      </c>
      <c r="J2720" s="8" t="s">
        <v>202</v>
      </c>
      <c r="K2720" s="154">
        <v>2</v>
      </c>
      <c r="L2720" s="154">
        <v>-2</v>
      </c>
      <c r="M2720" s="154"/>
      <c r="N2720" s="6">
        <f t="shared" si="188"/>
        <v>5828.1999999999816</v>
      </c>
      <c r="O2720" s="6">
        <f t="shared" si="189"/>
        <v>6618.3499999999822</v>
      </c>
      <c r="P2720" s="6">
        <f t="shared" si="190"/>
        <v>790.15000000000055</v>
      </c>
      <c r="Q2720" s="7">
        <f t="shared" si="191"/>
        <v>0.13557359047390327</v>
      </c>
    </row>
    <row r="2721" spans="1:17" x14ac:dyDescent="0.2">
      <c r="A2721" s="2">
        <v>5207</v>
      </c>
      <c r="B2721" s="8"/>
      <c r="C2721" s="8" t="s">
        <v>48</v>
      </c>
      <c r="D2721" s="181"/>
      <c r="E2721" s="8"/>
      <c r="F2721" s="352"/>
      <c r="G2721" s="8" t="s">
        <v>32</v>
      </c>
      <c r="H2721" s="8">
        <v>67</v>
      </c>
      <c r="I2721" s="8" t="s">
        <v>362</v>
      </c>
      <c r="J2721" s="8" t="s">
        <v>363</v>
      </c>
      <c r="K2721" s="154">
        <v>2</v>
      </c>
      <c r="L2721" s="154">
        <v>-2</v>
      </c>
      <c r="M2721" s="154"/>
      <c r="N2721" s="6">
        <f t="shared" si="188"/>
        <v>5826.1999999999816</v>
      </c>
      <c r="O2721" s="6">
        <f t="shared" si="189"/>
        <v>6618.3499999999822</v>
      </c>
      <c r="P2721" s="6">
        <f t="shared" si="190"/>
        <v>792.15000000000055</v>
      </c>
      <c r="Q2721" s="7">
        <f t="shared" si="191"/>
        <v>0.13596340668016943</v>
      </c>
    </row>
    <row r="2722" spans="1:17" x14ac:dyDescent="0.2">
      <c r="A2722" s="2">
        <v>5206</v>
      </c>
      <c r="B2722" s="8"/>
      <c r="C2722" s="8" t="s">
        <v>48</v>
      </c>
      <c r="D2722" s="181"/>
      <c r="E2722" s="8"/>
      <c r="F2722" s="352"/>
      <c r="G2722" s="8" t="s">
        <v>32</v>
      </c>
      <c r="H2722" s="8">
        <v>81</v>
      </c>
      <c r="I2722" s="8" t="s">
        <v>868</v>
      </c>
      <c r="J2722" s="8" t="s">
        <v>869</v>
      </c>
      <c r="K2722" s="154">
        <v>2</v>
      </c>
      <c r="L2722" s="154">
        <v>21</v>
      </c>
      <c r="M2722" s="154"/>
      <c r="N2722" s="6">
        <f t="shared" si="188"/>
        <v>5824.1999999999816</v>
      </c>
      <c r="O2722" s="6">
        <f t="shared" si="189"/>
        <v>6618.3499999999822</v>
      </c>
      <c r="P2722" s="6">
        <f t="shared" si="190"/>
        <v>794.15000000000055</v>
      </c>
      <c r="Q2722" s="7">
        <f t="shared" si="191"/>
        <v>0.13635349060815272</v>
      </c>
    </row>
    <row r="2723" spans="1:17" ht="13.5" thickBot="1" x14ac:dyDescent="0.25">
      <c r="A2723" s="2">
        <v>5205</v>
      </c>
      <c r="B2723" s="12"/>
      <c r="C2723" s="12" t="s">
        <v>48</v>
      </c>
      <c r="D2723" s="183"/>
      <c r="E2723" s="12"/>
      <c r="F2723" s="13"/>
      <c r="G2723" s="9" t="s">
        <v>1495</v>
      </c>
      <c r="H2723" s="9">
        <v>1.83</v>
      </c>
      <c r="I2723" s="9" t="s">
        <v>201</v>
      </c>
      <c r="J2723" s="9" t="s">
        <v>202</v>
      </c>
      <c r="K2723" s="154">
        <v>4.8</v>
      </c>
      <c r="L2723" s="154">
        <v>8.8000000000000007</v>
      </c>
      <c r="M2723" s="154"/>
      <c r="N2723" s="6">
        <f t="shared" si="188"/>
        <v>5822.1999999999816</v>
      </c>
      <c r="O2723" s="6">
        <f t="shared" si="189"/>
        <v>6597.3499999999822</v>
      </c>
      <c r="P2723" s="6">
        <f t="shared" si="190"/>
        <v>775.15000000000055</v>
      </c>
      <c r="Q2723" s="7">
        <f t="shared" si="191"/>
        <v>0.13313695853801019</v>
      </c>
    </row>
    <row r="2724" spans="1:17" x14ac:dyDescent="0.2">
      <c r="A2724" s="2">
        <v>5204</v>
      </c>
      <c r="B2724" t="s">
        <v>1492</v>
      </c>
      <c r="C2724" t="s">
        <v>10</v>
      </c>
      <c r="D2724" s="179">
        <v>42327</v>
      </c>
      <c r="E2724" t="s">
        <v>585</v>
      </c>
      <c r="F2724" s="347"/>
      <c r="G2724" t="s">
        <v>23</v>
      </c>
      <c r="H2724">
        <v>23</v>
      </c>
      <c r="I2724" t="s">
        <v>1087</v>
      </c>
      <c r="J2724" t="s">
        <v>137</v>
      </c>
      <c r="K2724" s="153">
        <v>2</v>
      </c>
      <c r="L2724" s="153">
        <v>46</v>
      </c>
      <c r="M2724" s="153"/>
      <c r="N2724" s="6">
        <f t="shared" si="188"/>
        <v>5817.3999999999814</v>
      </c>
      <c r="O2724" s="6">
        <f t="shared" si="189"/>
        <v>6588.549999999982</v>
      </c>
      <c r="P2724" s="6">
        <f t="shared" si="190"/>
        <v>771.15000000000055</v>
      </c>
      <c r="Q2724" s="7">
        <f t="shared" si="191"/>
        <v>0.13255921889503955</v>
      </c>
    </row>
    <row r="2725" spans="1:17" x14ac:dyDescent="0.2">
      <c r="A2725" s="2">
        <v>5203</v>
      </c>
      <c r="B2725"/>
      <c r="C2725" t="s">
        <v>10</v>
      </c>
      <c r="D2725" s="179"/>
      <c r="E2725"/>
      <c r="F2725" s="347"/>
      <c r="G2725" t="s">
        <v>32</v>
      </c>
      <c r="H2725">
        <v>67</v>
      </c>
      <c r="I2725" t="s">
        <v>477</v>
      </c>
      <c r="J2725" t="s">
        <v>119</v>
      </c>
      <c r="K2725" s="153">
        <v>2</v>
      </c>
      <c r="L2725" s="153">
        <v>-2</v>
      </c>
      <c r="M2725" s="153"/>
      <c r="N2725" s="6">
        <f t="shared" si="188"/>
        <v>5815.3999999999814</v>
      </c>
      <c r="O2725" s="6">
        <f t="shared" si="189"/>
        <v>6542.549999999982</v>
      </c>
      <c r="P2725" s="6">
        <f t="shared" si="190"/>
        <v>727.15000000000055</v>
      </c>
      <c r="Q2725" s="7">
        <f t="shared" si="191"/>
        <v>0.12503869037383547</v>
      </c>
    </row>
    <row r="2726" spans="1:17" x14ac:dyDescent="0.2">
      <c r="A2726" s="2">
        <v>5202</v>
      </c>
      <c r="B2726"/>
      <c r="C2726" t="s">
        <v>10</v>
      </c>
      <c r="D2726" s="179"/>
      <c r="E2726"/>
      <c r="F2726" s="347"/>
      <c r="G2726" t="s">
        <v>32</v>
      </c>
      <c r="H2726">
        <v>41</v>
      </c>
      <c r="I2726" t="s">
        <v>1493</v>
      </c>
      <c r="J2726" t="s">
        <v>1494</v>
      </c>
      <c r="K2726" s="153">
        <v>2</v>
      </c>
      <c r="L2726" s="153">
        <v>-2</v>
      </c>
      <c r="M2726" s="153"/>
      <c r="N2726" s="6">
        <f t="shared" si="188"/>
        <v>5813.3999999999814</v>
      </c>
      <c r="O2726" s="6">
        <f t="shared" si="189"/>
        <v>6542.549999999982</v>
      </c>
      <c r="P2726" s="6">
        <f t="shared" si="190"/>
        <v>729.15000000000055</v>
      </c>
      <c r="Q2726" s="7">
        <f t="shared" si="191"/>
        <v>0.12542574053049899</v>
      </c>
    </row>
    <row r="2727" spans="1:17" x14ac:dyDescent="0.2">
      <c r="A2727" s="2">
        <v>5201</v>
      </c>
      <c r="B2727"/>
      <c r="C2727" t="s">
        <v>10</v>
      </c>
      <c r="D2727" s="179"/>
      <c r="E2727"/>
      <c r="F2727" s="347"/>
      <c r="G2727" t="s">
        <v>32</v>
      </c>
      <c r="H2727">
        <v>67</v>
      </c>
      <c r="I2727" t="s">
        <v>825</v>
      </c>
      <c r="J2727" t="s">
        <v>826</v>
      </c>
      <c r="K2727" s="153">
        <v>2</v>
      </c>
      <c r="L2727" s="153">
        <v>-2</v>
      </c>
      <c r="M2727" s="153"/>
      <c r="N2727" s="6">
        <f t="shared" si="188"/>
        <v>5811.3999999999814</v>
      </c>
      <c r="O2727" s="6">
        <f t="shared" si="189"/>
        <v>6542.549999999982</v>
      </c>
      <c r="P2727" s="6">
        <f t="shared" si="190"/>
        <v>731.15000000000055</v>
      </c>
      <c r="Q2727" s="7">
        <f t="shared" si="191"/>
        <v>0.12581305709467647</v>
      </c>
    </row>
    <row r="2728" spans="1:17" x14ac:dyDescent="0.2">
      <c r="A2728" s="2">
        <v>5200</v>
      </c>
      <c r="B2728"/>
      <c r="C2728" t="s">
        <v>10</v>
      </c>
      <c r="D2728" s="179"/>
      <c r="E2728"/>
      <c r="F2728" s="347"/>
      <c r="G2728" t="s">
        <v>32</v>
      </c>
      <c r="H2728">
        <v>51</v>
      </c>
      <c r="I2728" t="s">
        <v>596</v>
      </c>
      <c r="J2728" t="s">
        <v>240</v>
      </c>
      <c r="K2728" s="153">
        <v>2</v>
      </c>
      <c r="L2728" s="153">
        <v>-2</v>
      </c>
      <c r="M2728" s="153"/>
      <c r="N2728" s="6">
        <f t="shared" si="188"/>
        <v>5809.3999999999814</v>
      </c>
      <c r="O2728" s="6">
        <f t="shared" si="189"/>
        <v>6542.549999999982</v>
      </c>
      <c r="P2728" s="6">
        <f t="shared" si="190"/>
        <v>733.15000000000055</v>
      </c>
      <c r="Q2728" s="7">
        <f t="shared" si="191"/>
        <v>0.12620064034151596</v>
      </c>
    </row>
    <row r="2729" spans="1:17" x14ac:dyDescent="0.2">
      <c r="A2729" s="2">
        <v>5199</v>
      </c>
      <c r="B2729"/>
      <c r="C2729" t="s">
        <v>10</v>
      </c>
      <c r="D2729" s="179"/>
      <c r="E2729"/>
      <c r="F2729" s="347"/>
      <c r="G2729" t="s">
        <v>32</v>
      </c>
      <c r="H2729">
        <v>101</v>
      </c>
      <c r="I2729" t="s">
        <v>467</v>
      </c>
      <c r="J2729" t="s">
        <v>165</v>
      </c>
      <c r="K2729" s="153">
        <v>2</v>
      </c>
      <c r="L2729" s="153">
        <v>-2</v>
      </c>
      <c r="M2729" s="153"/>
      <c r="N2729" s="6">
        <f t="shared" si="188"/>
        <v>5807.3999999999814</v>
      </c>
      <c r="O2729" s="6">
        <f t="shared" si="189"/>
        <v>6542.549999999982</v>
      </c>
      <c r="P2729" s="6">
        <f t="shared" si="190"/>
        <v>735.15000000000055</v>
      </c>
      <c r="Q2729" s="7">
        <f t="shared" si="191"/>
        <v>0.12658849054654456</v>
      </c>
    </row>
    <row r="2730" spans="1:17" x14ac:dyDescent="0.2">
      <c r="A2730" s="2">
        <v>5198</v>
      </c>
      <c r="B2730" s="10" t="s">
        <v>1489</v>
      </c>
      <c r="C2730" s="10" t="s">
        <v>48</v>
      </c>
      <c r="D2730" s="184">
        <v>42327</v>
      </c>
      <c r="E2730" s="10" t="s">
        <v>607</v>
      </c>
      <c r="F2730" s="348"/>
      <c r="G2730" s="10" t="s">
        <v>1490</v>
      </c>
      <c r="H2730" s="10">
        <v>7</v>
      </c>
      <c r="I2730" s="10" t="s">
        <v>68</v>
      </c>
      <c r="J2730" s="10" t="s">
        <v>69</v>
      </c>
      <c r="K2730" s="153">
        <v>6</v>
      </c>
      <c r="L2730" s="153">
        <v>-6</v>
      </c>
      <c r="M2730" s="153"/>
      <c r="N2730" s="6">
        <f t="shared" si="188"/>
        <v>5805.3999999999814</v>
      </c>
      <c r="O2730" s="6">
        <f t="shared" si="189"/>
        <v>6542.549999999982</v>
      </c>
      <c r="P2730" s="6">
        <f t="shared" si="190"/>
        <v>737.15000000000055</v>
      </c>
      <c r="Q2730" s="7">
        <f t="shared" si="191"/>
        <v>0.12697660798566901</v>
      </c>
    </row>
    <row r="2731" spans="1:17" x14ac:dyDescent="0.2">
      <c r="A2731" s="2">
        <v>5197</v>
      </c>
      <c r="B2731" s="8"/>
      <c r="C2731" s="11" t="s">
        <v>48</v>
      </c>
      <c r="D2731" s="181"/>
      <c r="E2731" s="8"/>
      <c r="F2731" s="352"/>
      <c r="G2731" s="8" t="s">
        <v>23</v>
      </c>
      <c r="H2731" s="8">
        <v>31</v>
      </c>
      <c r="I2731" s="8" t="s">
        <v>671</v>
      </c>
      <c r="J2731" s="8" t="s">
        <v>672</v>
      </c>
      <c r="K2731" s="153">
        <v>2</v>
      </c>
      <c r="L2731" s="153">
        <v>-2</v>
      </c>
      <c r="M2731" s="153"/>
      <c r="N2731" s="6">
        <f t="shared" si="188"/>
        <v>5799.3999999999814</v>
      </c>
      <c r="O2731" s="6">
        <f t="shared" si="189"/>
        <v>6542.549999999982</v>
      </c>
      <c r="P2731" s="6">
        <f t="shared" si="190"/>
        <v>743.15000000000055</v>
      </c>
      <c r="Q2731" s="7">
        <f t="shared" si="191"/>
        <v>0.12814256647239419</v>
      </c>
    </row>
    <row r="2732" spans="1:17" x14ac:dyDescent="0.2">
      <c r="A2732" s="2">
        <v>5196</v>
      </c>
      <c r="B2732" s="8"/>
      <c r="C2732" s="11" t="s">
        <v>48</v>
      </c>
      <c r="D2732" s="181"/>
      <c r="E2732" s="8"/>
      <c r="F2732" s="352"/>
      <c r="G2732" s="8" t="s">
        <v>32</v>
      </c>
      <c r="H2732" s="8">
        <v>101</v>
      </c>
      <c r="I2732" s="8" t="s">
        <v>205</v>
      </c>
      <c r="J2732" s="8" t="s">
        <v>206</v>
      </c>
      <c r="K2732" s="153">
        <v>2</v>
      </c>
      <c r="L2732" s="153">
        <v>-2</v>
      </c>
      <c r="M2732" s="153"/>
      <c r="N2732" s="6">
        <f t="shared" si="188"/>
        <v>5797.3999999999814</v>
      </c>
      <c r="O2732" s="6">
        <f t="shared" si="189"/>
        <v>6542.549999999982</v>
      </c>
      <c r="P2732" s="6">
        <f t="shared" si="190"/>
        <v>745.15000000000055</v>
      </c>
      <c r="Q2732" s="7">
        <f t="shared" si="191"/>
        <v>0.12853175561458635</v>
      </c>
    </row>
    <row r="2733" spans="1:17" x14ac:dyDescent="0.2">
      <c r="A2733" s="2">
        <v>5195</v>
      </c>
      <c r="B2733" s="8"/>
      <c r="C2733" s="11" t="s">
        <v>48</v>
      </c>
      <c r="D2733" s="181"/>
      <c r="E2733" s="8"/>
      <c r="F2733" s="352"/>
      <c r="G2733" s="8" t="s">
        <v>23</v>
      </c>
      <c r="H2733" s="8">
        <v>23</v>
      </c>
      <c r="I2733" s="8" t="s">
        <v>80</v>
      </c>
      <c r="J2733" s="8" t="s">
        <v>81</v>
      </c>
      <c r="K2733" s="153">
        <v>2</v>
      </c>
      <c r="L2733" s="153">
        <v>-2</v>
      </c>
      <c r="M2733" s="153"/>
      <c r="N2733" s="6">
        <f t="shared" si="188"/>
        <v>5795.3999999999814</v>
      </c>
      <c r="O2733" s="6">
        <f t="shared" si="189"/>
        <v>6542.549999999982</v>
      </c>
      <c r="P2733" s="6">
        <f t="shared" si="190"/>
        <v>747.15000000000055</v>
      </c>
      <c r="Q2733" s="7">
        <f t="shared" si="191"/>
        <v>0.12892121337612641</v>
      </c>
    </row>
    <row r="2734" spans="1:17" ht="13.5" thickBot="1" x14ac:dyDescent="0.25">
      <c r="A2734" s="2">
        <v>5194</v>
      </c>
      <c r="B2734" s="12"/>
      <c r="C2734" s="12" t="s">
        <v>48</v>
      </c>
      <c r="D2734" s="183"/>
      <c r="E2734" s="12"/>
      <c r="F2734" s="13"/>
      <c r="G2734" s="9" t="s">
        <v>1491</v>
      </c>
      <c r="H2734" s="9">
        <v>1.91</v>
      </c>
      <c r="I2734" s="9" t="s">
        <v>619</v>
      </c>
      <c r="J2734" s="9" t="s">
        <v>620</v>
      </c>
      <c r="K2734" s="153">
        <v>4.4000000000000004</v>
      </c>
      <c r="L2734" s="153">
        <v>-4.4000000000000004</v>
      </c>
      <c r="M2734" s="153"/>
      <c r="N2734" s="6">
        <f t="shared" si="188"/>
        <v>5793.3999999999814</v>
      </c>
      <c r="O2734" s="6">
        <f t="shared" si="189"/>
        <v>6542.549999999982</v>
      </c>
      <c r="P2734" s="6">
        <f t="shared" si="190"/>
        <v>749.15000000000055</v>
      </c>
      <c r="Q2734" s="7">
        <f t="shared" si="191"/>
        <v>0.12931094003521298</v>
      </c>
    </row>
    <row r="2735" spans="1:17" x14ac:dyDescent="0.2">
      <c r="A2735" s="2">
        <v>5193</v>
      </c>
      <c r="B2735" s="8" t="s">
        <v>1487</v>
      </c>
      <c r="C2735" s="8" t="s">
        <v>48</v>
      </c>
      <c r="D2735" s="181">
        <v>42320</v>
      </c>
      <c r="E2735" s="8" t="s">
        <v>568</v>
      </c>
      <c r="F2735" s="352"/>
      <c r="G2735" s="8" t="s">
        <v>23</v>
      </c>
      <c r="H2735" s="8">
        <v>36</v>
      </c>
      <c r="I2735" s="8" t="s">
        <v>88</v>
      </c>
      <c r="J2735" s="8" t="s">
        <v>89</v>
      </c>
      <c r="K2735" s="152">
        <v>2</v>
      </c>
      <c r="L2735" s="152">
        <v>-2</v>
      </c>
      <c r="M2735" s="152"/>
      <c r="N2735" s="6">
        <f t="shared" si="188"/>
        <v>5788.9999999999818</v>
      </c>
      <c r="O2735" s="6">
        <f t="shared" si="189"/>
        <v>6542.549999999982</v>
      </c>
      <c r="P2735" s="6">
        <f t="shared" si="190"/>
        <v>753.55000000000018</v>
      </c>
      <c r="Q2735" s="7">
        <f t="shared" si="191"/>
        <v>0.13016928657799318</v>
      </c>
    </row>
    <row r="2736" spans="1:17" x14ac:dyDescent="0.2">
      <c r="A2736" s="2">
        <v>5192</v>
      </c>
      <c r="B2736" s="8"/>
      <c r="C2736" s="8" t="s">
        <v>48</v>
      </c>
      <c r="D2736" s="181"/>
      <c r="E2736" s="8"/>
      <c r="F2736" s="352"/>
      <c r="G2736" s="8" t="s">
        <v>23</v>
      </c>
      <c r="H2736" s="8">
        <v>46</v>
      </c>
      <c r="I2736" s="8" t="s">
        <v>671</v>
      </c>
      <c r="J2736" s="8" t="s">
        <v>672</v>
      </c>
      <c r="K2736" s="152">
        <v>2</v>
      </c>
      <c r="L2736" s="152">
        <v>-2</v>
      </c>
      <c r="M2736" s="152"/>
      <c r="N2736" s="6">
        <f t="shared" si="188"/>
        <v>5786.9999999999818</v>
      </c>
      <c r="O2736" s="6">
        <f t="shared" si="189"/>
        <v>6542.549999999982</v>
      </c>
      <c r="P2736" s="6">
        <f t="shared" si="190"/>
        <v>755.55000000000018</v>
      </c>
      <c r="Q2736" s="7">
        <f t="shared" si="191"/>
        <v>0.13055987558320417</v>
      </c>
    </row>
    <row r="2737" spans="1:17" x14ac:dyDescent="0.2">
      <c r="A2737" s="2">
        <v>5191</v>
      </c>
      <c r="B2737" s="8"/>
      <c r="C2737" s="8" t="s">
        <v>48</v>
      </c>
      <c r="D2737" s="181"/>
      <c r="E2737" s="8"/>
      <c r="F2737" s="352"/>
      <c r="G2737" s="8" t="s">
        <v>32</v>
      </c>
      <c r="H2737" s="8">
        <v>61</v>
      </c>
      <c r="I2737" s="8" t="s">
        <v>572</v>
      </c>
      <c r="J2737" s="8" t="s">
        <v>155</v>
      </c>
      <c r="K2737" s="152">
        <v>2</v>
      </c>
      <c r="L2737" s="152">
        <v>-2</v>
      </c>
      <c r="M2737" s="152"/>
      <c r="N2737" s="6">
        <f t="shared" si="188"/>
        <v>5784.9999999999818</v>
      </c>
      <c r="O2737" s="6">
        <f t="shared" si="189"/>
        <v>6542.549999999982</v>
      </c>
      <c r="P2737" s="6">
        <f t="shared" si="190"/>
        <v>757.55000000000018</v>
      </c>
      <c r="Q2737" s="7">
        <f t="shared" si="191"/>
        <v>0.13095073465860027</v>
      </c>
    </row>
    <row r="2738" spans="1:17" x14ac:dyDescent="0.2">
      <c r="A2738" s="2">
        <v>5190</v>
      </c>
      <c r="B2738" s="8"/>
      <c r="C2738" s="11" t="s">
        <v>48</v>
      </c>
      <c r="D2738" s="181"/>
      <c r="E2738" s="8"/>
      <c r="F2738" s="352"/>
      <c r="G2738" s="8" t="s">
        <v>32</v>
      </c>
      <c r="H2738" s="8">
        <v>81</v>
      </c>
      <c r="I2738" s="8" t="s">
        <v>750</v>
      </c>
      <c r="J2738" s="8" t="s">
        <v>751</v>
      </c>
      <c r="K2738" s="152">
        <v>2</v>
      </c>
      <c r="L2738" s="152">
        <v>-2</v>
      </c>
      <c r="M2738" s="152"/>
      <c r="N2738" s="6">
        <f t="shared" si="188"/>
        <v>5782.9999999999818</v>
      </c>
      <c r="O2738" s="6">
        <f t="shared" si="189"/>
        <v>6542.549999999982</v>
      </c>
      <c r="P2738" s="6">
        <f t="shared" si="190"/>
        <v>759.55000000000018</v>
      </c>
      <c r="Q2738" s="7">
        <f t="shared" si="191"/>
        <v>0.13134186408438572</v>
      </c>
    </row>
    <row r="2739" spans="1:17" x14ac:dyDescent="0.2">
      <c r="A2739" s="2">
        <v>5189</v>
      </c>
      <c r="B2739" s="8"/>
      <c r="C2739" s="11" t="s">
        <v>48</v>
      </c>
      <c r="D2739" s="181"/>
      <c r="E2739" s="8"/>
      <c r="F2739" s="352"/>
      <c r="G2739" s="8" t="s">
        <v>32</v>
      </c>
      <c r="H2739" s="8">
        <v>51</v>
      </c>
      <c r="I2739" s="8" t="s">
        <v>403</v>
      </c>
      <c r="J2739" s="8" t="s">
        <v>404</v>
      </c>
      <c r="K2739" s="152">
        <v>2</v>
      </c>
      <c r="L2739" s="152">
        <v>-2</v>
      </c>
      <c r="M2739" s="152"/>
      <c r="N2739" s="6">
        <f t="shared" si="188"/>
        <v>5780.9999999999818</v>
      </c>
      <c r="O2739" s="6">
        <f t="shared" si="189"/>
        <v>6542.549999999982</v>
      </c>
      <c r="P2739" s="6">
        <f t="shared" si="190"/>
        <v>761.55000000000018</v>
      </c>
      <c r="Q2739" s="7">
        <f t="shared" si="191"/>
        <v>0.1317332641411525</v>
      </c>
    </row>
    <row r="2740" spans="1:17" x14ac:dyDescent="0.2">
      <c r="A2740" s="2">
        <v>5188</v>
      </c>
      <c r="B2740" s="8"/>
      <c r="C2740" s="11" t="s">
        <v>48</v>
      </c>
      <c r="D2740" s="181"/>
      <c r="E2740" s="8"/>
      <c r="F2740" s="352"/>
      <c r="G2740" s="8" t="s">
        <v>32</v>
      </c>
      <c r="H2740" s="8">
        <v>51</v>
      </c>
      <c r="I2740" s="8" t="s">
        <v>59</v>
      </c>
      <c r="J2740" s="8" t="s">
        <v>60</v>
      </c>
      <c r="K2740" s="152">
        <v>2</v>
      </c>
      <c r="L2740" s="152">
        <v>10.1</v>
      </c>
      <c r="M2740" s="152"/>
      <c r="N2740" s="6">
        <f t="shared" si="188"/>
        <v>5778.9999999999818</v>
      </c>
      <c r="O2740" s="6">
        <f t="shared" si="189"/>
        <v>6542.549999999982</v>
      </c>
      <c r="P2740" s="6">
        <f t="shared" si="190"/>
        <v>763.55000000000018</v>
      </c>
      <c r="Q2740" s="7">
        <f t="shared" si="191"/>
        <v>0.13212493510988105</v>
      </c>
    </row>
    <row r="2741" spans="1:17" x14ac:dyDescent="0.2">
      <c r="A2741" s="2">
        <v>5187</v>
      </c>
      <c r="B2741" s="8"/>
      <c r="C2741" s="11" t="s">
        <v>48</v>
      </c>
      <c r="D2741" s="181"/>
      <c r="E2741" s="8"/>
      <c r="F2741" s="352"/>
      <c r="G2741" s="8" t="s">
        <v>32</v>
      </c>
      <c r="H2741" s="8">
        <v>91</v>
      </c>
      <c r="I2741" s="8" t="s">
        <v>813</v>
      </c>
      <c r="J2741" s="8" t="s">
        <v>814</v>
      </c>
      <c r="K2741" s="152">
        <v>2</v>
      </c>
      <c r="L2741" s="152">
        <v>-2</v>
      </c>
      <c r="M2741" s="152"/>
      <c r="N2741" s="6">
        <f t="shared" si="188"/>
        <v>5776.9999999999818</v>
      </c>
      <c r="O2741" s="6">
        <f t="shared" si="189"/>
        <v>6532.4499999999816</v>
      </c>
      <c r="P2741" s="6">
        <f t="shared" si="190"/>
        <v>755.44999999999982</v>
      </c>
      <c r="Q2741" s="7">
        <f t="shared" si="191"/>
        <v>0.13076856499913486</v>
      </c>
    </row>
    <row r="2742" spans="1:17" x14ac:dyDescent="0.2">
      <c r="A2742" s="2">
        <v>5186</v>
      </c>
      <c r="B2742" s="8"/>
      <c r="C2742" s="11" t="s">
        <v>48</v>
      </c>
      <c r="D2742" s="181"/>
      <c r="E2742" s="8"/>
      <c r="F2742" s="352"/>
      <c r="G2742" s="8" t="s">
        <v>23</v>
      </c>
      <c r="H2742" s="8">
        <v>41</v>
      </c>
      <c r="I2742" s="8" t="s">
        <v>402</v>
      </c>
      <c r="J2742" s="8" t="s">
        <v>83</v>
      </c>
      <c r="K2742" s="152">
        <v>2</v>
      </c>
      <c r="L2742" s="152">
        <v>-2</v>
      </c>
      <c r="M2742" s="152"/>
      <c r="N2742" s="6">
        <f t="shared" si="188"/>
        <v>5774.9999999999818</v>
      </c>
      <c r="O2742" s="6">
        <f t="shared" si="189"/>
        <v>6532.4499999999816</v>
      </c>
      <c r="P2742" s="6">
        <f t="shared" si="190"/>
        <v>757.44999999999982</v>
      </c>
      <c r="Q2742" s="7">
        <f t="shared" si="191"/>
        <v>0.13116017316017353</v>
      </c>
    </row>
    <row r="2743" spans="1:17" x14ac:dyDescent="0.2">
      <c r="A2743" s="2">
        <v>5185</v>
      </c>
      <c r="B2743" s="23"/>
      <c r="C2743" s="23" t="s">
        <v>48</v>
      </c>
      <c r="D2743" s="185"/>
      <c r="E2743" s="23"/>
      <c r="F2743" s="351"/>
      <c r="G2743" s="23" t="s">
        <v>1488</v>
      </c>
      <c r="H2743" s="23">
        <v>1.91</v>
      </c>
      <c r="I2743" s="23" t="s">
        <v>403</v>
      </c>
      <c r="J2743" s="23" t="s">
        <v>404</v>
      </c>
      <c r="K2743" s="152">
        <v>4.4000000000000004</v>
      </c>
      <c r="L2743" s="152">
        <v>8.4</v>
      </c>
      <c r="M2743" s="152"/>
      <c r="N2743" s="6">
        <f t="shared" si="188"/>
        <v>5772.9999999999818</v>
      </c>
      <c r="O2743" s="6">
        <f t="shared" si="189"/>
        <v>6532.4499999999816</v>
      </c>
      <c r="P2743" s="6">
        <f t="shared" si="190"/>
        <v>759.44999999999982</v>
      </c>
      <c r="Q2743" s="7">
        <f t="shared" si="191"/>
        <v>0.13155205265892989</v>
      </c>
    </row>
    <row r="2744" spans="1:17" x14ac:dyDescent="0.2">
      <c r="A2744" s="2">
        <v>5184</v>
      </c>
      <c r="B2744" s="8" t="s">
        <v>1483</v>
      </c>
      <c r="C2744" s="8" t="s">
        <v>10</v>
      </c>
      <c r="D2744" s="181">
        <v>42320</v>
      </c>
      <c r="E2744" s="8" t="s">
        <v>1484</v>
      </c>
      <c r="F2744" s="352"/>
      <c r="G2744" s="8" t="s">
        <v>32</v>
      </c>
      <c r="H2744" s="8">
        <v>67</v>
      </c>
      <c r="I2744" s="8" t="s">
        <v>596</v>
      </c>
      <c r="J2744" s="8" t="s">
        <v>240</v>
      </c>
      <c r="K2744" s="152">
        <v>2</v>
      </c>
      <c r="L2744" s="152">
        <v>-2</v>
      </c>
      <c r="M2744" s="152"/>
      <c r="N2744" s="6">
        <f t="shared" si="188"/>
        <v>5768.5999999999822</v>
      </c>
      <c r="O2744" s="6">
        <f t="shared" si="189"/>
        <v>6524.049999999982</v>
      </c>
      <c r="P2744" s="6">
        <f t="shared" si="190"/>
        <v>755.44999999999982</v>
      </c>
      <c r="Q2744" s="7">
        <f t="shared" si="191"/>
        <v>0.13095898484901053</v>
      </c>
    </row>
    <row r="2745" spans="1:17" x14ac:dyDescent="0.2">
      <c r="A2745" s="2">
        <v>5183</v>
      </c>
      <c r="B2745" s="8"/>
      <c r="C2745" s="11" t="s">
        <v>10</v>
      </c>
      <c r="D2745" s="181"/>
      <c r="E2745" s="8"/>
      <c r="F2745" s="352"/>
      <c r="G2745" s="8" t="s">
        <v>23</v>
      </c>
      <c r="H2745" s="8">
        <v>67</v>
      </c>
      <c r="I2745" s="8" t="s">
        <v>825</v>
      </c>
      <c r="J2745" s="8" t="s">
        <v>826</v>
      </c>
      <c r="K2745" s="152">
        <v>2</v>
      </c>
      <c r="L2745" s="152">
        <v>-2</v>
      </c>
      <c r="M2745" s="152"/>
      <c r="N2745" s="6">
        <f t="shared" si="188"/>
        <v>5766.5999999999822</v>
      </c>
      <c r="O2745" s="6">
        <f t="shared" si="189"/>
        <v>6524.049999999982</v>
      </c>
      <c r="P2745" s="6">
        <f t="shared" si="190"/>
        <v>757.44999999999982</v>
      </c>
      <c r="Q2745" s="7">
        <f t="shared" si="191"/>
        <v>0.13135122949398298</v>
      </c>
    </row>
    <row r="2746" spans="1:17" x14ac:dyDescent="0.2">
      <c r="A2746" s="2">
        <v>5182</v>
      </c>
      <c r="B2746" s="8"/>
      <c r="C2746" s="11" t="s">
        <v>10</v>
      </c>
      <c r="D2746" s="181"/>
      <c r="E2746" s="8"/>
      <c r="F2746" s="352"/>
      <c r="G2746" s="8" t="s">
        <v>32</v>
      </c>
      <c r="H2746" s="8">
        <v>81</v>
      </c>
      <c r="I2746" s="8" t="s">
        <v>370</v>
      </c>
      <c r="J2746" s="8" t="s">
        <v>371</v>
      </c>
      <c r="K2746" s="152">
        <v>2</v>
      </c>
      <c r="L2746" s="152">
        <v>-2</v>
      </c>
      <c r="M2746" s="152"/>
      <c r="N2746" s="6">
        <f t="shared" si="188"/>
        <v>5764.5999999999822</v>
      </c>
      <c r="O2746" s="6">
        <f t="shared" si="189"/>
        <v>6524.049999999982</v>
      </c>
      <c r="P2746" s="6">
        <f t="shared" si="190"/>
        <v>759.44999999999982</v>
      </c>
      <c r="Q2746" s="7">
        <f t="shared" si="191"/>
        <v>0.13174374631370817</v>
      </c>
    </row>
    <row r="2747" spans="1:17" x14ac:dyDescent="0.2">
      <c r="A2747" s="2">
        <v>5181</v>
      </c>
      <c r="B2747" s="8"/>
      <c r="C2747" s="11" t="s">
        <v>10</v>
      </c>
      <c r="D2747" s="181"/>
      <c r="E2747" s="8"/>
      <c r="F2747" s="352"/>
      <c r="G2747" s="8" t="s">
        <v>32</v>
      </c>
      <c r="H2747" s="8">
        <v>81</v>
      </c>
      <c r="I2747" s="8" t="s">
        <v>953</v>
      </c>
      <c r="J2747" s="8" t="s">
        <v>51</v>
      </c>
      <c r="K2747" s="152">
        <v>2</v>
      </c>
      <c r="L2747" s="152">
        <v>-2</v>
      </c>
      <c r="M2747" s="152"/>
      <c r="N2747" s="6">
        <f t="shared" si="188"/>
        <v>5762.5999999999822</v>
      </c>
      <c r="O2747" s="6">
        <f t="shared" si="189"/>
        <v>6524.049999999982</v>
      </c>
      <c r="P2747" s="6">
        <f t="shared" si="190"/>
        <v>761.44999999999982</v>
      </c>
      <c r="Q2747" s="7">
        <f t="shared" si="191"/>
        <v>0.13213653559157362</v>
      </c>
    </row>
    <row r="2748" spans="1:17" x14ac:dyDescent="0.2">
      <c r="A2748" s="2">
        <v>5180</v>
      </c>
      <c r="B2748" s="8"/>
      <c r="C2748" s="11" t="s">
        <v>10</v>
      </c>
      <c r="D2748" s="181"/>
      <c r="E2748" s="8"/>
      <c r="F2748" s="352"/>
      <c r="G2748" s="8" t="s">
        <v>32</v>
      </c>
      <c r="H2748" s="8">
        <v>101</v>
      </c>
      <c r="I2748" s="8" t="s">
        <v>1485</v>
      </c>
      <c r="J2748" s="8" t="s">
        <v>1486</v>
      </c>
      <c r="K2748" s="152">
        <v>2</v>
      </c>
      <c r="L2748" s="152">
        <v>-2</v>
      </c>
      <c r="M2748" s="152"/>
      <c r="N2748" s="6">
        <f t="shared" si="188"/>
        <v>5760.5999999999822</v>
      </c>
      <c r="O2748" s="6">
        <f t="shared" si="189"/>
        <v>6524.049999999982</v>
      </c>
      <c r="P2748" s="6">
        <f t="shared" si="190"/>
        <v>763.44999999999982</v>
      </c>
      <c r="Q2748" s="7">
        <f t="shared" si="191"/>
        <v>0.13252959761136029</v>
      </c>
    </row>
    <row r="2749" spans="1:17" ht="13.5" thickBot="1" x14ac:dyDescent="0.25">
      <c r="A2749" s="2">
        <v>5179</v>
      </c>
      <c r="B2749" s="9"/>
      <c r="C2749" s="9" t="s">
        <v>10</v>
      </c>
      <c r="D2749" s="182"/>
      <c r="E2749" s="9"/>
      <c r="F2749" s="350"/>
      <c r="G2749" s="9" t="s">
        <v>23</v>
      </c>
      <c r="H2749" s="9">
        <v>41</v>
      </c>
      <c r="I2749" s="9" t="s">
        <v>397</v>
      </c>
      <c r="J2749" s="9" t="s">
        <v>155</v>
      </c>
      <c r="K2749" s="152">
        <v>2</v>
      </c>
      <c r="L2749" s="152">
        <v>-2</v>
      </c>
      <c r="M2749" s="152"/>
      <c r="N2749" s="6">
        <f t="shared" si="188"/>
        <v>5758.5999999999822</v>
      </c>
      <c r="O2749" s="6">
        <f t="shared" si="189"/>
        <v>6524.049999999982</v>
      </c>
      <c r="P2749" s="6">
        <f t="shared" si="190"/>
        <v>765.44999999999982</v>
      </c>
      <c r="Q2749" s="7">
        <f t="shared" si="191"/>
        <v>0.13292293265724348</v>
      </c>
    </row>
    <row r="2750" spans="1:17" x14ac:dyDescent="0.2">
      <c r="A2750" s="2">
        <v>5178</v>
      </c>
      <c r="B2750" t="s">
        <v>1479</v>
      </c>
      <c r="C2750" t="s">
        <v>10</v>
      </c>
      <c r="D2750" s="179">
        <v>42313</v>
      </c>
      <c r="E2750" t="s">
        <v>1480</v>
      </c>
      <c r="F2750" s="347"/>
      <c r="G2750" t="s">
        <v>32</v>
      </c>
      <c r="H2750">
        <v>67</v>
      </c>
      <c r="I2750" t="s">
        <v>1481</v>
      </c>
      <c r="J2750" t="s">
        <v>502</v>
      </c>
      <c r="K2750" s="151">
        <v>2</v>
      </c>
      <c r="L2750" s="151">
        <v>-2</v>
      </c>
      <c r="M2750" s="151"/>
      <c r="N2750" s="6">
        <f t="shared" si="188"/>
        <v>5756.5999999999822</v>
      </c>
      <c r="O2750" s="6">
        <f t="shared" si="189"/>
        <v>6524.049999999982</v>
      </c>
      <c r="P2750" s="6">
        <f t="shared" si="190"/>
        <v>767.44999999999982</v>
      </c>
      <c r="Q2750" s="7">
        <f t="shared" si="191"/>
        <v>0.13331654101379323</v>
      </c>
    </row>
    <row r="2751" spans="1:17" x14ac:dyDescent="0.2">
      <c r="A2751" s="2">
        <v>5177</v>
      </c>
      <c r="B2751"/>
      <c r="C2751" t="s">
        <v>10</v>
      </c>
      <c r="D2751" s="179"/>
      <c r="E2751"/>
      <c r="F2751" s="347"/>
      <c r="G2751" t="s">
        <v>32</v>
      </c>
      <c r="H2751">
        <v>81</v>
      </c>
      <c r="I2751" t="s">
        <v>301</v>
      </c>
      <c r="J2751" t="s">
        <v>415</v>
      </c>
      <c r="K2751" s="151">
        <v>2</v>
      </c>
      <c r="L2751" s="151">
        <v>-2</v>
      </c>
      <c r="M2751" s="151"/>
      <c r="N2751" s="6">
        <f t="shared" si="188"/>
        <v>5754.5999999999822</v>
      </c>
      <c r="O2751" s="6">
        <f t="shared" si="189"/>
        <v>6524.049999999982</v>
      </c>
      <c r="P2751" s="6">
        <f t="shared" si="190"/>
        <v>769.44999999999982</v>
      </c>
      <c r="Q2751" s="7">
        <f t="shared" si="191"/>
        <v>0.13371042296597543</v>
      </c>
    </row>
    <row r="2752" spans="1:17" x14ac:dyDescent="0.2">
      <c r="A2752" s="2">
        <v>5176</v>
      </c>
      <c r="B2752"/>
      <c r="C2752" t="s">
        <v>10</v>
      </c>
      <c r="D2752" s="179"/>
      <c r="E2752"/>
      <c r="F2752" s="347"/>
      <c r="G2752" t="s">
        <v>32</v>
      </c>
      <c r="H2752">
        <v>81</v>
      </c>
      <c r="I2752" t="s">
        <v>725</v>
      </c>
      <c r="J2752" t="s">
        <v>726</v>
      </c>
      <c r="K2752" s="151">
        <v>2</v>
      </c>
      <c r="L2752" s="151">
        <v>-2</v>
      </c>
      <c r="M2752" s="151"/>
      <c r="N2752" s="6">
        <f t="shared" si="188"/>
        <v>5752.5999999999822</v>
      </c>
      <c r="O2752" s="6">
        <f t="shared" si="189"/>
        <v>6524.049999999982</v>
      </c>
      <c r="P2752" s="6">
        <f t="shared" si="190"/>
        <v>771.44999999999982</v>
      </c>
      <c r="Q2752" s="7">
        <f t="shared" si="191"/>
        <v>0.13410457879915208</v>
      </c>
    </row>
    <row r="2753" spans="1:17" x14ac:dyDescent="0.2">
      <c r="A2753" s="2">
        <v>5175</v>
      </c>
      <c r="B2753"/>
      <c r="C2753" t="s">
        <v>10</v>
      </c>
      <c r="D2753" s="179"/>
      <c r="E2753"/>
      <c r="F2753" s="347"/>
      <c r="G2753" t="s">
        <v>32</v>
      </c>
      <c r="H2753">
        <v>71</v>
      </c>
      <c r="I2753" t="s">
        <v>370</v>
      </c>
      <c r="J2753" t="s">
        <v>371</v>
      </c>
      <c r="K2753" s="151">
        <v>2</v>
      </c>
      <c r="L2753" s="151">
        <v>7.4</v>
      </c>
      <c r="M2753" s="151"/>
      <c r="N2753" s="6">
        <f t="shared" si="188"/>
        <v>5750.5999999999822</v>
      </c>
      <c r="O2753" s="6">
        <f t="shared" si="189"/>
        <v>6524.049999999982</v>
      </c>
      <c r="P2753" s="6">
        <f t="shared" si="190"/>
        <v>773.44999999999982</v>
      </c>
      <c r="Q2753" s="7">
        <f t="shared" si="191"/>
        <v>0.13449900879908222</v>
      </c>
    </row>
    <row r="2754" spans="1:17" x14ac:dyDescent="0.2">
      <c r="A2754" s="2">
        <v>5174</v>
      </c>
      <c r="B2754"/>
      <c r="C2754" t="s">
        <v>10</v>
      </c>
      <c r="D2754" s="179"/>
      <c r="E2754"/>
      <c r="F2754" s="347"/>
      <c r="G2754" t="s">
        <v>32</v>
      </c>
      <c r="H2754">
        <v>91</v>
      </c>
      <c r="I2754" t="s">
        <v>1032</v>
      </c>
      <c r="J2754" t="s">
        <v>749</v>
      </c>
      <c r="K2754" s="151">
        <v>2</v>
      </c>
      <c r="L2754" s="151">
        <v>-2</v>
      </c>
      <c r="M2754" s="151"/>
      <c r="N2754" s="6">
        <f t="shared" si="188"/>
        <v>5748.5999999999822</v>
      </c>
      <c r="O2754" s="6">
        <f t="shared" si="189"/>
        <v>6516.6499999999824</v>
      </c>
      <c r="P2754" s="6">
        <f t="shared" si="190"/>
        <v>768.05000000000018</v>
      </c>
      <c r="Q2754" s="7">
        <f t="shared" si="191"/>
        <v>0.13360644330793631</v>
      </c>
    </row>
    <row r="2755" spans="1:17" x14ac:dyDescent="0.2">
      <c r="A2755" s="2">
        <v>5173</v>
      </c>
      <c r="B2755"/>
      <c r="C2755" t="s">
        <v>10</v>
      </c>
      <c r="D2755" s="179"/>
      <c r="E2755"/>
      <c r="F2755" s="347"/>
      <c r="G2755" t="s">
        <v>32</v>
      </c>
      <c r="H2755">
        <v>101</v>
      </c>
      <c r="I2755" t="s">
        <v>1482</v>
      </c>
      <c r="J2755" t="s">
        <v>642</v>
      </c>
      <c r="K2755" s="151">
        <v>2</v>
      </c>
      <c r="L2755" s="151">
        <v>-2</v>
      </c>
      <c r="M2755" s="151"/>
      <c r="N2755" s="6">
        <f t="shared" si="188"/>
        <v>5746.5999999999822</v>
      </c>
      <c r="O2755" s="6">
        <f t="shared" si="189"/>
        <v>6516.6499999999824</v>
      </c>
      <c r="P2755" s="6">
        <f t="shared" si="190"/>
        <v>770.05000000000018</v>
      </c>
      <c r="Q2755" s="7">
        <f t="shared" si="191"/>
        <v>0.13400097448926368</v>
      </c>
    </row>
    <row r="2756" spans="1:17" x14ac:dyDescent="0.2">
      <c r="A2756" s="2">
        <v>5172</v>
      </c>
      <c r="B2756"/>
      <c r="C2756" t="s">
        <v>10</v>
      </c>
      <c r="D2756" s="179"/>
      <c r="E2756"/>
      <c r="F2756" s="347"/>
      <c r="G2756" t="s">
        <v>32</v>
      </c>
      <c r="H2756">
        <v>126</v>
      </c>
      <c r="I2756" t="s">
        <v>1452</v>
      </c>
      <c r="J2756" t="s">
        <v>46</v>
      </c>
      <c r="K2756" s="151">
        <v>2</v>
      </c>
      <c r="L2756" s="151">
        <v>-2</v>
      </c>
      <c r="M2756" s="151"/>
      <c r="N2756" s="6">
        <f t="shared" si="188"/>
        <v>5744.5999999999822</v>
      </c>
      <c r="O2756" s="6">
        <f t="shared" si="189"/>
        <v>6516.6499999999824</v>
      </c>
      <c r="P2756" s="6">
        <f t="shared" si="190"/>
        <v>772.05000000000018</v>
      </c>
      <c r="Q2756" s="7">
        <f t="shared" si="191"/>
        <v>0.13439578038505773</v>
      </c>
    </row>
    <row r="2757" spans="1:17" x14ac:dyDescent="0.2">
      <c r="A2757" s="2">
        <v>5171</v>
      </c>
      <c r="B2757"/>
      <c r="C2757" t="s">
        <v>10</v>
      </c>
      <c r="D2757" s="179"/>
      <c r="E2757"/>
      <c r="F2757" s="347"/>
      <c r="G2757" t="s">
        <v>32</v>
      </c>
      <c r="H2757">
        <v>91</v>
      </c>
      <c r="I2757" t="s">
        <v>651</v>
      </c>
      <c r="J2757" t="s">
        <v>183</v>
      </c>
      <c r="K2757" s="151">
        <v>2</v>
      </c>
      <c r="L2757" s="151">
        <v>-2</v>
      </c>
      <c r="M2757" s="151"/>
      <c r="N2757" s="6">
        <f t="shared" si="188"/>
        <v>5742.5999999999822</v>
      </c>
      <c r="O2757" s="6">
        <f t="shared" si="189"/>
        <v>6516.6499999999824</v>
      </c>
      <c r="P2757" s="6">
        <f t="shared" si="190"/>
        <v>774.05000000000018</v>
      </c>
      <c r="Q2757" s="7">
        <f t="shared" si="191"/>
        <v>0.13479086128234641</v>
      </c>
    </row>
    <row r="2758" spans="1:17" x14ac:dyDescent="0.2">
      <c r="A2758" s="2">
        <v>5170</v>
      </c>
      <c r="B2758" s="10" t="s">
        <v>1478</v>
      </c>
      <c r="C2758" s="10" t="s">
        <v>160</v>
      </c>
      <c r="D2758" s="184">
        <v>42313</v>
      </c>
      <c r="E2758" s="10" t="s">
        <v>581</v>
      </c>
      <c r="F2758" s="348"/>
      <c r="G2758" s="10" t="s">
        <v>92</v>
      </c>
      <c r="H2758" s="10">
        <v>21</v>
      </c>
      <c r="I2758" s="10" t="s">
        <v>190</v>
      </c>
      <c r="J2758" s="10" t="s">
        <v>191</v>
      </c>
      <c r="K2758" s="151">
        <v>4</v>
      </c>
      <c r="L2758" s="151">
        <v>-4</v>
      </c>
      <c r="M2758" s="151"/>
      <c r="N2758" s="6">
        <f t="shared" si="188"/>
        <v>5740.5999999999822</v>
      </c>
      <c r="O2758" s="6">
        <f t="shared" si="189"/>
        <v>6516.6499999999824</v>
      </c>
      <c r="P2758" s="6">
        <f t="shared" si="190"/>
        <v>776.05000000000018</v>
      </c>
      <c r="Q2758" s="7">
        <f t="shared" si="191"/>
        <v>0.13518621746855775</v>
      </c>
    </row>
    <row r="2759" spans="1:17" x14ac:dyDescent="0.2">
      <c r="A2759" s="2">
        <v>5169</v>
      </c>
      <c r="B2759" s="8"/>
      <c r="C2759" s="8" t="s">
        <v>160</v>
      </c>
      <c r="D2759" s="181"/>
      <c r="E2759" s="8"/>
      <c r="F2759" s="352"/>
      <c r="G2759" s="8" t="s">
        <v>32</v>
      </c>
      <c r="H2759" s="8">
        <v>67</v>
      </c>
      <c r="I2759" s="8" t="s">
        <v>286</v>
      </c>
      <c r="J2759" s="8" t="s">
        <v>287</v>
      </c>
      <c r="K2759" s="151">
        <v>2</v>
      </c>
      <c r="L2759" s="151">
        <v>-2</v>
      </c>
      <c r="M2759" s="151"/>
      <c r="N2759" s="6">
        <f t="shared" si="188"/>
        <v>5736.5999999999822</v>
      </c>
      <c r="O2759" s="6">
        <f t="shared" si="189"/>
        <v>6516.6499999999824</v>
      </c>
      <c r="P2759" s="6">
        <f t="shared" si="190"/>
        <v>780.05000000000018</v>
      </c>
      <c r="Q2759" s="7">
        <f t="shared" si="191"/>
        <v>0.13597775685946425</v>
      </c>
    </row>
    <row r="2760" spans="1:17" x14ac:dyDescent="0.2">
      <c r="A2760" s="2">
        <v>5168</v>
      </c>
      <c r="B2760" s="8"/>
      <c r="C2760" s="8" t="s">
        <v>160</v>
      </c>
      <c r="D2760" s="181"/>
      <c r="E2760" s="8"/>
      <c r="F2760" s="352"/>
      <c r="G2760" s="8" t="s">
        <v>92</v>
      </c>
      <c r="H2760" s="8">
        <v>26</v>
      </c>
      <c r="I2760" s="8" t="s">
        <v>1018</v>
      </c>
      <c r="J2760" s="8" t="s">
        <v>1019</v>
      </c>
      <c r="K2760" s="151">
        <v>4</v>
      </c>
      <c r="L2760" s="151">
        <v>-4</v>
      </c>
      <c r="M2760" s="151"/>
      <c r="N2760" s="6">
        <f t="shared" si="188"/>
        <v>5734.5999999999822</v>
      </c>
      <c r="O2760" s="6">
        <f t="shared" si="189"/>
        <v>6516.6499999999824</v>
      </c>
      <c r="P2760" s="6">
        <f t="shared" si="190"/>
        <v>782.05000000000018</v>
      </c>
      <c r="Q2760" s="7">
        <f t="shared" si="191"/>
        <v>0.13637394064102162</v>
      </c>
    </row>
    <row r="2761" spans="1:17" x14ac:dyDescent="0.2">
      <c r="A2761" s="2">
        <v>5167</v>
      </c>
      <c r="B2761" s="8"/>
      <c r="C2761" s="8" t="s">
        <v>160</v>
      </c>
      <c r="D2761" s="181"/>
      <c r="E2761" s="8"/>
      <c r="F2761" s="352"/>
      <c r="G2761" s="8" t="s">
        <v>92</v>
      </c>
      <c r="H2761" s="8">
        <v>21</v>
      </c>
      <c r="I2761" s="8" t="s">
        <v>266</v>
      </c>
      <c r="J2761" s="8" t="s">
        <v>267</v>
      </c>
      <c r="K2761" s="151">
        <v>4</v>
      </c>
      <c r="L2761" s="151">
        <v>-4</v>
      </c>
      <c r="M2761" s="151"/>
      <c r="N2761" s="6">
        <f t="shared" si="188"/>
        <v>5730.5999999999822</v>
      </c>
      <c r="O2761" s="6">
        <f t="shared" si="189"/>
        <v>6516.6499999999824</v>
      </c>
      <c r="P2761" s="6">
        <f t="shared" si="190"/>
        <v>786.05000000000018</v>
      </c>
      <c r="Q2761" s="7">
        <f t="shared" si="191"/>
        <v>0.13716713782152004</v>
      </c>
    </row>
    <row r="2762" spans="1:17" ht="13.5" thickBot="1" x14ac:dyDescent="0.25">
      <c r="A2762" s="2">
        <v>5166</v>
      </c>
      <c r="B2762" s="12"/>
      <c r="C2762" s="12" t="s">
        <v>160</v>
      </c>
      <c r="D2762" s="183"/>
      <c r="E2762" s="12"/>
      <c r="F2762" s="13"/>
      <c r="G2762" s="9" t="s">
        <v>1477</v>
      </c>
      <c r="H2762" s="9">
        <v>1.9</v>
      </c>
      <c r="I2762" s="9" t="s">
        <v>1409</v>
      </c>
      <c r="J2762" s="9" t="s">
        <v>306</v>
      </c>
      <c r="K2762" s="151">
        <v>4.4000000000000004</v>
      </c>
      <c r="L2762" s="151">
        <v>8.4</v>
      </c>
      <c r="M2762" s="151"/>
      <c r="N2762" s="6">
        <f t="shared" si="188"/>
        <v>5726.5999999999822</v>
      </c>
      <c r="O2762" s="6">
        <f t="shared" si="189"/>
        <v>6516.6499999999824</v>
      </c>
      <c r="P2762" s="6">
        <f t="shared" si="190"/>
        <v>790.05000000000018</v>
      </c>
      <c r="Q2762" s="7">
        <f t="shared" si="191"/>
        <v>0.13796144309014122</v>
      </c>
    </row>
    <row r="2763" spans="1:17" x14ac:dyDescent="0.2">
      <c r="A2763" s="2">
        <v>5165</v>
      </c>
      <c r="B2763" t="s">
        <v>1474</v>
      </c>
      <c r="C2763" t="s">
        <v>10</v>
      </c>
      <c r="D2763" s="179">
        <v>42306</v>
      </c>
      <c r="E2763" t="s">
        <v>225</v>
      </c>
      <c r="F2763" s="347"/>
      <c r="G2763" t="s">
        <v>23</v>
      </c>
      <c r="H2763">
        <v>26</v>
      </c>
      <c r="I2763" t="s">
        <v>601</v>
      </c>
      <c r="J2763" t="s">
        <v>600</v>
      </c>
      <c r="K2763" s="150">
        <v>2</v>
      </c>
      <c r="L2763" s="150">
        <v>-2</v>
      </c>
      <c r="M2763" s="150"/>
      <c r="N2763" s="6">
        <f t="shared" ref="N2763:N2826" si="192">IF(L2763&lt;&gt;0,N2764+K2763,N2764)</f>
        <v>5722.1999999999825</v>
      </c>
      <c r="O2763" s="6">
        <f t="shared" ref="O2763:O2826" si="193">IF(L2763&gt;0,O2764+L2763,O2764)</f>
        <v>6508.2499999999827</v>
      </c>
      <c r="P2763" s="6">
        <f t="shared" ref="P2763:P2826" si="194">O2763-N2763</f>
        <v>786.05000000000018</v>
      </c>
      <c r="Q2763" s="7">
        <f t="shared" ref="Q2763:Q2826" si="195">(1/N2763)*P2763</f>
        <v>0.13736849463493106</v>
      </c>
    </row>
    <row r="2764" spans="1:17" x14ac:dyDescent="0.2">
      <c r="A2764" s="2">
        <v>5164</v>
      </c>
      <c r="B2764"/>
      <c r="C2764" t="s">
        <v>10</v>
      </c>
      <c r="D2764" s="179"/>
      <c r="E2764"/>
      <c r="F2764" s="347"/>
      <c r="G2764" t="s">
        <v>32</v>
      </c>
      <c r="H2764">
        <v>67</v>
      </c>
      <c r="I2764" t="s">
        <v>553</v>
      </c>
      <c r="J2764" t="s">
        <v>554</v>
      </c>
      <c r="K2764" s="150">
        <v>2</v>
      </c>
      <c r="L2764" s="150">
        <v>-2</v>
      </c>
      <c r="M2764" s="150"/>
      <c r="N2764" s="6">
        <f t="shared" si="192"/>
        <v>5720.1999999999825</v>
      </c>
      <c r="O2764" s="6">
        <f t="shared" si="193"/>
        <v>6508.2499999999827</v>
      </c>
      <c r="P2764" s="6">
        <f t="shared" si="194"/>
        <v>788.05000000000018</v>
      </c>
      <c r="Q2764" s="7">
        <f t="shared" si="195"/>
        <v>0.13776616202230738</v>
      </c>
    </row>
    <row r="2765" spans="1:17" x14ac:dyDescent="0.2">
      <c r="A2765" s="2">
        <v>5163</v>
      </c>
      <c r="B2765"/>
      <c r="C2765" t="s">
        <v>10</v>
      </c>
      <c r="D2765" s="179"/>
      <c r="E2765"/>
      <c r="F2765" s="347"/>
      <c r="G2765" t="s">
        <v>32</v>
      </c>
      <c r="H2765">
        <v>41</v>
      </c>
      <c r="I2765" t="s">
        <v>1200</v>
      </c>
      <c r="J2765" t="s">
        <v>1201</v>
      </c>
      <c r="K2765" s="150">
        <v>2</v>
      </c>
      <c r="L2765" s="150">
        <v>-2</v>
      </c>
      <c r="M2765" s="150"/>
      <c r="N2765" s="6">
        <f t="shared" si="192"/>
        <v>5718.1999999999825</v>
      </c>
      <c r="O2765" s="6">
        <f t="shared" si="193"/>
        <v>6508.2499999999827</v>
      </c>
      <c r="P2765" s="6">
        <f t="shared" si="194"/>
        <v>790.05000000000018</v>
      </c>
      <c r="Q2765" s="7">
        <f t="shared" si="195"/>
        <v>0.13816410758630385</v>
      </c>
    </row>
    <row r="2766" spans="1:17" x14ac:dyDescent="0.2">
      <c r="A2766" s="2">
        <v>5162</v>
      </c>
      <c r="B2766"/>
      <c r="C2766" t="s">
        <v>10</v>
      </c>
      <c r="D2766" s="179"/>
      <c r="E2766"/>
      <c r="F2766" s="347"/>
      <c r="G2766" t="s">
        <v>32</v>
      </c>
      <c r="H2766">
        <v>51</v>
      </c>
      <c r="I2766" t="s">
        <v>1289</v>
      </c>
      <c r="J2766" t="s">
        <v>554</v>
      </c>
      <c r="K2766" s="150">
        <v>2</v>
      </c>
      <c r="L2766" s="150">
        <v>-2</v>
      </c>
      <c r="M2766" s="150"/>
      <c r="N2766" s="6">
        <f t="shared" si="192"/>
        <v>5716.1999999999825</v>
      </c>
      <c r="O2766" s="6">
        <f t="shared" si="193"/>
        <v>6508.2499999999827</v>
      </c>
      <c r="P2766" s="6">
        <f t="shared" si="194"/>
        <v>792.05000000000018</v>
      </c>
      <c r="Q2766" s="7">
        <f t="shared" si="195"/>
        <v>0.13856233161890813</v>
      </c>
    </row>
    <row r="2767" spans="1:17" x14ac:dyDescent="0.2">
      <c r="A2767" s="2">
        <v>5161</v>
      </c>
      <c r="B2767"/>
      <c r="C2767" t="s">
        <v>10</v>
      </c>
      <c r="D2767" s="179"/>
      <c r="E2767"/>
      <c r="F2767" s="347"/>
      <c r="G2767" t="s">
        <v>32</v>
      </c>
      <c r="H2767">
        <v>101</v>
      </c>
      <c r="I2767" t="s">
        <v>586</v>
      </c>
      <c r="J2767" t="s">
        <v>137</v>
      </c>
      <c r="K2767" s="150">
        <v>2</v>
      </c>
      <c r="L2767" s="150">
        <v>-2</v>
      </c>
      <c r="M2767" s="150"/>
      <c r="N2767" s="6">
        <f t="shared" si="192"/>
        <v>5714.1999999999825</v>
      </c>
      <c r="O2767" s="6">
        <f t="shared" si="193"/>
        <v>6508.2499999999827</v>
      </c>
      <c r="P2767" s="6">
        <f t="shared" si="194"/>
        <v>794.05000000000018</v>
      </c>
      <c r="Q2767" s="7">
        <f t="shared" si="195"/>
        <v>0.13896083441251667</v>
      </c>
    </row>
    <row r="2768" spans="1:17" x14ac:dyDescent="0.2">
      <c r="A2768" s="2">
        <v>5160</v>
      </c>
      <c r="B2768"/>
      <c r="C2768" t="s">
        <v>10</v>
      </c>
      <c r="D2768" s="179"/>
      <c r="E2768"/>
      <c r="F2768" s="347"/>
      <c r="G2768" t="s">
        <v>32</v>
      </c>
      <c r="H2768">
        <v>67</v>
      </c>
      <c r="I2768" t="s">
        <v>212</v>
      </c>
      <c r="J2768" t="s">
        <v>178</v>
      </c>
      <c r="K2768" s="150">
        <v>2</v>
      </c>
      <c r="L2768" s="150">
        <v>-2</v>
      </c>
      <c r="M2768" s="150"/>
      <c r="N2768" s="6">
        <f t="shared" si="192"/>
        <v>5712.1999999999825</v>
      </c>
      <c r="O2768" s="6">
        <f t="shared" si="193"/>
        <v>6508.2499999999827</v>
      </c>
      <c r="P2768" s="6">
        <f t="shared" si="194"/>
        <v>796.05000000000018</v>
      </c>
      <c r="Q2768" s="7">
        <f t="shared" si="195"/>
        <v>0.13935961625993534</v>
      </c>
    </row>
    <row r="2769" spans="1:17" x14ac:dyDescent="0.2">
      <c r="A2769" s="2">
        <v>5159</v>
      </c>
      <c r="B2769" s="10" t="s">
        <v>1475</v>
      </c>
      <c r="C2769" s="10" t="s">
        <v>48</v>
      </c>
      <c r="D2769" s="184">
        <v>42306</v>
      </c>
      <c r="E2769" s="10" t="s">
        <v>589</v>
      </c>
      <c r="F2769" s="348"/>
      <c r="G2769" s="10" t="s">
        <v>23</v>
      </c>
      <c r="H2769" s="10">
        <v>26</v>
      </c>
      <c r="I2769" s="10" t="s">
        <v>262</v>
      </c>
      <c r="J2769" s="10" t="s">
        <v>263</v>
      </c>
      <c r="K2769" s="150">
        <v>2</v>
      </c>
      <c r="L2769" s="150">
        <v>-2</v>
      </c>
      <c r="M2769" s="150"/>
      <c r="N2769" s="6">
        <f t="shared" si="192"/>
        <v>5710.1999999999825</v>
      </c>
      <c r="O2769" s="6">
        <f t="shared" si="193"/>
        <v>6508.2499999999827</v>
      </c>
      <c r="P2769" s="6">
        <f t="shared" si="194"/>
        <v>798.05000000000018</v>
      </c>
      <c r="Q2769" s="7">
        <f t="shared" si="195"/>
        <v>0.13975867745438034</v>
      </c>
    </row>
    <row r="2770" spans="1:17" x14ac:dyDescent="0.2">
      <c r="A2770" s="2">
        <v>5158</v>
      </c>
      <c r="B2770" s="8"/>
      <c r="C2770" s="11" t="s">
        <v>48</v>
      </c>
      <c r="D2770" s="181"/>
      <c r="E2770" s="8"/>
      <c r="F2770" s="352"/>
      <c r="G2770" s="8" t="s">
        <v>23</v>
      </c>
      <c r="H2770" s="8">
        <v>26</v>
      </c>
      <c r="I2770" s="8" t="s">
        <v>572</v>
      </c>
      <c r="J2770" s="8" t="s">
        <v>155</v>
      </c>
      <c r="K2770" s="150">
        <v>2</v>
      </c>
      <c r="L2770" s="150">
        <v>-2</v>
      </c>
      <c r="M2770" s="150"/>
      <c r="N2770" s="6">
        <f t="shared" si="192"/>
        <v>5708.1999999999825</v>
      </c>
      <c r="O2770" s="6">
        <f t="shared" si="193"/>
        <v>6508.2499999999827</v>
      </c>
      <c r="P2770" s="6">
        <f t="shared" si="194"/>
        <v>800.05000000000018</v>
      </c>
      <c r="Q2770" s="7">
        <f t="shared" si="195"/>
        <v>0.14015801828947877</v>
      </c>
    </row>
    <row r="2771" spans="1:17" x14ac:dyDescent="0.2">
      <c r="A2771" s="2">
        <v>5157</v>
      </c>
      <c r="B2771" s="8"/>
      <c r="C2771" s="11" t="s">
        <v>48</v>
      </c>
      <c r="D2771" s="181"/>
      <c r="E2771" s="8"/>
      <c r="F2771" s="352"/>
      <c r="G2771" s="8" t="s">
        <v>32</v>
      </c>
      <c r="H2771" s="8">
        <v>46</v>
      </c>
      <c r="I2771" s="8" t="s">
        <v>128</v>
      </c>
      <c r="J2771" s="8" t="s">
        <v>34</v>
      </c>
      <c r="K2771" s="150">
        <v>2</v>
      </c>
      <c r="L2771" s="150">
        <v>-2</v>
      </c>
      <c r="M2771" s="150"/>
      <c r="N2771" s="6">
        <f t="shared" si="192"/>
        <v>5706.1999999999825</v>
      </c>
      <c r="O2771" s="6">
        <f t="shared" si="193"/>
        <v>6508.2499999999827</v>
      </c>
      <c r="P2771" s="6">
        <f t="shared" si="194"/>
        <v>802.05000000000018</v>
      </c>
      <c r="Q2771" s="7">
        <f t="shared" si="195"/>
        <v>0.14055763905926932</v>
      </c>
    </row>
    <row r="2772" spans="1:17" x14ac:dyDescent="0.2">
      <c r="A2772" s="2">
        <v>5156</v>
      </c>
      <c r="B2772" s="8"/>
      <c r="C2772" s="11" t="s">
        <v>48</v>
      </c>
      <c r="D2772" s="181"/>
      <c r="E2772" s="8"/>
      <c r="F2772" s="352"/>
      <c r="G2772" s="8" t="s">
        <v>32</v>
      </c>
      <c r="H2772" s="8">
        <v>81</v>
      </c>
      <c r="I2772" s="8" t="s">
        <v>690</v>
      </c>
      <c r="J2772" s="8" t="s">
        <v>691</v>
      </c>
      <c r="K2772" s="150">
        <v>2</v>
      </c>
      <c r="L2772" s="150">
        <v>-2</v>
      </c>
      <c r="M2772" s="150"/>
      <c r="N2772" s="6">
        <f t="shared" si="192"/>
        <v>5704.1999999999825</v>
      </c>
      <c r="O2772" s="6">
        <f t="shared" si="193"/>
        <v>6508.2499999999827</v>
      </c>
      <c r="P2772" s="6">
        <f t="shared" si="194"/>
        <v>804.05000000000018</v>
      </c>
      <c r="Q2772" s="7">
        <f t="shared" si="195"/>
        <v>0.14095754005820318</v>
      </c>
    </row>
    <row r="2773" spans="1:17" x14ac:dyDescent="0.2">
      <c r="A2773" s="2">
        <v>5155</v>
      </c>
      <c r="B2773" s="8"/>
      <c r="C2773" s="11" t="s">
        <v>48</v>
      </c>
      <c r="D2773" s="181"/>
      <c r="E2773" s="8"/>
      <c r="F2773" s="352"/>
      <c r="G2773" s="8" t="s">
        <v>32</v>
      </c>
      <c r="H2773" s="8">
        <v>101</v>
      </c>
      <c r="I2773" s="8" t="s">
        <v>514</v>
      </c>
      <c r="J2773" s="8" t="s">
        <v>515</v>
      </c>
      <c r="K2773" s="150">
        <v>2</v>
      </c>
      <c r="L2773" s="150">
        <v>-2</v>
      </c>
      <c r="M2773" s="150"/>
      <c r="N2773" s="6">
        <f t="shared" si="192"/>
        <v>5702.1999999999825</v>
      </c>
      <c r="O2773" s="6">
        <f t="shared" si="193"/>
        <v>6508.2499999999827</v>
      </c>
      <c r="P2773" s="6">
        <f t="shared" si="194"/>
        <v>806.05000000000018</v>
      </c>
      <c r="Q2773" s="7">
        <f t="shared" si="195"/>
        <v>0.14135772158114457</v>
      </c>
    </row>
    <row r="2774" spans="1:17" x14ac:dyDescent="0.2">
      <c r="A2774" s="2">
        <v>5154</v>
      </c>
      <c r="B2774" s="8"/>
      <c r="C2774" s="11" t="s">
        <v>48</v>
      </c>
      <c r="D2774" s="181"/>
      <c r="E2774" s="8"/>
      <c r="F2774" s="352"/>
      <c r="G2774" s="8" t="s">
        <v>32</v>
      </c>
      <c r="H2774" s="8">
        <v>71</v>
      </c>
      <c r="I2774" s="8" t="s">
        <v>913</v>
      </c>
      <c r="J2774" s="8" t="s">
        <v>914</v>
      </c>
      <c r="K2774" s="150">
        <v>2</v>
      </c>
      <c r="L2774" s="150">
        <v>-2</v>
      </c>
      <c r="M2774" s="150"/>
      <c r="N2774" s="6">
        <f t="shared" si="192"/>
        <v>5700.1999999999825</v>
      </c>
      <c r="O2774" s="6">
        <f t="shared" si="193"/>
        <v>6508.2499999999827</v>
      </c>
      <c r="P2774" s="6">
        <f t="shared" si="194"/>
        <v>808.05000000000018</v>
      </c>
      <c r="Q2774" s="7">
        <f t="shared" si="195"/>
        <v>0.14175818392337156</v>
      </c>
    </row>
    <row r="2775" spans="1:17" ht="13.5" thickBot="1" x14ac:dyDescent="0.25">
      <c r="A2775" s="2">
        <v>5153</v>
      </c>
      <c r="B2775" s="12"/>
      <c r="C2775" s="12" t="s">
        <v>48</v>
      </c>
      <c r="D2775" s="183"/>
      <c r="E2775" s="12"/>
      <c r="F2775" s="13"/>
      <c r="G2775" s="9" t="s">
        <v>1476</v>
      </c>
      <c r="H2775" s="9">
        <v>1.91</v>
      </c>
      <c r="I2775" s="9" t="s">
        <v>813</v>
      </c>
      <c r="J2775" s="9" t="s">
        <v>814</v>
      </c>
      <c r="K2775" s="150">
        <v>4.4000000000000004</v>
      </c>
      <c r="L2775" s="150">
        <v>8.4</v>
      </c>
      <c r="M2775" s="150"/>
      <c r="N2775" s="6">
        <f t="shared" si="192"/>
        <v>5698.1999999999825</v>
      </c>
      <c r="O2775" s="6">
        <f t="shared" si="193"/>
        <v>6508.2499999999827</v>
      </c>
      <c r="P2775" s="6">
        <f t="shared" si="194"/>
        <v>810.05000000000018</v>
      </c>
      <c r="Q2775" s="7">
        <f t="shared" si="195"/>
        <v>0.14215892738057681</v>
      </c>
    </row>
    <row r="2776" spans="1:17" x14ac:dyDescent="0.2">
      <c r="A2776" s="2">
        <v>5152</v>
      </c>
      <c r="B2776" t="s">
        <v>1468</v>
      </c>
      <c r="C2776" t="s">
        <v>48</v>
      </c>
      <c r="D2776" s="179">
        <v>42299</v>
      </c>
      <c r="E2776" t="s">
        <v>649</v>
      </c>
      <c r="F2776" s="347"/>
      <c r="G2776" t="s">
        <v>32</v>
      </c>
      <c r="H2776">
        <v>67</v>
      </c>
      <c r="I2776" t="s">
        <v>1469</v>
      </c>
      <c r="J2776" t="s">
        <v>355</v>
      </c>
      <c r="K2776" s="146">
        <v>2</v>
      </c>
      <c r="L2776" s="146">
        <v>-2</v>
      </c>
      <c r="M2776" s="146"/>
      <c r="N2776" s="6">
        <f t="shared" si="192"/>
        <v>5693.7999999999829</v>
      </c>
      <c r="O2776" s="6">
        <f t="shared" si="193"/>
        <v>6499.8499999999831</v>
      </c>
      <c r="P2776" s="6">
        <f t="shared" si="194"/>
        <v>806.05000000000018</v>
      </c>
      <c r="Q2776" s="7">
        <f t="shared" si="195"/>
        <v>0.14156626506024142</v>
      </c>
    </row>
    <row r="2777" spans="1:17" x14ac:dyDescent="0.2">
      <c r="A2777" s="2">
        <v>5151</v>
      </c>
      <c r="B2777"/>
      <c r="C2777" s="109" t="s">
        <v>48</v>
      </c>
      <c r="D2777" s="179"/>
      <c r="E2777"/>
      <c r="F2777" s="347"/>
      <c r="G2777" t="s">
        <v>32</v>
      </c>
      <c r="H2777">
        <v>151</v>
      </c>
      <c r="I2777" t="s">
        <v>1470</v>
      </c>
      <c r="J2777" t="s">
        <v>1471</v>
      </c>
      <c r="K2777" s="146">
        <v>2</v>
      </c>
      <c r="L2777" s="146">
        <v>-2</v>
      </c>
      <c r="M2777" s="146"/>
      <c r="N2777" s="6">
        <f t="shared" si="192"/>
        <v>5691.7999999999829</v>
      </c>
      <c r="O2777" s="6">
        <f t="shared" si="193"/>
        <v>6499.8499999999831</v>
      </c>
      <c r="P2777" s="6">
        <f t="shared" si="194"/>
        <v>808.05000000000018</v>
      </c>
      <c r="Q2777" s="7">
        <f t="shared" si="195"/>
        <v>0.141967391686286</v>
      </c>
    </row>
    <row r="2778" spans="1:17" x14ac:dyDescent="0.2">
      <c r="A2778" s="2">
        <v>5150</v>
      </c>
      <c r="B2778"/>
      <c r="C2778" s="109" t="s">
        <v>48</v>
      </c>
      <c r="D2778" s="179"/>
      <c r="E2778"/>
      <c r="F2778" s="347"/>
      <c r="G2778" t="s">
        <v>32</v>
      </c>
      <c r="H2778">
        <v>126</v>
      </c>
      <c r="I2778" t="s">
        <v>1472</v>
      </c>
      <c r="J2778" t="s">
        <v>960</v>
      </c>
      <c r="K2778" s="146">
        <v>2</v>
      </c>
      <c r="L2778" s="146">
        <v>-2</v>
      </c>
      <c r="M2778" s="146"/>
      <c r="N2778" s="6">
        <f t="shared" si="192"/>
        <v>5689.7999999999829</v>
      </c>
      <c r="O2778" s="6">
        <f t="shared" si="193"/>
        <v>6499.8499999999831</v>
      </c>
      <c r="P2778" s="6">
        <f t="shared" si="194"/>
        <v>810.05000000000018</v>
      </c>
      <c r="Q2778" s="7">
        <f t="shared" si="195"/>
        <v>0.14236880030932592</v>
      </c>
    </row>
    <row r="2779" spans="1:17" x14ac:dyDescent="0.2">
      <c r="A2779" s="2">
        <v>5149</v>
      </c>
      <c r="B2779"/>
      <c r="C2779" s="109" t="s">
        <v>48</v>
      </c>
      <c r="D2779" s="179"/>
      <c r="E2779"/>
      <c r="F2779" s="347"/>
      <c r="G2779" t="s">
        <v>32</v>
      </c>
      <c r="H2779">
        <v>81</v>
      </c>
      <c r="I2779" t="s">
        <v>573</v>
      </c>
      <c r="J2779" t="s">
        <v>574</v>
      </c>
      <c r="K2779" s="146">
        <v>2</v>
      </c>
      <c r="L2779" s="146">
        <v>-2</v>
      </c>
      <c r="M2779" s="146"/>
      <c r="N2779" s="6">
        <f t="shared" si="192"/>
        <v>5687.7999999999829</v>
      </c>
      <c r="O2779" s="6">
        <f t="shared" si="193"/>
        <v>6499.8499999999831</v>
      </c>
      <c r="P2779" s="6">
        <f t="shared" si="194"/>
        <v>812.05000000000018</v>
      </c>
      <c r="Q2779" s="7">
        <f t="shared" si="195"/>
        <v>0.14277049122683685</v>
      </c>
    </row>
    <row r="2780" spans="1:17" x14ac:dyDescent="0.2">
      <c r="A2780" s="2">
        <v>5148</v>
      </c>
      <c r="B2780"/>
      <c r="C2780" s="109" t="s">
        <v>48</v>
      </c>
      <c r="D2780" s="179"/>
      <c r="E2780"/>
      <c r="F2780" s="347"/>
      <c r="G2780" t="s">
        <v>32</v>
      </c>
      <c r="H2780">
        <v>101</v>
      </c>
      <c r="I2780" t="s">
        <v>203</v>
      </c>
      <c r="J2780" t="s">
        <v>119</v>
      </c>
      <c r="K2780" s="146">
        <v>2</v>
      </c>
      <c r="L2780" s="146">
        <v>-2</v>
      </c>
      <c r="M2780" s="146"/>
      <c r="N2780" s="6">
        <f t="shared" si="192"/>
        <v>5685.7999999999829</v>
      </c>
      <c r="O2780" s="6">
        <f t="shared" si="193"/>
        <v>6499.8499999999831</v>
      </c>
      <c r="P2780" s="6">
        <f t="shared" si="194"/>
        <v>814.05000000000018</v>
      </c>
      <c r="Q2780" s="7">
        <f t="shared" si="195"/>
        <v>0.143172464736713</v>
      </c>
    </row>
    <row r="2781" spans="1:17" x14ac:dyDescent="0.2">
      <c r="A2781" s="2">
        <v>5147</v>
      </c>
      <c r="B2781"/>
      <c r="C2781" s="109" t="s">
        <v>48</v>
      </c>
      <c r="D2781" s="179"/>
      <c r="E2781"/>
      <c r="F2781" s="347"/>
      <c r="G2781" t="s">
        <v>32</v>
      </c>
      <c r="H2781">
        <v>176</v>
      </c>
      <c r="I2781" t="s">
        <v>1473</v>
      </c>
      <c r="J2781" t="s">
        <v>328</v>
      </c>
      <c r="K2781" s="146">
        <v>2</v>
      </c>
      <c r="L2781" s="146">
        <v>-2</v>
      </c>
      <c r="M2781" s="146"/>
      <c r="N2781" s="6">
        <f t="shared" si="192"/>
        <v>5683.7999999999829</v>
      </c>
      <c r="O2781" s="6">
        <f t="shared" si="193"/>
        <v>6499.8499999999831</v>
      </c>
      <c r="P2781" s="6">
        <f t="shared" si="194"/>
        <v>816.05000000000018</v>
      </c>
      <c r="Q2781" s="7">
        <f t="shared" si="195"/>
        <v>0.14357472113726777</v>
      </c>
    </row>
    <row r="2782" spans="1:17" x14ac:dyDescent="0.2">
      <c r="A2782" s="2">
        <v>5146</v>
      </c>
      <c r="B2782" s="10" t="s">
        <v>1466</v>
      </c>
      <c r="C2782" s="10" t="s">
        <v>10</v>
      </c>
      <c r="D2782" s="184">
        <v>42299</v>
      </c>
      <c r="E2782" s="10" t="s">
        <v>560</v>
      </c>
      <c r="F2782" s="348"/>
      <c r="G2782" s="10" t="s">
        <v>32</v>
      </c>
      <c r="H2782" s="10">
        <v>41</v>
      </c>
      <c r="I2782" s="10" t="s">
        <v>478</v>
      </c>
      <c r="J2782" s="10" t="s">
        <v>115</v>
      </c>
      <c r="K2782" s="146">
        <v>2</v>
      </c>
      <c r="L2782" s="146">
        <v>3.3</v>
      </c>
      <c r="M2782" s="146"/>
      <c r="N2782" s="6">
        <f t="shared" si="192"/>
        <v>5681.7999999999829</v>
      </c>
      <c r="O2782" s="6">
        <f t="shared" si="193"/>
        <v>6499.8499999999831</v>
      </c>
      <c r="P2782" s="6">
        <f t="shared" si="194"/>
        <v>818.05000000000018</v>
      </c>
      <c r="Q2782" s="7">
        <f t="shared" si="195"/>
        <v>0.14397726072723477</v>
      </c>
    </row>
    <row r="2783" spans="1:17" x14ac:dyDescent="0.2">
      <c r="A2783" s="2">
        <v>5145</v>
      </c>
      <c r="B2783" s="8"/>
      <c r="C2783" s="149" t="s">
        <v>10</v>
      </c>
      <c r="D2783" s="181"/>
      <c r="E2783" s="8"/>
      <c r="F2783" s="352"/>
      <c r="G2783" s="8" t="s">
        <v>32</v>
      </c>
      <c r="H2783" s="8">
        <v>101</v>
      </c>
      <c r="I2783" s="8" t="s">
        <v>586</v>
      </c>
      <c r="J2783" s="8" t="s">
        <v>137</v>
      </c>
      <c r="K2783" s="146">
        <v>2</v>
      </c>
      <c r="L2783" s="146">
        <v>-2</v>
      </c>
      <c r="M2783" s="146"/>
      <c r="N2783" s="6">
        <f t="shared" si="192"/>
        <v>5679.7999999999829</v>
      </c>
      <c r="O2783" s="6">
        <f t="shared" si="193"/>
        <v>6496.5499999999829</v>
      </c>
      <c r="P2783" s="6">
        <f t="shared" si="194"/>
        <v>816.75</v>
      </c>
      <c r="Q2783" s="7">
        <f t="shared" si="195"/>
        <v>0.14379907743230438</v>
      </c>
    </row>
    <row r="2784" spans="1:17" x14ac:dyDescent="0.2">
      <c r="A2784" s="2">
        <v>5144</v>
      </c>
      <c r="B2784" s="8"/>
      <c r="C2784" s="149" t="s">
        <v>10</v>
      </c>
      <c r="D2784" s="181"/>
      <c r="E2784" s="8"/>
      <c r="F2784" s="352"/>
      <c r="G2784" s="8" t="s">
        <v>32</v>
      </c>
      <c r="H2784" s="8">
        <v>67</v>
      </c>
      <c r="I2784" s="8" t="s">
        <v>1406</v>
      </c>
      <c r="J2784" s="8" t="s">
        <v>558</v>
      </c>
      <c r="K2784" s="146">
        <v>2</v>
      </c>
      <c r="L2784" s="146">
        <v>-2</v>
      </c>
      <c r="M2784" s="146"/>
      <c r="N2784" s="6">
        <f t="shared" si="192"/>
        <v>5677.7999999999829</v>
      </c>
      <c r="O2784" s="6">
        <f t="shared" si="193"/>
        <v>6496.5499999999829</v>
      </c>
      <c r="P2784" s="6">
        <f t="shared" si="194"/>
        <v>818.75</v>
      </c>
      <c r="Q2784" s="7">
        <f t="shared" si="195"/>
        <v>0.14420197964000184</v>
      </c>
    </row>
    <row r="2785" spans="1:17" x14ac:dyDescent="0.2">
      <c r="A2785" s="2">
        <v>5143</v>
      </c>
      <c r="B2785" s="8"/>
      <c r="C2785" s="149" t="s">
        <v>10</v>
      </c>
      <c r="D2785" s="181"/>
      <c r="E2785" s="8"/>
      <c r="F2785" s="352"/>
      <c r="G2785" s="8" t="s">
        <v>32</v>
      </c>
      <c r="H2785" s="8">
        <v>111</v>
      </c>
      <c r="I2785" s="8" t="s">
        <v>416</v>
      </c>
      <c r="J2785" s="8" t="s">
        <v>417</v>
      </c>
      <c r="K2785" s="146">
        <v>2</v>
      </c>
      <c r="L2785" s="146">
        <v>-2</v>
      </c>
      <c r="M2785" s="146"/>
      <c r="N2785" s="6">
        <f t="shared" si="192"/>
        <v>5675.7999999999829</v>
      </c>
      <c r="O2785" s="6">
        <f t="shared" si="193"/>
        <v>6496.5499999999829</v>
      </c>
      <c r="P2785" s="6">
        <f t="shared" si="194"/>
        <v>820.75</v>
      </c>
      <c r="Q2785" s="7">
        <f t="shared" si="195"/>
        <v>0.1446051657916069</v>
      </c>
    </row>
    <row r="2786" spans="1:17" x14ac:dyDescent="0.2">
      <c r="A2786" s="2">
        <v>5142</v>
      </c>
      <c r="B2786" s="8"/>
      <c r="C2786" s="149" t="s">
        <v>10</v>
      </c>
      <c r="D2786" s="181"/>
      <c r="E2786" s="8"/>
      <c r="F2786" s="352"/>
      <c r="G2786" s="8" t="s">
        <v>32</v>
      </c>
      <c r="H2786" s="8">
        <v>251</v>
      </c>
      <c r="I2786" s="8" t="s">
        <v>1447</v>
      </c>
      <c r="J2786" s="8" t="s">
        <v>387</v>
      </c>
      <c r="K2786" s="146">
        <v>2</v>
      </c>
      <c r="L2786" s="146">
        <v>-2</v>
      </c>
      <c r="M2786" s="146"/>
      <c r="N2786" s="6">
        <f t="shared" si="192"/>
        <v>5673.7999999999829</v>
      </c>
      <c r="O2786" s="6">
        <f t="shared" si="193"/>
        <v>6496.5499999999829</v>
      </c>
      <c r="P2786" s="6">
        <f t="shared" si="194"/>
        <v>822.75</v>
      </c>
      <c r="Q2786" s="7">
        <f t="shared" si="195"/>
        <v>0.14500863618738807</v>
      </c>
    </row>
    <row r="2787" spans="1:17" x14ac:dyDescent="0.2">
      <c r="A2787" s="2">
        <v>5141</v>
      </c>
      <c r="B2787" s="8"/>
      <c r="C2787" s="149" t="s">
        <v>10</v>
      </c>
      <c r="D2787" s="181"/>
      <c r="E2787" s="8"/>
      <c r="F2787" s="352"/>
      <c r="G2787" s="8" t="s">
        <v>32</v>
      </c>
      <c r="H2787" s="8">
        <v>151</v>
      </c>
      <c r="I2787" s="8" t="s">
        <v>1284</v>
      </c>
      <c r="J2787" s="8" t="s">
        <v>1285</v>
      </c>
      <c r="K2787" s="146">
        <v>2</v>
      </c>
      <c r="L2787" s="146">
        <v>-2</v>
      </c>
      <c r="M2787" s="146"/>
      <c r="N2787" s="6">
        <f t="shared" si="192"/>
        <v>5671.7999999999829</v>
      </c>
      <c r="O2787" s="6">
        <f t="shared" si="193"/>
        <v>6496.5499999999829</v>
      </c>
      <c r="P2787" s="6">
        <f t="shared" si="194"/>
        <v>824.75</v>
      </c>
      <c r="Q2787" s="7">
        <f t="shared" si="195"/>
        <v>0.14541239112803739</v>
      </c>
    </row>
    <row r="2788" spans="1:17" x14ac:dyDescent="0.2">
      <c r="A2788" s="2">
        <v>5140</v>
      </c>
      <c r="B2788" s="8"/>
      <c r="C2788" s="149" t="s">
        <v>10</v>
      </c>
      <c r="D2788" s="181"/>
      <c r="E2788" s="8"/>
      <c r="F2788" s="352"/>
      <c r="G2788" s="8" t="s">
        <v>32</v>
      </c>
      <c r="H2788" s="8">
        <v>126</v>
      </c>
      <c r="I2788" s="8" t="s">
        <v>953</v>
      </c>
      <c r="J2788" s="8" t="s">
        <v>51</v>
      </c>
      <c r="K2788" s="146">
        <v>2</v>
      </c>
      <c r="L2788" s="146">
        <v>-2</v>
      </c>
      <c r="M2788" s="146"/>
      <c r="N2788" s="6">
        <f t="shared" si="192"/>
        <v>5669.7999999999829</v>
      </c>
      <c r="O2788" s="6">
        <f t="shared" si="193"/>
        <v>6496.5499999999829</v>
      </c>
      <c r="P2788" s="6">
        <f t="shared" si="194"/>
        <v>826.75</v>
      </c>
      <c r="Q2788" s="7">
        <f t="shared" si="195"/>
        <v>0.14581643091467117</v>
      </c>
    </row>
    <row r="2789" spans="1:17" x14ac:dyDescent="0.2">
      <c r="A2789" s="2">
        <v>5139</v>
      </c>
      <c r="B2789" s="8"/>
      <c r="C2789" s="149" t="s">
        <v>10</v>
      </c>
      <c r="D2789" s="181"/>
      <c r="E2789" s="8"/>
      <c r="F2789" s="352"/>
      <c r="G2789" s="8" t="s">
        <v>32</v>
      </c>
      <c r="H2789" s="8">
        <v>151</v>
      </c>
      <c r="I2789" s="8" t="s">
        <v>777</v>
      </c>
      <c r="J2789" s="8" t="s">
        <v>620</v>
      </c>
      <c r="K2789" s="146">
        <v>2</v>
      </c>
      <c r="L2789" s="146">
        <v>-2</v>
      </c>
      <c r="M2789" s="146"/>
      <c r="N2789" s="6">
        <f t="shared" si="192"/>
        <v>5667.7999999999829</v>
      </c>
      <c r="O2789" s="6">
        <f t="shared" si="193"/>
        <v>6496.5499999999829</v>
      </c>
      <c r="P2789" s="6">
        <f t="shared" si="194"/>
        <v>828.75</v>
      </c>
      <c r="Q2789" s="7">
        <f t="shared" si="195"/>
        <v>0.14622075584883068</v>
      </c>
    </row>
    <row r="2790" spans="1:17" ht="13.5" thickBot="1" x14ac:dyDescent="0.25">
      <c r="A2790" s="2">
        <v>5138</v>
      </c>
      <c r="B2790" s="12"/>
      <c r="C2790" s="12" t="s">
        <v>10</v>
      </c>
      <c r="D2790" s="183"/>
      <c r="E2790" s="12"/>
      <c r="F2790" s="13"/>
      <c r="G2790" s="147" t="s">
        <v>1467</v>
      </c>
      <c r="H2790" s="148">
        <v>1.91</v>
      </c>
      <c r="I2790" s="13" t="s">
        <v>409</v>
      </c>
      <c r="J2790" s="13" t="s">
        <v>410</v>
      </c>
      <c r="K2790" s="146">
        <v>4.4000000000000004</v>
      </c>
      <c r="L2790" s="146">
        <v>-4.4000000000000004</v>
      </c>
      <c r="M2790" s="146"/>
      <c r="N2790" s="6">
        <f t="shared" si="192"/>
        <v>5665.7999999999829</v>
      </c>
      <c r="O2790" s="6">
        <f t="shared" si="193"/>
        <v>6496.5499999999829</v>
      </c>
      <c r="P2790" s="6">
        <f t="shared" si="194"/>
        <v>830.75</v>
      </c>
      <c r="Q2790" s="7">
        <f t="shared" si="195"/>
        <v>0.14662536623248307</v>
      </c>
    </row>
    <row r="2791" spans="1:17" x14ac:dyDescent="0.2">
      <c r="A2791" s="2">
        <v>5137</v>
      </c>
      <c r="B2791" t="s">
        <v>1463</v>
      </c>
      <c r="C2791" t="s">
        <v>48</v>
      </c>
      <c r="D2791" s="179">
        <v>42292</v>
      </c>
      <c r="E2791" t="s">
        <v>546</v>
      </c>
      <c r="F2791" s="347"/>
      <c r="G2791" t="s">
        <v>32</v>
      </c>
      <c r="H2791">
        <v>51</v>
      </c>
      <c r="I2791" t="s">
        <v>1060</v>
      </c>
      <c r="J2791" t="s">
        <v>1061</v>
      </c>
      <c r="K2791" s="145">
        <v>2</v>
      </c>
      <c r="L2791" s="145">
        <v>-2</v>
      </c>
      <c r="M2791" s="145"/>
      <c r="N2791" s="6">
        <f t="shared" si="192"/>
        <v>5661.3999999999833</v>
      </c>
      <c r="O2791" s="6">
        <f t="shared" si="193"/>
        <v>6496.5499999999829</v>
      </c>
      <c r="P2791" s="6">
        <f t="shared" si="194"/>
        <v>835.14999999999964</v>
      </c>
      <c r="Q2791" s="7">
        <f t="shared" si="195"/>
        <v>0.14751651534956056</v>
      </c>
    </row>
    <row r="2792" spans="1:17" x14ac:dyDescent="0.2">
      <c r="A2792" s="2">
        <v>5136</v>
      </c>
      <c r="B2792"/>
      <c r="C2792" t="s">
        <v>48</v>
      </c>
      <c r="D2792" s="179"/>
      <c r="E2792"/>
      <c r="F2792" s="347"/>
      <c r="G2792" t="s">
        <v>32</v>
      </c>
      <c r="H2792">
        <v>81</v>
      </c>
      <c r="I2792" t="s">
        <v>362</v>
      </c>
      <c r="J2792" t="s">
        <v>363</v>
      </c>
      <c r="K2792" s="145">
        <v>2</v>
      </c>
      <c r="L2792" s="145">
        <v>-2</v>
      </c>
      <c r="M2792" s="145"/>
      <c r="N2792" s="6">
        <f t="shared" si="192"/>
        <v>5659.3999999999833</v>
      </c>
      <c r="O2792" s="6">
        <f t="shared" si="193"/>
        <v>6496.5499999999829</v>
      </c>
      <c r="P2792" s="6">
        <f t="shared" si="194"/>
        <v>837.14999999999964</v>
      </c>
      <c r="Q2792" s="7">
        <f t="shared" si="195"/>
        <v>0.14792204120578192</v>
      </c>
    </row>
    <row r="2793" spans="1:17" x14ac:dyDescent="0.2">
      <c r="A2793" s="2">
        <v>5135</v>
      </c>
      <c r="B2793"/>
      <c r="C2793" t="s">
        <v>48</v>
      </c>
      <c r="D2793" s="179"/>
      <c r="E2793"/>
      <c r="F2793" s="347"/>
      <c r="G2793" t="s">
        <v>32</v>
      </c>
      <c r="H2793">
        <v>81</v>
      </c>
      <c r="I2793" t="s">
        <v>702</v>
      </c>
      <c r="J2793" t="s">
        <v>577</v>
      </c>
      <c r="K2793" s="145">
        <v>2</v>
      </c>
      <c r="L2793" s="145">
        <v>-2</v>
      </c>
      <c r="M2793" s="145"/>
      <c r="N2793" s="6">
        <f t="shared" si="192"/>
        <v>5657.3999999999833</v>
      </c>
      <c r="O2793" s="6">
        <f t="shared" si="193"/>
        <v>6496.5499999999829</v>
      </c>
      <c r="P2793" s="6">
        <f t="shared" si="194"/>
        <v>839.14999999999964</v>
      </c>
      <c r="Q2793" s="7">
        <f t="shared" si="195"/>
        <v>0.14832785378442431</v>
      </c>
    </row>
    <row r="2794" spans="1:17" x14ac:dyDescent="0.2">
      <c r="A2794" s="2">
        <v>5134</v>
      </c>
      <c r="B2794"/>
      <c r="C2794" t="s">
        <v>48</v>
      </c>
      <c r="D2794" s="179"/>
      <c r="E2794"/>
      <c r="F2794" s="347"/>
      <c r="G2794" t="s">
        <v>32</v>
      </c>
      <c r="H2794">
        <v>81</v>
      </c>
      <c r="I2794" t="s">
        <v>246</v>
      </c>
      <c r="J2794" t="s">
        <v>304</v>
      </c>
      <c r="K2794" s="145">
        <v>2</v>
      </c>
      <c r="L2794" s="145">
        <v>-2</v>
      </c>
      <c r="M2794" s="145"/>
      <c r="N2794" s="6">
        <f t="shared" si="192"/>
        <v>5655.3999999999833</v>
      </c>
      <c r="O2794" s="6">
        <f t="shared" si="193"/>
        <v>6496.5499999999829</v>
      </c>
      <c r="P2794" s="6">
        <f t="shared" si="194"/>
        <v>841.14999999999964</v>
      </c>
      <c r="Q2794" s="7">
        <f t="shared" si="195"/>
        <v>0.14873395338968104</v>
      </c>
    </row>
    <row r="2795" spans="1:17" x14ac:dyDescent="0.2">
      <c r="A2795" s="2">
        <v>5133</v>
      </c>
      <c r="B2795"/>
      <c r="C2795" t="s">
        <v>48</v>
      </c>
      <c r="D2795" s="179"/>
      <c r="E2795"/>
      <c r="F2795" s="347"/>
      <c r="G2795" t="s">
        <v>32</v>
      </c>
      <c r="H2795">
        <v>67</v>
      </c>
      <c r="I2795" t="s">
        <v>690</v>
      </c>
      <c r="J2795" t="s">
        <v>691</v>
      </c>
      <c r="K2795" s="145">
        <v>2</v>
      </c>
      <c r="L2795" s="145">
        <v>17.5</v>
      </c>
      <c r="M2795" s="145"/>
      <c r="N2795" s="6">
        <f t="shared" si="192"/>
        <v>5653.3999999999833</v>
      </c>
      <c r="O2795" s="6">
        <f t="shared" si="193"/>
        <v>6496.5499999999829</v>
      </c>
      <c r="P2795" s="6">
        <f t="shared" si="194"/>
        <v>843.14999999999964</v>
      </c>
      <c r="Q2795" s="7">
        <f t="shared" si="195"/>
        <v>0.14914034032617579</v>
      </c>
    </row>
    <row r="2796" spans="1:17" x14ac:dyDescent="0.2">
      <c r="A2796" s="2">
        <v>5132</v>
      </c>
      <c r="B2796"/>
      <c r="C2796" t="s">
        <v>48</v>
      </c>
      <c r="D2796" s="179"/>
      <c r="E2796"/>
      <c r="F2796" s="347"/>
      <c r="G2796" t="s">
        <v>32</v>
      </c>
      <c r="H2796">
        <v>91</v>
      </c>
      <c r="I2796" t="s">
        <v>868</v>
      </c>
      <c r="J2796" t="s">
        <v>869</v>
      </c>
      <c r="K2796" s="145">
        <v>2</v>
      </c>
      <c r="L2796" s="145">
        <v>-2</v>
      </c>
      <c r="M2796" s="145"/>
      <c r="N2796" s="6">
        <f t="shared" si="192"/>
        <v>5651.3999999999833</v>
      </c>
      <c r="O2796" s="6">
        <f t="shared" si="193"/>
        <v>6479.0499999999829</v>
      </c>
      <c r="P2796" s="6">
        <f t="shared" si="194"/>
        <v>827.64999999999964</v>
      </c>
      <c r="Q2796" s="7">
        <f t="shared" si="195"/>
        <v>0.14645043705984395</v>
      </c>
    </row>
    <row r="2797" spans="1:17" x14ac:dyDescent="0.2">
      <c r="A2797" s="2">
        <v>5131</v>
      </c>
      <c r="B2797" s="2"/>
      <c r="C2797" s="2" t="s">
        <v>48</v>
      </c>
      <c r="D2797" s="177"/>
      <c r="E2797" s="2"/>
      <c r="F2797" s="1"/>
      <c r="G2797" t="s">
        <v>1464</v>
      </c>
      <c r="H2797">
        <v>1.91</v>
      </c>
      <c r="I2797" t="s">
        <v>201</v>
      </c>
      <c r="J2797" t="s">
        <v>202</v>
      </c>
      <c r="K2797" s="145">
        <v>4.4000000000000004</v>
      </c>
      <c r="L2797" s="145">
        <v>-4.4000000000000004</v>
      </c>
      <c r="M2797" s="145"/>
      <c r="N2797" s="6">
        <f t="shared" si="192"/>
        <v>5649.3999999999833</v>
      </c>
      <c r="O2797" s="6">
        <f t="shared" si="193"/>
        <v>6479.0499999999829</v>
      </c>
      <c r="P2797" s="6">
        <f t="shared" si="194"/>
        <v>829.64999999999964</v>
      </c>
      <c r="Q2797" s="7">
        <f t="shared" si="195"/>
        <v>0.14685630332424718</v>
      </c>
    </row>
    <row r="2798" spans="1:17" x14ac:dyDescent="0.2">
      <c r="A2798" s="2">
        <v>5130</v>
      </c>
      <c r="B2798" s="10" t="s">
        <v>1465</v>
      </c>
      <c r="C2798" s="10" t="s">
        <v>10</v>
      </c>
      <c r="D2798" s="184">
        <v>42292</v>
      </c>
      <c r="E2798" s="10" t="s">
        <v>1192</v>
      </c>
      <c r="F2798" s="348"/>
      <c r="G2798" s="10" t="s">
        <v>32</v>
      </c>
      <c r="H2798" s="10">
        <v>71</v>
      </c>
      <c r="I2798" s="10" t="s">
        <v>586</v>
      </c>
      <c r="J2798" s="10" t="s">
        <v>137</v>
      </c>
      <c r="K2798" s="145">
        <v>2</v>
      </c>
      <c r="L2798" s="145">
        <v>-2</v>
      </c>
      <c r="M2798" s="145"/>
      <c r="N2798" s="6">
        <f t="shared" si="192"/>
        <v>5644.9999999999836</v>
      </c>
      <c r="O2798" s="6">
        <f t="shared" si="193"/>
        <v>6479.0499999999829</v>
      </c>
      <c r="P2798" s="6">
        <f t="shared" si="194"/>
        <v>834.04999999999927</v>
      </c>
      <c r="Q2798" s="7">
        <f t="shared" si="195"/>
        <v>0.14775022143489844</v>
      </c>
    </row>
    <row r="2799" spans="1:17" x14ac:dyDescent="0.2">
      <c r="A2799" s="2">
        <v>5129</v>
      </c>
      <c r="B2799" s="8"/>
      <c r="C2799" s="11" t="s">
        <v>10</v>
      </c>
      <c r="D2799" s="181"/>
      <c r="E2799" s="8"/>
      <c r="F2799" s="352"/>
      <c r="G2799" s="8" t="s">
        <v>32</v>
      </c>
      <c r="H2799" s="8">
        <v>71</v>
      </c>
      <c r="I2799" s="8" t="s">
        <v>298</v>
      </c>
      <c r="J2799" s="8" t="s">
        <v>167</v>
      </c>
      <c r="K2799" s="145">
        <v>2</v>
      </c>
      <c r="L2799" s="145">
        <v>-2</v>
      </c>
      <c r="M2799" s="145"/>
      <c r="N2799" s="6">
        <f t="shared" si="192"/>
        <v>5642.9999999999836</v>
      </c>
      <c r="O2799" s="6">
        <f t="shared" si="193"/>
        <v>6479.0499999999829</v>
      </c>
      <c r="P2799" s="6">
        <f t="shared" si="194"/>
        <v>836.04999999999927</v>
      </c>
      <c r="Q2799" s="7">
        <f t="shared" si="195"/>
        <v>0.14815700868332476</v>
      </c>
    </row>
    <row r="2800" spans="1:17" x14ac:dyDescent="0.2">
      <c r="A2800" s="2">
        <v>5128</v>
      </c>
      <c r="B2800" s="8"/>
      <c r="C2800" s="11" t="s">
        <v>10</v>
      </c>
      <c r="D2800" s="181"/>
      <c r="E2800" s="8"/>
      <c r="F2800" s="352"/>
      <c r="G2800" s="8" t="s">
        <v>32</v>
      </c>
      <c r="H2800" s="8">
        <v>67</v>
      </c>
      <c r="I2800" s="8" t="s">
        <v>555</v>
      </c>
      <c r="J2800" s="8" t="s">
        <v>556</v>
      </c>
      <c r="K2800" s="145">
        <v>2</v>
      </c>
      <c r="L2800" s="145">
        <v>-2</v>
      </c>
      <c r="M2800" s="145"/>
      <c r="N2800" s="6">
        <f t="shared" si="192"/>
        <v>5640.9999999999836</v>
      </c>
      <c r="O2800" s="6">
        <f t="shared" si="193"/>
        <v>6479.0499999999829</v>
      </c>
      <c r="P2800" s="6">
        <f t="shared" si="194"/>
        <v>838.04999999999927</v>
      </c>
      <c r="Q2800" s="7">
        <f t="shared" si="195"/>
        <v>0.14856408438220203</v>
      </c>
    </row>
    <row r="2801" spans="1:17" x14ac:dyDescent="0.2">
      <c r="A2801" s="2">
        <v>5127</v>
      </c>
      <c r="B2801" s="8"/>
      <c r="C2801" s="11" t="s">
        <v>10</v>
      </c>
      <c r="D2801" s="181"/>
      <c r="E2801" s="8"/>
      <c r="F2801" s="352"/>
      <c r="G2801" s="8" t="s">
        <v>32</v>
      </c>
      <c r="H2801" s="8">
        <v>71</v>
      </c>
      <c r="I2801" s="8" t="s">
        <v>795</v>
      </c>
      <c r="J2801" s="8" t="s">
        <v>727</v>
      </c>
      <c r="K2801" s="145">
        <v>2</v>
      </c>
      <c r="L2801" s="145">
        <v>-2</v>
      </c>
      <c r="M2801" s="145"/>
      <c r="N2801" s="6">
        <f t="shared" si="192"/>
        <v>5638.9999999999836</v>
      </c>
      <c r="O2801" s="6">
        <f t="shared" si="193"/>
        <v>6479.0499999999829</v>
      </c>
      <c r="P2801" s="6">
        <f t="shared" si="194"/>
        <v>840.04999999999927</v>
      </c>
      <c r="Q2801" s="7">
        <f t="shared" si="195"/>
        <v>0.14897144883844685</v>
      </c>
    </row>
    <row r="2802" spans="1:17" x14ac:dyDescent="0.2">
      <c r="A2802" s="2">
        <v>5126</v>
      </c>
      <c r="B2802" s="8"/>
      <c r="C2802" s="11" t="s">
        <v>10</v>
      </c>
      <c r="D2802" s="181"/>
      <c r="E2802" s="8"/>
      <c r="F2802" s="352"/>
      <c r="G2802" s="8" t="s">
        <v>32</v>
      </c>
      <c r="H2802" s="8">
        <v>81</v>
      </c>
      <c r="I2802" s="8" t="s">
        <v>1021</v>
      </c>
      <c r="J2802" s="8" t="s">
        <v>297</v>
      </c>
      <c r="K2802" s="145">
        <v>2</v>
      </c>
      <c r="L2802" s="145">
        <v>-2</v>
      </c>
      <c r="M2802" s="145"/>
      <c r="N2802" s="6">
        <f t="shared" si="192"/>
        <v>5636.9999999999836</v>
      </c>
      <c r="O2802" s="6">
        <f t="shared" si="193"/>
        <v>6479.0499999999829</v>
      </c>
      <c r="P2802" s="6">
        <f t="shared" si="194"/>
        <v>842.04999999999927</v>
      </c>
      <c r="Q2802" s="7">
        <f t="shared" si="195"/>
        <v>0.14937910235941135</v>
      </c>
    </row>
    <row r="2803" spans="1:17" x14ac:dyDescent="0.2">
      <c r="A2803" s="2">
        <v>5125</v>
      </c>
      <c r="B2803" s="8"/>
      <c r="C2803" s="11" t="s">
        <v>10</v>
      </c>
      <c r="D2803" s="181"/>
      <c r="E2803" s="8"/>
      <c r="F2803" s="352"/>
      <c r="G2803" s="8" t="s">
        <v>32</v>
      </c>
      <c r="H2803" s="8">
        <v>101</v>
      </c>
      <c r="I2803" s="8" t="s">
        <v>478</v>
      </c>
      <c r="J2803" s="8" t="s">
        <v>115</v>
      </c>
      <c r="K2803" s="145">
        <v>2</v>
      </c>
      <c r="L2803" s="145">
        <v>26</v>
      </c>
      <c r="M2803" s="145"/>
      <c r="N2803" s="6">
        <f t="shared" si="192"/>
        <v>5634.9999999999836</v>
      </c>
      <c r="O2803" s="6">
        <f t="shared" si="193"/>
        <v>6479.0499999999829</v>
      </c>
      <c r="P2803" s="6">
        <f t="shared" si="194"/>
        <v>844.04999999999927</v>
      </c>
      <c r="Q2803" s="7">
        <f t="shared" si="195"/>
        <v>0.14978704525288408</v>
      </c>
    </row>
    <row r="2804" spans="1:17" x14ac:dyDescent="0.2">
      <c r="A2804" s="2">
        <v>5124</v>
      </c>
      <c r="B2804" s="8"/>
      <c r="C2804" s="11" t="s">
        <v>10</v>
      </c>
      <c r="D2804" s="181"/>
      <c r="E2804" s="8"/>
      <c r="F2804" s="352"/>
      <c r="G2804" s="8" t="s">
        <v>32</v>
      </c>
      <c r="H2804" s="8">
        <v>101</v>
      </c>
      <c r="I2804" s="8" t="s">
        <v>416</v>
      </c>
      <c r="J2804" s="8" t="s">
        <v>417</v>
      </c>
      <c r="K2804" s="145">
        <v>2</v>
      </c>
      <c r="L2804" s="145">
        <v>-2</v>
      </c>
      <c r="M2804" s="145"/>
      <c r="N2804" s="6">
        <f t="shared" si="192"/>
        <v>5632.9999999999836</v>
      </c>
      <c r="O2804" s="6">
        <f t="shared" si="193"/>
        <v>6453.0499999999829</v>
      </c>
      <c r="P2804" s="6">
        <f t="shared" si="194"/>
        <v>820.04999999999927</v>
      </c>
      <c r="Q2804" s="7">
        <f t="shared" si="195"/>
        <v>0.14557962009586395</v>
      </c>
    </row>
    <row r="2805" spans="1:17" ht="13.5" thickBot="1" x14ac:dyDescent="0.25">
      <c r="A2805" s="2">
        <v>5123</v>
      </c>
      <c r="B2805" s="9"/>
      <c r="C2805" s="9" t="s">
        <v>10</v>
      </c>
      <c r="D2805" s="182"/>
      <c r="E2805" s="9"/>
      <c r="F2805" s="350"/>
      <c r="G2805" s="9" t="s">
        <v>32</v>
      </c>
      <c r="H2805" s="9">
        <v>126</v>
      </c>
      <c r="I2805" s="9" t="s">
        <v>370</v>
      </c>
      <c r="J2805" s="9" t="s">
        <v>371</v>
      </c>
      <c r="K2805" s="145">
        <v>2</v>
      </c>
      <c r="L2805" s="145">
        <v>-2</v>
      </c>
      <c r="M2805" s="145"/>
      <c r="N2805" s="6">
        <f t="shared" si="192"/>
        <v>5630.9999999999836</v>
      </c>
      <c r="O2805" s="6">
        <f t="shared" si="193"/>
        <v>6453.0499999999829</v>
      </c>
      <c r="P2805" s="6">
        <f t="shared" si="194"/>
        <v>822.04999999999927</v>
      </c>
      <c r="Q2805" s="7">
        <f t="shared" si="195"/>
        <v>0.14598650328538476</v>
      </c>
    </row>
    <row r="2806" spans="1:17" x14ac:dyDescent="0.2">
      <c r="A2806" s="2">
        <v>5122</v>
      </c>
      <c r="B2806" t="s">
        <v>1454</v>
      </c>
      <c r="C2806" t="s">
        <v>48</v>
      </c>
      <c r="D2806" s="179">
        <v>42285</v>
      </c>
      <c r="E2806" t="s">
        <v>1455</v>
      </c>
      <c r="F2806" s="347"/>
      <c r="G2806" t="s">
        <v>32</v>
      </c>
      <c r="H2806">
        <v>101</v>
      </c>
      <c r="I2806" t="s">
        <v>621</v>
      </c>
      <c r="J2806" t="s">
        <v>622</v>
      </c>
      <c r="K2806" s="144">
        <v>2</v>
      </c>
      <c r="L2806" s="144">
        <v>-2</v>
      </c>
      <c r="M2806" s="144"/>
      <c r="N2806" s="6">
        <f t="shared" si="192"/>
        <v>5628.9999999999836</v>
      </c>
      <c r="O2806" s="6">
        <f t="shared" si="193"/>
        <v>6453.0499999999829</v>
      </c>
      <c r="P2806" s="6">
        <f t="shared" si="194"/>
        <v>824.04999999999927</v>
      </c>
      <c r="Q2806" s="7">
        <f t="shared" si="195"/>
        <v>0.14639367560845651</v>
      </c>
    </row>
    <row r="2807" spans="1:17" x14ac:dyDescent="0.2">
      <c r="A2807" s="2">
        <v>5121</v>
      </c>
      <c r="B2807"/>
      <c r="C2807" t="s">
        <v>48</v>
      </c>
      <c r="D2807" s="179"/>
      <c r="E2807"/>
      <c r="F2807" s="347"/>
      <c r="G2807" t="s">
        <v>32</v>
      </c>
      <c r="H2807">
        <v>56</v>
      </c>
      <c r="I2807" t="s">
        <v>204</v>
      </c>
      <c r="J2807" t="s">
        <v>119</v>
      </c>
      <c r="K2807" s="144">
        <v>2</v>
      </c>
      <c r="L2807" s="144">
        <v>-2</v>
      </c>
      <c r="M2807" s="144"/>
      <c r="N2807" s="6">
        <f t="shared" si="192"/>
        <v>5626.9999999999836</v>
      </c>
      <c r="O2807" s="6">
        <f t="shared" si="193"/>
        <v>6453.0499999999829</v>
      </c>
      <c r="P2807" s="6">
        <f t="shared" si="194"/>
        <v>826.04999999999927</v>
      </c>
      <c r="Q2807" s="7">
        <f t="shared" si="195"/>
        <v>0.14680113737337866</v>
      </c>
    </row>
    <row r="2808" spans="1:17" x14ac:dyDescent="0.2">
      <c r="A2808" s="2">
        <v>5120</v>
      </c>
      <c r="B2808"/>
      <c r="C2808" t="s">
        <v>48</v>
      </c>
      <c r="D2808" s="179"/>
      <c r="E2808"/>
      <c r="F2808" s="347"/>
      <c r="G2808" t="s">
        <v>32</v>
      </c>
      <c r="H2808">
        <v>67</v>
      </c>
      <c r="I2808" t="s">
        <v>813</v>
      </c>
      <c r="J2808" t="s">
        <v>814</v>
      </c>
      <c r="K2808" s="144">
        <v>2</v>
      </c>
      <c r="L2808" s="144">
        <v>17.5</v>
      </c>
      <c r="M2808" s="144"/>
      <c r="N2808" s="6">
        <f t="shared" si="192"/>
        <v>5624.9999999999836</v>
      </c>
      <c r="O2808" s="6">
        <f t="shared" si="193"/>
        <v>6453.0499999999829</v>
      </c>
      <c r="P2808" s="6">
        <f t="shared" si="194"/>
        <v>828.04999999999927</v>
      </c>
      <c r="Q2808" s="7">
        <f t="shared" si="195"/>
        <v>0.14720888888888919</v>
      </c>
    </row>
    <row r="2809" spans="1:17" x14ac:dyDescent="0.2">
      <c r="A2809" s="2">
        <v>5119</v>
      </c>
      <c r="B2809"/>
      <c r="C2809" t="s">
        <v>48</v>
      </c>
      <c r="D2809" s="179"/>
      <c r="E2809"/>
      <c r="F2809" s="347"/>
      <c r="G2809" t="s">
        <v>32</v>
      </c>
      <c r="H2809">
        <v>81</v>
      </c>
      <c r="I2809" t="s">
        <v>1060</v>
      </c>
      <c r="J2809" t="s">
        <v>1061</v>
      </c>
      <c r="K2809" s="144">
        <v>2</v>
      </c>
      <c r="L2809" s="144">
        <v>-2</v>
      </c>
      <c r="M2809" s="144"/>
      <c r="N2809" s="6">
        <f t="shared" si="192"/>
        <v>5622.9999999999836</v>
      </c>
      <c r="O2809" s="6">
        <f t="shared" si="193"/>
        <v>6435.5499999999829</v>
      </c>
      <c r="P2809" s="6">
        <f t="shared" si="194"/>
        <v>812.54999999999927</v>
      </c>
      <c r="Q2809" s="7">
        <f t="shared" si="195"/>
        <v>0.14450471278676891</v>
      </c>
    </row>
    <row r="2810" spans="1:17" x14ac:dyDescent="0.2">
      <c r="A2810" s="2">
        <v>5118</v>
      </c>
      <c r="B2810"/>
      <c r="C2810" t="s">
        <v>48</v>
      </c>
      <c r="D2810" s="179"/>
      <c r="E2810"/>
      <c r="F2810" s="347"/>
      <c r="G2810" t="s">
        <v>32</v>
      </c>
      <c r="H2810">
        <v>67</v>
      </c>
      <c r="I2810" t="s">
        <v>403</v>
      </c>
      <c r="J2810" t="s">
        <v>404</v>
      </c>
      <c r="K2810" s="144">
        <v>2</v>
      </c>
      <c r="L2810" s="144">
        <v>-2</v>
      </c>
      <c r="M2810" s="144"/>
      <c r="N2810" s="6">
        <f t="shared" si="192"/>
        <v>5620.9999999999836</v>
      </c>
      <c r="O2810" s="6">
        <f t="shared" si="193"/>
        <v>6435.5499999999829</v>
      </c>
      <c r="P2810" s="6">
        <f t="shared" si="194"/>
        <v>814.54999999999927</v>
      </c>
      <c r="Q2810" s="7">
        <f t="shared" si="195"/>
        <v>0.14491193737769109</v>
      </c>
    </row>
    <row r="2811" spans="1:17" x14ac:dyDescent="0.2">
      <c r="A2811" s="2">
        <v>5117</v>
      </c>
      <c r="B2811"/>
      <c r="C2811" t="s">
        <v>48</v>
      </c>
      <c r="D2811" s="179"/>
      <c r="E2811"/>
      <c r="F2811" s="347"/>
      <c r="G2811" t="s">
        <v>32</v>
      </c>
      <c r="H2811">
        <v>81</v>
      </c>
      <c r="I2811" t="s">
        <v>764</v>
      </c>
      <c r="J2811" t="s">
        <v>765</v>
      </c>
      <c r="K2811" s="144">
        <v>2</v>
      </c>
      <c r="L2811" s="144">
        <v>-2</v>
      </c>
      <c r="M2811" s="144"/>
      <c r="N2811" s="6">
        <f t="shared" si="192"/>
        <v>5618.9999999999836</v>
      </c>
      <c r="O2811" s="6">
        <f t="shared" si="193"/>
        <v>6435.5499999999829</v>
      </c>
      <c r="P2811" s="6">
        <f t="shared" si="194"/>
        <v>816.54999999999927</v>
      </c>
      <c r="Q2811" s="7">
        <f t="shared" si="195"/>
        <v>0.14531945185976183</v>
      </c>
    </row>
    <row r="2812" spans="1:17" x14ac:dyDescent="0.2">
      <c r="A2812" s="2">
        <v>5116</v>
      </c>
      <c r="B2812"/>
      <c r="C2812" t="s">
        <v>48</v>
      </c>
      <c r="D2812" s="179"/>
      <c r="E2812"/>
      <c r="F2812" s="347"/>
      <c r="G2812" t="s">
        <v>32</v>
      </c>
      <c r="H2812">
        <v>126</v>
      </c>
      <c r="I2812" t="s">
        <v>702</v>
      </c>
      <c r="J2812" t="s">
        <v>577</v>
      </c>
      <c r="K2812" s="144">
        <v>2</v>
      </c>
      <c r="L2812" s="144">
        <v>-2</v>
      </c>
      <c r="M2812" s="144"/>
      <c r="N2812" s="6">
        <f t="shared" si="192"/>
        <v>5616.9999999999836</v>
      </c>
      <c r="O2812" s="6">
        <f t="shared" si="193"/>
        <v>6435.5499999999829</v>
      </c>
      <c r="P2812" s="6">
        <f t="shared" si="194"/>
        <v>818.54999999999927</v>
      </c>
      <c r="Q2812" s="7">
        <f t="shared" si="195"/>
        <v>0.14572725654263871</v>
      </c>
    </row>
    <row r="2813" spans="1:17" x14ac:dyDescent="0.2">
      <c r="A2813" s="2">
        <v>5115</v>
      </c>
      <c r="B2813" s="2"/>
      <c r="C2813" s="2" t="s">
        <v>48</v>
      </c>
      <c r="D2813" s="177"/>
      <c r="E2813" s="2"/>
      <c r="F2813" s="1"/>
      <c r="G2813" t="s">
        <v>1456</v>
      </c>
      <c r="H2813">
        <v>1.91</v>
      </c>
      <c r="I2813" t="s">
        <v>484</v>
      </c>
      <c r="J2813" t="s">
        <v>485</v>
      </c>
      <c r="K2813" s="144">
        <v>4.4000000000000004</v>
      </c>
      <c r="L2813" s="144">
        <v>-4.4000000000000004</v>
      </c>
      <c r="M2813" s="144"/>
      <c r="N2813" s="6">
        <f t="shared" si="192"/>
        <v>5614.9999999999836</v>
      </c>
      <c r="O2813" s="6">
        <f t="shared" si="193"/>
        <v>6435.5499999999829</v>
      </c>
      <c r="P2813" s="6">
        <f t="shared" si="194"/>
        <v>820.54999999999927</v>
      </c>
      <c r="Q2813" s="7">
        <f t="shared" si="195"/>
        <v>0.14613535173642059</v>
      </c>
    </row>
    <row r="2814" spans="1:17" x14ac:dyDescent="0.2">
      <c r="A2814" s="2">
        <v>5114</v>
      </c>
      <c r="B2814" s="10" t="s">
        <v>1460</v>
      </c>
      <c r="C2814" s="10" t="s">
        <v>1461</v>
      </c>
      <c r="D2814" s="184">
        <v>42285</v>
      </c>
      <c r="E2814" s="10" t="s">
        <v>1462</v>
      </c>
      <c r="F2814" s="63"/>
      <c r="G2814" s="10" t="s">
        <v>1459</v>
      </c>
      <c r="H2814" s="10">
        <v>41</v>
      </c>
      <c r="I2814" s="10" t="s">
        <v>795</v>
      </c>
      <c r="J2814" s="10" t="s">
        <v>727</v>
      </c>
      <c r="K2814" s="144">
        <v>2</v>
      </c>
      <c r="L2814" s="144">
        <v>-2</v>
      </c>
      <c r="M2814" s="144"/>
      <c r="N2814" s="6">
        <f t="shared" si="192"/>
        <v>5610.599999999984</v>
      </c>
      <c r="O2814" s="6">
        <f t="shared" si="193"/>
        <v>6435.5499999999829</v>
      </c>
      <c r="P2814" s="6">
        <f t="shared" si="194"/>
        <v>824.94999999999891</v>
      </c>
      <c r="Q2814" s="7">
        <f t="shared" si="195"/>
        <v>0.14703418529212586</v>
      </c>
    </row>
    <row r="2815" spans="1:17" ht="13.5" thickBot="1" x14ac:dyDescent="0.25">
      <c r="A2815" s="2">
        <v>5113</v>
      </c>
      <c r="B2815" s="12"/>
      <c r="C2815" s="12" t="s">
        <v>1461</v>
      </c>
      <c r="D2815" s="183"/>
      <c r="E2815" s="12"/>
      <c r="F2815" s="13"/>
      <c r="G2815" s="9" t="s">
        <v>1457</v>
      </c>
      <c r="H2815" s="9">
        <v>2.25</v>
      </c>
      <c r="I2815" s="9" t="s">
        <v>708</v>
      </c>
      <c r="J2815" s="9" t="s">
        <v>1458</v>
      </c>
      <c r="K2815" s="144">
        <v>4</v>
      </c>
      <c r="L2815" s="144">
        <v>-4</v>
      </c>
      <c r="M2815" s="144"/>
      <c r="N2815" s="6">
        <f t="shared" si="192"/>
        <v>5608.599999999984</v>
      </c>
      <c r="O2815" s="6">
        <f t="shared" si="193"/>
        <v>6435.5499999999829</v>
      </c>
      <c r="P2815" s="6">
        <f t="shared" si="194"/>
        <v>826.94999999999891</v>
      </c>
      <c r="Q2815" s="7">
        <f t="shared" si="195"/>
        <v>0.14744321220982085</v>
      </c>
    </row>
    <row r="2816" spans="1:17" x14ac:dyDescent="0.2">
      <c r="A2816" s="2">
        <v>5112</v>
      </c>
      <c r="B2816" t="s">
        <v>1446</v>
      </c>
      <c r="C2816" t="s">
        <v>504</v>
      </c>
      <c r="D2816" s="179">
        <v>42278</v>
      </c>
      <c r="E2816" t="s">
        <v>1160</v>
      </c>
      <c r="F2816" s="347"/>
      <c r="G2816" t="s">
        <v>32</v>
      </c>
      <c r="H2816">
        <v>46</v>
      </c>
      <c r="I2816" t="s">
        <v>839</v>
      </c>
      <c r="J2816" t="s">
        <v>840</v>
      </c>
      <c r="K2816" s="143">
        <v>2</v>
      </c>
      <c r="L2816" s="143">
        <v>-2</v>
      </c>
      <c r="M2816" s="143"/>
      <c r="N2816" s="6">
        <f t="shared" si="192"/>
        <v>5604.599999999984</v>
      </c>
      <c r="O2816" s="6">
        <f t="shared" si="193"/>
        <v>6435.5499999999829</v>
      </c>
      <c r="P2816" s="6">
        <f t="shared" si="194"/>
        <v>830.94999999999891</v>
      </c>
      <c r="Q2816" s="7">
        <f t="shared" si="195"/>
        <v>0.14826214181208314</v>
      </c>
    </row>
    <row r="2817" spans="1:17" x14ac:dyDescent="0.2">
      <c r="A2817" s="2">
        <v>5111</v>
      </c>
      <c r="B2817"/>
      <c r="C2817" t="s">
        <v>504</v>
      </c>
      <c r="D2817" s="179"/>
      <c r="E2817"/>
      <c r="F2817" s="347"/>
      <c r="G2817" t="s">
        <v>23</v>
      </c>
      <c r="H2817">
        <v>36</v>
      </c>
      <c r="I2817" t="s">
        <v>1447</v>
      </c>
      <c r="J2817" t="s">
        <v>387</v>
      </c>
      <c r="K2817" s="143">
        <v>2</v>
      </c>
      <c r="L2817" s="143">
        <v>-2</v>
      </c>
      <c r="M2817" s="143"/>
      <c r="N2817" s="6">
        <f t="shared" si="192"/>
        <v>5602.599999999984</v>
      </c>
      <c r="O2817" s="6">
        <f t="shared" si="193"/>
        <v>6435.5499999999829</v>
      </c>
      <c r="P2817" s="6">
        <f t="shared" si="194"/>
        <v>832.94999999999891</v>
      </c>
      <c r="Q2817" s="7">
        <f t="shared" si="195"/>
        <v>0.1486720451219079</v>
      </c>
    </row>
    <row r="2818" spans="1:17" x14ac:dyDescent="0.2">
      <c r="A2818" s="2">
        <v>5110</v>
      </c>
      <c r="B2818"/>
      <c r="C2818" t="s">
        <v>504</v>
      </c>
      <c r="D2818" s="179"/>
      <c r="E2818"/>
      <c r="F2818" s="347"/>
      <c r="G2818" t="s">
        <v>32</v>
      </c>
      <c r="H2818">
        <v>151</v>
      </c>
      <c r="I2818" t="s">
        <v>1448</v>
      </c>
      <c r="J2818" t="s">
        <v>1449</v>
      </c>
      <c r="K2818" s="143">
        <v>2</v>
      </c>
      <c r="L2818" s="143">
        <v>-2</v>
      </c>
      <c r="M2818" s="143"/>
      <c r="N2818" s="6">
        <f t="shared" si="192"/>
        <v>5600.599999999984</v>
      </c>
      <c r="O2818" s="6">
        <f t="shared" si="193"/>
        <v>6435.5499999999829</v>
      </c>
      <c r="P2818" s="6">
        <f t="shared" si="194"/>
        <v>834.94999999999891</v>
      </c>
      <c r="Q2818" s="7">
        <f t="shared" si="195"/>
        <v>0.14908224118844432</v>
      </c>
    </row>
    <row r="2819" spans="1:17" x14ac:dyDescent="0.2">
      <c r="A2819" s="2">
        <v>5109</v>
      </c>
      <c r="B2819"/>
      <c r="C2819" t="s">
        <v>504</v>
      </c>
      <c r="D2819" s="179"/>
      <c r="E2819"/>
      <c r="F2819" s="347"/>
      <c r="G2819" t="s">
        <v>32</v>
      </c>
      <c r="H2819">
        <v>67</v>
      </c>
      <c r="I2819" t="s">
        <v>1450</v>
      </c>
      <c r="J2819" t="s">
        <v>1451</v>
      </c>
      <c r="K2819" s="143">
        <v>2</v>
      </c>
      <c r="L2819" s="143">
        <v>-2</v>
      </c>
      <c r="M2819" s="143"/>
      <c r="N2819" s="6">
        <f t="shared" si="192"/>
        <v>5598.599999999984</v>
      </c>
      <c r="O2819" s="6">
        <f t="shared" si="193"/>
        <v>6435.5499999999829</v>
      </c>
      <c r="P2819" s="6">
        <f t="shared" si="194"/>
        <v>836.94999999999891</v>
      </c>
      <c r="Q2819" s="7">
        <f t="shared" si="195"/>
        <v>0.14949273032543872</v>
      </c>
    </row>
    <row r="2820" spans="1:17" x14ac:dyDescent="0.2">
      <c r="A2820" s="2">
        <v>5108</v>
      </c>
      <c r="B2820"/>
      <c r="C2820" t="s">
        <v>504</v>
      </c>
      <c r="D2820" s="179"/>
      <c r="E2820"/>
      <c r="F2820" s="347"/>
      <c r="G2820" t="s">
        <v>32</v>
      </c>
      <c r="H2820">
        <v>101</v>
      </c>
      <c r="I2820" t="s">
        <v>1452</v>
      </c>
      <c r="J2820" t="s">
        <v>46</v>
      </c>
      <c r="K2820" s="143">
        <v>2</v>
      </c>
      <c r="L2820" s="143">
        <v>-2</v>
      </c>
      <c r="M2820" s="143"/>
      <c r="N2820" s="6">
        <f t="shared" si="192"/>
        <v>5596.599999999984</v>
      </c>
      <c r="O2820" s="6">
        <f t="shared" si="193"/>
        <v>6435.5499999999829</v>
      </c>
      <c r="P2820" s="6">
        <f t="shared" si="194"/>
        <v>838.94999999999891</v>
      </c>
      <c r="Q2820" s="7">
        <f t="shared" si="195"/>
        <v>0.14990351284708597</v>
      </c>
    </row>
    <row r="2821" spans="1:17" x14ac:dyDescent="0.2">
      <c r="A2821" s="2">
        <v>5107</v>
      </c>
      <c r="B2821"/>
      <c r="C2821" t="s">
        <v>504</v>
      </c>
      <c r="D2821" s="179"/>
      <c r="E2821"/>
      <c r="F2821" s="347"/>
      <c r="G2821" t="s">
        <v>32</v>
      </c>
      <c r="H2821">
        <v>101</v>
      </c>
      <c r="I2821" t="s">
        <v>1453</v>
      </c>
      <c r="J2821" t="s">
        <v>117</v>
      </c>
      <c r="K2821" s="143">
        <v>2</v>
      </c>
      <c r="L2821" s="143">
        <v>-2</v>
      </c>
      <c r="M2821" s="143"/>
      <c r="N2821" s="6">
        <f t="shared" si="192"/>
        <v>5594.599999999984</v>
      </c>
      <c r="O2821" s="6">
        <f t="shared" si="193"/>
        <v>6435.5499999999829</v>
      </c>
      <c r="P2821" s="6">
        <f t="shared" si="194"/>
        <v>840.94999999999891</v>
      </c>
      <c r="Q2821" s="7">
        <f t="shared" si="195"/>
        <v>0.15031458906803014</v>
      </c>
    </row>
    <row r="2822" spans="1:17" x14ac:dyDescent="0.2">
      <c r="A2822" s="2">
        <v>5106</v>
      </c>
      <c r="B2822" s="10" t="s">
        <v>1444</v>
      </c>
      <c r="C2822" s="10" t="s">
        <v>48</v>
      </c>
      <c r="D2822" s="184">
        <v>42278</v>
      </c>
      <c r="E2822" s="10" t="s">
        <v>527</v>
      </c>
      <c r="F2822" s="348"/>
      <c r="G2822" s="10" t="s">
        <v>32</v>
      </c>
      <c r="H2822" s="10">
        <v>81</v>
      </c>
      <c r="I2822" s="10" t="s">
        <v>477</v>
      </c>
      <c r="J2822" s="10" t="s">
        <v>119</v>
      </c>
      <c r="K2822" s="143">
        <v>2</v>
      </c>
      <c r="L2822" s="143">
        <v>-2</v>
      </c>
      <c r="M2822" s="143"/>
      <c r="N2822" s="6">
        <f t="shared" si="192"/>
        <v>5592.599999999984</v>
      </c>
      <c r="O2822" s="6">
        <f t="shared" si="193"/>
        <v>6435.5499999999829</v>
      </c>
      <c r="P2822" s="6">
        <f t="shared" si="194"/>
        <v>842.94999999999891</v>
      </c>
      <c r="Q2822" s="7">
        <f t="shared" si="195"/>
        <v>0.15072595930336541</v>
      </c>
    </row>
    <row r="2823" spans="1:17" x14ac:dyDescent="0.2">
      <c r="A2823" s="2">
        <v>5105</v>
      </c>
      <c r="B2823" s="8"/>
      <c r="C2823" s="8" t="s">
        <v>48</v>
      </c>
      <c r="D2823" s="181"/>
      <c r="E2823" s="8"/>
      <c r="F2823" s="352"/>
      <c r="G2823" s="8" t="s">
        <v>32</v>
      </c>
      <c r="H2823" s="8">
        <v>101</v>
      </c>
      <c r="I2823" s="8" t="s">
        <v>621</v>
      </c>
      <c r="J2823" s="8" t="s">
        <v>622</v>
      </c>
      <c r="K2823" s="143">
        <v>2</v>
      </c>
      <c r="L2823" s="143">
        <v>-2</v>
      </c>
      <c r="M2823" s="143"/>
      <c r="N2823" s="6">
        <f t="shared" si="192"/>
        <v>5590.599999999984</v>
      </c>
      <c r="O2823" s="6">
        <f t="shared" si="193"/>
        <v>6435.5499999999829</v>
      </c>
      <c r="P2823" s="6">
        <f t="shared" si="194"/>
        <v>844.94999999999891</v>
      </c>
      <c r="Q2823" s="7">
        <f t="shared" si="195"/>
        <v>0.15113762386863686</v>
      </c>
    </row>
    <row r="2824" spans="1:17" x14ac:dyDescent="0.2">
      <c r="A2824" s="2">
        <v>5104</v>
      </c>
      <c r="B2824" s="8"/>
      <c r="C2824" s="8" t="s">
        <v>48</v>
      </c>
      <c r="D2824" s="181"/>
      <c r="E2824" s="8"/>
      <c r="F2824" s="352"/>
      <c r="G2824" s="8" t="s">
        <v>32</v>
      </c>
      <c r="H2824" s="8">
        <v>126</v>
      </c>
      <c r="I2824" s="8" t="s">
        <v>1445</v>
      </c>
      <c r="J2824" s="8" t="s">
        <v>1359</v>
      </c>
      <c r="K2824" s="143">
        <v>2</v>
      </c>
      <c r="L2824" s="143">
        <v>-2</v>
      </c>
      <c r="M2824" s="143"/>
      <c r="N2824" s="6">
        <f t="shared" si="192"/>
        <v>5588.599999999984</v>
      </c>
      <c r="O2824" s="6">
        <f t="shared" si="193"/>
        <v>6435.5499999999829</v>
      </c>
      <c r="P2824" s="6">
        <f t="shared" si="194"/>
        <v>846.94999999999891</v>
      </c>
      <c r="Q2824" s="7">
        <f t="shared" si="195"/>
        <v>0.15154958307984134</v>
      </c>
    </row>
    <row r="2825" spans="1:17" x14ac:dyDescent="0.2">
      <c r="A2825" s="2">
        <v>5103</v>
      </c>
      <c r="B2825" s="8"/>
      <c r="C2825" s="8" t="s">
        <v>48</v>
      </c>
      <c r="D2825" s="181"/>
      <c r="E2825" s="8"/>
      <c r="F2825" s="352"/>
      <c r="G2825" s="8" t="s">
        <v>32</v>
      </c>
      <c r="H2825" s="8">
        <v>81</v>
      </c>
      <c r="I2825" s="8" t="s">
        <v>246</v>
      </c>
      <c r="J2825" s="8" t="s">
        <v>304</v>
      </c>
      <c r="K2825" s="143">
        <v>2</v>
      </c>
      <c r="L2825" s="143">
        <v>-2</v>
      </c>
      <c r="M2825" s="143"/>
      <c r="N2825" s="6">
        <f t="shared" si="192"/>
        <v>5586.599999999984</v>
      </c>
      <c r="O2825" s="6">
        <f t="shared" si="193"/>
        <v>6435.5499999999829</v>
      </c>
      <c r="P2825" s="6">
        <f t="shared" si="194"/>
        <v>848.94999999999891</v>
      </c>
      <c r="Q2825" s="7">
        <f t="shared" si="195"/>
        <v>0.15196183725342807</v>
      </c>
    </row>
    <row r="2826" spans="1:17" x14ac:dyDescent="0.2">
      <c r="A2826" s="2">
        <v>5102</v>
      </c>
      <c r="B2826" s="8"/>
      <c r="C2826" s="8" t="s">
        <v>48</v>
      </c>
      <c r="D2826" s="181"/>
      <c r="E2826" s="8"/>
      <c r="F2826" s="352"/>
      <c r="G2826" s="8" t="s">
        <v>32</v>
      </c>
      <c r="H2826" s="8">
        <v>101</v>
      </c>
      <c r="I2826" s="8" t="s">
        <v>742</v>
      </c>
      <c r="J2826" s="8" t="s">
        <v>172</v>
      </c>
      <c r="K2826" s="143">
        <v>2</v>
      </c>
      <c r="L2826" s="143">
        <v>-2</v>
      </c>
      <c r="M2826" s="143"/>
      <c r="N2826" s="6">
        <f t="shared" si="192"/>
        <v>5584.599999999984</v>
      </c>
      <c r="O2826" s="6">
        <f t="shared" si="193"/>
        <v>6435.5499999999829</v>
      </c>
      <c r="P2826" s="6">
        <f t="shared" si="194"/>
        <v>850.94999999999891</v>
      </c>
      <c r="Q2826" s="7">
        <f t="shared" si="195"/>
        <v>0.15237438670629969</v>
      </c>
    </row>
    <row r="2827" spans="1:17" x14ac:dyDescent="0.2">
      <c r="A2827" s="2">
        <v>5101</v>
      </c>
      <c r="B2827" s="8"/>
      <c r="C2827" s="8" t="s">
        <v>48</v>
      </c>
      <c r="D2827" s="181"/>
      <c r="E2827" s="8"/>
      <c r="F2827" s="352"/>
      <c r="G2827" s="8" t="s">
        <v>32</v>
      </c>
      <c r="H2827" s="8">
        <v>126</v>
      </c>
      <c r="I2827" s="8" t="s">
        <v>699</v>
      </c>
      <c r="J2827" s="8" t="s">
        <v>363</v>
      </c>
      <c r="K2827" s="143">
        <v>2</v>
      </c>
      <c r="L2827" s="143">
        <v>-2</v>
      </c>
      <c r="M2827" s="143"/>
      <c r="N2827" s="6">
        <f t="shared" ref="N2827:N2890" si="196">IF(L2827&lt;&gt;0,N2828+K2827,N2828)</f>
        <v>5582.599999999984</v>
      </c>
      <c r="O2827" s="6">
        <f t="shared" ref="O2827:O2890" si="197">IF(L2827&gt;0,O2828+L2827,O2828)</f>
        <v>6435.5499999999829</v>
      </c>
      <c r="P2827" s="6">
        <f t="shared" ref="P2827:P2890" si="198">O2827-N2827</f>
        <v>852.94999999999891</v>
      </c>
      <c r="Q2827" s="7">
        <f t="shared" ref="Q2827:Q2890" si="199">(1/N2827)*P2827</f>
        <v>0.15278723175581294</v>
      </c>
    </row>
    <row r="2828" spans="1:17" ht="13.5" thickBot="1" x14ac:dyDescent="0.25">
      <c r="A2828" s="2">
        <v>5100</v>
      </c>
      <c r="B2828" s="12"/>
      <c r="C2828" s="12" t="s">
        <v>48</v>
      </c>
      <c r="D2828" s="183"/>
      <c r="E2828" s="12"/>
      <c r="F2828" s="13"/>
      <c r="G2828" s="9" t="s">
        <v>1443</v>
      </c>
      <c r="H2828" s="9">
        <v>1.91</v>
      </c>
      <c r="I2828" s="9" t="s">
        <v>671</v>
      </c>
      <c r="J2828" s="9" t="s">
        <v>672</v>
      </c>
      <c r="K2828" s="143">
        <v>4.4000000000000004</v>
      </c>
      <c r="L2828" s="143">
        <v>-4.4000000000000004</v>
      </c>
      <c r="M2828" s="143"/>
      <c r="N2828" s="6">
        <f t="shared" si="196"/>
        <v>5580.599999999984</v>
      </c>
      <c r="O2828" s="6">
        <f t="shared" si="197"/>
        <v>6435.5499999999829</v>
      </c>
      <c r="P2828" s="6">
        <f t="shared" si="198"/>
        <v>854.94999999999891</v>
      </c>
      <c r="Q2828" s="7">
        <f t="shared" si="199"/>
        <v>0.15320037271977949</v>
      </c>
    </row>
    <row r="2829" spans="1:17" x14ac:dyDescent="0.2">
      <c r="A2829" s="2">
        <v>5099</v>
      </c>
      <c r="B2829" t="s">
        <v>1437</v>
      </c>
      <c r="C2829" t="s">
        <v>10</v>
      </c>
      <c r="D2829" s="179">
        <v>42271</v>
      </c>
      <c r="E2829" t="s">
        <v>523</v>
      </c>
      <c r="F2829" s="347"/>
      <c r="G2829" t="s">
        <v>1438</v>
      </c>
      <c r="H2829">
        <v>11</v>
      </c>
      <c r="I2829" t="s">
        <v>68</v>
      </c>
      <c r="J2829" t="s">
        <v>69</v>
      </c>
      <c r="K2829" s="142">
        <v>5</v>
      </c>
      <c r="L2829" s="142">
        <v>-5</v>
      </c>
      <c r="M2829" s="142"/>
      <c r="N2829" s="6">
        <f t="shared" si="196"/>
        <v>5576.1999999999844</v>
      </c>
      <c r="O2829" s="6">
        <f t="shared" si="197"/>
        <v>6435.5499999999829</v>
      </c>
      <c r="P2829" s="6">
        <f t="shared" si="198"/>
        <v>859.34999999999854</v>
      </c>
      <c r="Q2829" s="7">
        <f t="shared" si="199"/>
        <v>0.15411032602847835</v>
      </c>
    </row>
    <row r="2830" spans="1:17" x14ac:dyDescent="0.2">
      <c r="A2830" s="2">
        <v>5098</v>
      </c>
      <c r="B2830"/>
      <c r="C2830" t="s">
        <v>10</v>
      </c>
      <c r="D2830" s="179"/>
      <c r="E2830"/>
      <c r="F2830" s="347"/>
      <c r="G2830" t="s">
        <v>1438</v>
      </c>
      <c r="H2830">
        <v>15</v>
      </c>
      <c r="I2830" t="s">
        <v>261</v>
      </c>
      <c r="J2830" t="s">
        <v>149</v>
      </c>
      <c r="K2830" s="142">
        <v>5</v>
      </c>
      <c r="L2830" s="142">
        <v>-5</v>
      </c>
      <c r="M2830" s="142"/>
      <c r="N2830" s="6">
        <f t="shared" si="196"/>
        <v>5571.1999999999844</v>
      </c>
      <c r="O2830" s="6">
        <f t="shared" si="197"/>
        <v>6435.5499999999829</v>
      </c>
      <c r="P2830" s="6">
        <f t="shared" si="198"/>
        <v>864.34999999999854</v>
      </c>
      <c r="Q2830" s="7">
        <f t="shared" si="199"/>
        <v>0.15514610855829999</v>
      </c>
    </row>
    <row r="2831" spans="1:17" x14ac:dyDescent="0.2">
      <c r="A2831" s="2">
        <v>5097</v>
      </c>
      <c r="B2831"/>
      <c r="C2831" t="s">
        <v>10</v>
      </c>
      <c r="D2831" s="179"/>
      <c r="E2831"/>
      <c r="F2831" s="347"/>
      <c r="G2831" t="s">
        <v>1438</v>
      </c>
      <c r="H2831">
        <v>7.5</v>
      </c>
      <c r="I2831" t="s">
        <v>1439</v>
      </c>
      <c r="J2831" t="s">
        <v>497</v>
      </c>
      <c r="K2831" s="142">
        <v>5</v>
      </c>
      <c r="L2831" s="142">
        <v>-5</v>
      </c>
      <c r="M2831" s="142"/>
      <c r="N2831" s="6">
        <f t="shared" si="196"/>
        <v>5566.1999999999844</v>
      </c>
      <c r="O2831" s="6">
        <f t="shared" si="197"/>
        <v>6435.5499999999829</v>
      </c>
      <c r="P2831" s="6">
        <f t="shared" si="198"/>
        <v>869.34999999999854</v>
      </c>
      <c r="Q2831" s="7">
        <f t="shared" si="199"/>
        <v>0.1561837519312998</v>
      </c>
    </row>
    <row r="2832" spans="1:17" x14ac:dyDescent="0.2">
      <c r="A2832" s="2">
        <v>5096</v>
      </c>
      <c r="B2832"/>
      <c r="C2832" t="s">
        <v>10</v>
      </c>
      <c r="D2832" s="179"/>
      <c r="E2832"/>
      <c r="F2832" s="347"/>
      <c r="G2832" t="s">
        <v>1438</v>
      </c>
      <c r="H2832">
        <v>23</v>
      </c>
      <c r="I2832" t="s">
        <v>157</v>
      </c>
      <c r="J2832" t="s">
        <v>158</v>
      </c>
      <c r="K2832" s="142">
        <v>5</v>
      </c>
      <c r="L2832" s="142">
        <v>-5</v>
      </c>
      <c r="M2832" s="142"/>
      <c r="N2832" s="6">
        <f t="shared" si="196"/>
        <v>5561.1999999999844</v>
      </c>
      <c r="O2832" s="6">
        <f t="shared" si="197"/>
        <v>6435.5499999999829</v>
      </c>
      <c r="P2832" s="6">
        <f t="shared" si="198"/>
        <v>874.34999999999854</v>
      </c>
      <c r="Q2832" s="7">
        <f t="shared" si="199"/>
        <v>0.15722326116665486</v>
      </c>
    </row>
    <row r="2833" spans="1:17" x14ac:dyDescent="0.2">
      <c r="A2833" s="2">
        <v>5095</v>
      </c>
      <c r="B2833" s="10" t="s">
        <v>1440</v>
      </c>
      <c r="C2833" s="10" t="s">
        <v>48</v>
      </c>
      <c r="D2833" s="184">
        <v>42271</v>
      </c>
      <c r="E2833" s="10" t="s">
        <v>1441</v>
      </c>
      <c r="F2833" s="348"/>
      <c r="G2833" s="10" t="s">
        <v>32</v>
      </c>
      <c r="H2833" s="10">
        <v>46</v>
      </c>
      <c r="I2833" s="10" t="s">
        <v>205</v>
      </c>
      <c r="J2833" s="10" t="s">
        <v>206</v>
      </c>
      <c r="K2833" s="142">
        <v>2</v>
      </c>
      <c r="L2833" s="142">
        <v>-2</v>
      </c>
      <c r="M2833" s="142"/>
      <c r="N2833" s="6">
        <f t="shared" si="196"/>
        <v>5556.1999999999844</v>
      </c>
      <c r="O2833" s="6">
        <f t="shared" si="197"/>
        <v>6435.5499999999829</v>
      </c>
      <c r="P2833" s="6">
        <f t="shared" si="198"/>
        <v>879.34999999999854</v>
      </c>
      <c r="Q2833" s="7">
        <f t="shared" si="199"/>
        <v>0.15826464130160919</v>
      </c>
    </row>
    <row r="2834" spans="1:17" x14ac:dyDescent="0.2">
      <c r="A2834" s="2">
        <v>5094</v>
      </c>
      <c r="B2834" s="8"/>
      <c r="C2834" s="11" t="s">
        <v>48</v>
      </c>
      <c r="D2834" s="181"/>
      <c r="E2834" s="8"/>
      <c r="F2834" s="352"/>
      <c r="G2834" s="8" t="s">
        <v>32</v>
      </c>
      <c r="H2834" s="8">
        <v>46</v>
      </c>
      <c r="I2834" s="8" t="s">
        <v>1111</v>
      </c>
      <c r="J2834" s="8" t="s">
        <v>679</v>
      </c>
      <c r="K2834" s="142">
        <v>2</v>
      </c>
      <c r="L2834" s="142">
        <v>-2</v>
      </c>
      <c r="M2834" s="142"/>
      <c r="N2834" s="6">
        <f t="shared" si="196"/>
        <v>5554.1999999999844</v>
      </c>
      <c r="O2834" s="6">
        <f t="shared" si="197"/>
        <v>6435.5499999999829</v>
      </c>
      <c r="P2834" s="6">
        <f t="shared" si="198"/>
        <v>881.34999999999854</v>
      </c>
      <c r="Q2834" s="7">
        <f t="shared" si="199"/>
        <v>0.15868171833927497</v>
      </c>
    </row>
    <row r="2835" spans="1:17" x14ac:dyDescent="0.2">
      <c r="A2835" s="2">
        <v>5093</v>
      </c>
      <c r="B2835" s="8"/>
      <c r="C2835" s="11" t="s">
        <v>48</v>
      </c>
      <c r="D2835" s="181"/>
      <c r="E2835" s="8"/>
      <c r="F2835" s="352"/>
      <c r="G2835" s="8" t="s">
        <v>23</v>
      </c>
      <c r="H2835" s="8">
        <v>36</v>
      </c>
      <c r="I2835" s="8" t="s">
        <v>175</v>
      </c>
      <c r="J2835" s="8" t="s">
        <v>176</v>
      </c>
      <c r="K2835" s="142">
        <v>2</v>
      </c>
      <c r="L2835" s="142">
        <v>-2</v>
      </c>
      <c r="M2835" s="142"/>
      <c r="N2835" s="6">
        <f t="shared" si="196"/>
        <v>5552.1999999999844</v>
      </c>
      <c r="O2835" s="6">
        <f t="shared" si="197"/>
        <v>6435.5499999999829</v>
      </c>
      <c r="P2835" s="6">
        <f t="shared" si="198"/>
        <v>883.34999999999854</v>
      </c>
      <c r="Q2835" s="7">
        <f t="shared" si="199"/>
        <v>0.15909909585389595</v>
      </c>
    </row>
    <row r="2836" spans="1:17" x14ac:dyDescent="0.2">
      <c r="A2836" s="2">
        <v>5092</v>
      </c>
      <c r="B2836" s="8"/>
      <c r="C2836" s="11" t="s">
        <v>48</v>
      </c>
      <c r="D2836" s="181"/>
      <c r="E2836" s="8"/>
      <c r="F2836" s="352"/>
      <c r="G2836" s="8" t="s">
        <v>32</v>
      </c>
      <c r="H2836" s="8">
        <v>67</v>
      </c>
      <c r="I2836" s="8" t="s">
        <v>750</v>
      </c>
      <c r="J2836" s="8" t="s">
        <v>751</v>
      </c>
      <c r="K2836" s="142">
        <v>2</v>
      </c>
      <c r="L2836" s="142">
        <v>-2</v>
      </c>
      <c r="M2836" s="142"/>
      <c r="N2836" s="6">
        <f t="shared" si="196"/>
        <v>5550.1999999999844</v>
      </c>
      <c r="O2836" s="6">
        <f t="shared" si="197"/>
        <v>6435.5499999999829</v>
      </c>
      <c r="P2836" s="6">
        <f t="shared" si="198"/>
        <v>885.34999999999854</v>
      </c>
      <c r="Q2836" s="7">
        <f t="shared" si="199"/>
        <v>0.15951677417030036</v>
      </c>
    </row>
    <row r="2837" spans="1:17" x14ac:dyDescent="0.2">
      <c r="A2837" s="2">
        <v>5091</v>
      </c>
      <c r="B2837" s="8"/>
      <c r="C2837" s="11" t="s">
        <v>48</v>
      </c>
      <c r="D2837" s="181"/>
      <c r="E2837" s="8"/>
      <c r="F2837" s="352"/>
      <c r="G2837" s="8" t="s">
        <v>32</v>
      </c>
      <c r="H2837" s="8">
        <v>51</v>
      </c>
      <c r="I2837" s="8" t="s">
        <v>1060</v>
      </c>
      <c r="J2837" s="8" t="s">
        <v>1061</v>
      </c>
      <c r="K2837" s="142">
        <v>2</v>
      </c>
      <c r="L2837" s="142">
        <v>-2</v>
      </c>
      <c r="M2837" s="142"/>
      <c r="N2837" s="6">
        <f t="shared" si="196"/>
        <v>5548.1999999999844</v>
      </c>
      <c r="O2837" s="6">
        <f t="shared" si="197"/>
        <v>6435.5499999999829</v>
      </c>
      <c r="P2837" s="6">
        <f t="shared" si="198"/>
        <v>887.34999999999854</v>
      </c>
      <c r="Q2837" s="7">
        <f t="shared" si="199"/>
        <v>0.15993475361378484</v>
      </c>
    </row>
    <row r="2838" spans="1:17" x14ac:dyDescent="0.2">
      <c r="A2838" s="2">
        <v>5090</v>
      </c>
      <c r="B2838" s="8"/>
      <c r="C2838" s="11" t="s">
        <v>48</v>
      </c>
      <c r="D2838" s="181"/>
      <c r="E2838" s="8"/>
      <c r="F2838" s="352"/>
      <c r="G2838" s="8" t="s">
        <v>32</v>
      </c>
      <c r="H2838" s="8">
        <v>81</v>
      </c>
      <c r="I2838" s="8" t="s">
        <v>699</v>
      </c>
      <c r="J2838" s="8" t="s">
        <v>363</v>
      </c>
      <c r="K2838" s="142">
        <v>2</v>
      </c>
      <c r="L2838" s="142">
        <v>-2</v>
      </c>
      <c r="M2838" s="142"/>
      <c r="N2838" s="6">
        <f t="shared" si="196"/>
        <v>5546.1999999999844</v>
      </c>
      <c r="O2838" s="6">
        <f t="shared" si="197"/>
        <v>6435.5499999999829</v>
      </c>
      <c r="P2838" s="6">
        <f t="shared" si="198"/>
        <v>889.34999999999854</v>
      </c>
      <c r="Q2838" s="7">
        <f t="shared" si="199"/>
        <v>0.16035303451011521</v>
      </c>
    </row>
    <row r="2839" spans="1:17" ht="13.5" thickBot="1" x14ac:dyDescent="0.25">
      <c r="A2839" s="2">
        <v>5089</v>
      </c>
      <c r="B2839" s="12"/>
      <c r="C2839" s="12" t="s">
        <v>48</v>
      </c>
      <c r="D2839" s="183"/>
      <c r="E2839" s="12"/>
      <c r="F2839" s="13"/>
      <c r="G2839" s="9" t="s">
        <v>1442</v>
      </c>
      <c r="H2839" s="9">
        <v>1.91</v>
      </c>
      <c r="I2839" s="9" t="s">
        <v>204</v>
      </c>
      <c r="J2839" s="9" t="s">
        <v>119</v>
      </c>
      <c r="K2839" s="142">
        <v>4.4000000000000004</v>
      </c>
      <c r="L2839" s="142">
        <v>8.4</v>
      </c>
      <c r="M2839" s="142"/>
      <c r="N2839" s="6">
        <f t="shared" si="196"/>
        <v>5544.1999999999844</v>
      </c>
      <c r="O2839" s="6">
        <f t="shared" si="197"/>
        <v>6435.5499999999829</v>
      </c>
      <c r="P2839" s="6">
        <f t="shared" si="198"/>
        <v>891.34999999999854</v>
      </c>
      <c r="Q2839" s="7">
        <f t="shared" si="199"/>
        <v>0.1607716171855274</v>
      </c>
    </row>
    <row r="2840" spans="1:17" x14ac:dyDescent="0.2">
      <c r="A2840" s="2">
        <v>5088</v>
      </c>
      <c r="B2840" t="s">
        <v>1433</v>
      </c>
      <c r="C2840" t="s">
        <v>48</v>
      </c>
      <c r="D2840" s="179">
        <v>42264</v>
      </c>
      <c r="E2840" t="s">
        <v>1434</v>
      </c>
      <c r="F2840" s="347"/>
      <c r="G2840" t="s">
        <v>32</v>
      </c>
      <c r="H2840">
        <v>67</v>
      </c>
      <c r="I2840" t="s">
        <v>813</v>
      </c>
      <c r="J2840" t="s">
        <v>814</v>
      </c>
      <c r="K2840" s="141">
        <v>2</v>
      </c>
      <c r="L2840" s="141">
        <v>7.5</v>
      </c>
      <c r="M2840" s="141"/>
      <c r="N2840" s="6">
        <f t="shared" si="196"/>
        <v>5539.7999999999847</v>
      </c>
      <c r="O2840" s="6">
        <f t="shared" si="197"/>
        <v>6427.1499999999833</v>
      </c>
      <c r="P2840" s="6">
        <f t="shared" si="198"/>
        <v>887.34999999999854</v>
      </c>
      <c r="Q2840" s="7">
        <f t="shared" si="199"/>
        <v>0.16017726271706578</v>
      </c>
    </row>
    <row r="2841" spans="1:17" x14ac:dyDescent="0.2">
      <c r="A2841" s="2">
        <v>5087</v>
      </c>
      <c r="B2841"/>
      <c r="C2841" t="s">
        <v>48</v>
      </c>
      <c r="D2841" s="179"/>
      <c r="E2841"/>
      <c r="F2841" s="347"/>
      <c r="G2841" t="s">
        <v>32</v>
      </c>
      <c r="H2841">
        <v>111</v>
      </c>
      <c r="I2841" t="s">
        <v>750</v>
      </c>
      <c r="J2841" t="s">
        <v>751</v>
      </c>
      <c r="K2841" s="141">
        <v>2</v>
      </c>
      <c r="L2841" s="141">
        <v>-2</v>
      </c>
      <c r="M2841" s="141"/>
      <c r="N2841" s="6">
        <f t="shared" si="196"/>
        <v>5537.7999999999847</v>
      </c>
      <c r="O2841" s="6">
        <f t="shared" si="197"/>
        <v>6419.6499999999833</v>
      </c>
      <c r="P2841" s="6">
        <f t="shared" si="198"/>
        <v>881.84999999999854</v>
      </c>
      <c r="Q2841" s="7">
        <f t="shared" si="199"/>
        <v>0.15924193723139171</v>
      </c>
    </row>
    <row r="2842" spans="1:17" x14ac:dyDescent="0.2">
      <c r="A2842" s="2">
        <v>5086</v>
      </c>
      <c r="B2842"/>
      <c r="C2842" t="s">
        <v>48</v>
      </c>
      <c r="D2842" s="179"/>
      <c r="E2842"/>
      <c r="F2842" s="347"/>
      <c r="G2842" t="s">
        <v>32</v>
      </c>
      <c r="H2842">
        <v>81</v>
      </c>
      <c r="I2842" t="s">
        <v>447</v>
      </c>
      <c r="J2842" t="s">
        <v>448</v>
      </c>
      <c r="K2842" s="141">
        <v>2</v>
      </c>
      <c r="L2842" s="141">
        <v>-2</v>
      </c>
      <c r="M2842" s="141"/>
      <c r="N2842" s="6">
        <f t="shared" si="196"/>
        <v>5535.7999999999847</v>
      </c>
      <c r="O2842" s="6">
        <f t="shared" si="197"/>
        <v>6419.6499999999833</v>
      </c>
      <c r="P2842" s="6">
        <f t="shared" si="198"/>
        <v>883.84999999999854</v>
      </c>
      <c r="Q2842" s="7">
        <f t="shared" si="199"/>
        <v>0.15966075363994381</v>
      </c>
    </row>
    <row r="2843" spans="1:17" x14ac:dyDescent="0.2">
      <c r="A2843" s="2">
        <v>5085</v>
      </c>
      <c r="B2843"/>
      <c r="C2843" t="s">
        <v>48</v>
      </c>
      <c r="D2843" s="179"/>
      <c r="E2843"/>
      <c r="F2843" s="347"/>
      <c r="G2843" t="s">
        <v>32</v>
      </c>
      <c r="H2843">
        <v>91</v>
      </c>
      <c r="I2843" t="s">
        <v>1089</v>
      </c>
      <c r="J2843" t="s">
        <v>1090</v>
      </c>
      <c r="K2843" s="141">
        <v>2</v>
      </c>
      <c r="L2843" s="141">
        <v>-2</v>
      </c>
      <c r="M2843" s="141"/>
      <c r="N2843" s="6">
        <f t="shared" si="196"/>
        <v>5533.7999999999847</v>
      </c>
      <c r="O2843" s="6">
        <f t="shared" si="197"/>
        <v>6419.6499999999833</v>
      </c>
      <c r="P2843" s="6">
        <f t="shared" si="198"/>
        <v>885.84999999999854</v>
      </c>
      <c r="Q2843" s="7">
        <f t="shared" si="199"/>
        <v>0.16007987278181376</v>
      </c>
    </row>
    <row r="2844" spans="1:17" x14ac:dyDescent="0.2">
      <c r="A2844" s="2">
        <v>5084</v>
      </c>
      <c r="B2844"/>
      <c r="C2844" t="s">
        <v>48</v>
      </c>
      <c r="D2844" s="179"/>
      <c r="E2844"/>
      <c r="F2844" s="347"/>
      <c r="G2844" t="s">
        <v>32</v>
      </c>
      <c r="H2844">
        <v>101</v>
      </c>
      <c r="I2844" t="s">
        <v>381</v>
      </c>
      <c r="J2844" t="s">
        <v>382</v>
      </c>
      <c r="K2844" s="141">
        <v>2</v>
      </c>
      <c r="L2844" s="141">
        <v>-2</v>
      </c>
      <c r="M2844" s="141"/>
      <c r="N2844" s="6">
        <f t="shared" si="196"/>
        <v>5531.7999999999847</v>
      </c>
      <c r="O2844" s="6">
        <f t="shared" si="197"/>
        <v>6419.6499999999833</v>
      </c>
      <c r="P2844" s="6">
        <f t="shared" si="198"/>
        <v>887.84999999999854</v>
      </c>
      <c r="Q2844" s="7">
        <f t="shared" si="199"/>
        <v>0.16049929498535756</v>
      </c>
    </row>
    <row r="2845" spans="1:17" x14ac:dyDescent="0.2">
      <c r="A2845" s="2">
        <v>5083</v>
      </c>
      <c r="B2845"/>
      <c r="C2845" t="s">
        <v>48</v>
      </c>
      <c r="D2845" s="179"/>
      <c r="E2845"/>
      <c r="F2845" s="347"/>
      <c r="G2845" t="s">
        <v>32</v>
      </c>
      <c r="H2845">
        <v>101</v>
      </c>
      <c r="I2845" t="s">
        <v>376</v>
      </c>
      <c r="J2845" t="s">
        <v>96</v>
      </c>
      <c r="K2845" s="141">
        <v>2</v>
      </c>
      <c r="L2845" s="141">
        <v>-2</v>
      </c>
      <c r="M2845" s="141"/>
      <c r="N2845" s="6">
        <f t="shared" si="196"/>
        <v>5529.7999999999847</v>
      </c>
      <c r="O2845" s="6">
        <f t="shared" si="197"/>
        <v>6419.6499999999833</v>
      </c>
      <c r="P2845" s="6">
        <f t="shared" si="198"/>
        <v>889.84999999999854</v>
      </c>
      <c r="Q2845" s="7">
        <f t="shared" si="199"/>
        <v>0.1609190205794063</v>
      </c>
    </row>
    <row r="2846" spans="1:17" x14ac:dyDescent="0.2">
      <c r="A2846" s="2">
        <v>5082</v>
      </c>
      <c r="B2846" s="2"/>
      <c r="C2846" s="2" t="s">
        <v>48</v>
      </c>
      <c r="D2846" s="177"/>
      <c r="E2846" s="2"/>
      <c r="F2846" s="1"/>
      <c r="G2846" t="s">
        <v>1435</v>
      </c>
      <c r="H2846">
        <v>2</v>
      </c>
      <c r="I2846" t="s">
        <v>742</v>
      </c>
      <c r="J2846" t="s">
        <v>172</v>
      </c>
      <c r="K2846" s="141">
        <v>4</v>
      </c>
      <c r="L2846" s="141">
        <v>-4</v>
      </c>
      <c r="M2846" s="141"/>
      <c r="N2846" s="6">
        <f t="shared" si="196"/>
        <v>5527.7999999999847</v>
      </c>
      <c r="O2846" s="6">
        <f t="shared" si="197"/>
        <v>6419.6499999999833</v>
      </c>
      <c r="P2846" s="6">
        <f t="shared" si="198"/>
        <v>891.84999999999854</v>
      </c>
      <c r="Q2846" s="7">
        <f t="shared" si="199"/>
        <v>0.16133904989326694</v>
      </c>
    </row>
    <row r="2847" spans="1:17" x14ac:dyDescent="0.2">
      <c r="A2847" s="2">
        <v>5081</v>
      </c>
      <c r="B2847" s="10" t="s">
        <v>1436</v>
      </c>
      <c r="C2847" s="10" t="s">
        <v>10</v>
      </c>
      <c r="D2847" s="184">
        <v>42264</v>
      </c>
      <c r="E2847" s="10" t="s">
        <v>517</v>
      </c>
      <c r="F2847" s="348"/>
      <c r="G2847" s="10" t="s">
        <v>32</v>
      </c>
      <c r="H2847" s="10">
        <v>81</v>
      </c>
      <c r="I2847" s="10" t="s">
        <v>323</v>
      </c>
      <c r="J2847" s="10" t="s">
        <v>324</v>
      </c>
      <c r="K2847" s="141">
        <v>2</v>
      </c>
      <c r="L2847" s="141">
        <v>-2</v>
      </c>
      <c r="M2847" s="141"/>
      <c r="N2847" s="6">
        <f t="shared" si="196"/>
        <v>5523.7999999999847</v>
      </c>
      <c r="O2847" s="6">
        <f t="shared" si="197"/>
        <v>6419.6499999999833</v>
      </c>
      <c r="P2847" s="6">
        <f t="shared" si="198"/>
        <v>895.84999999999854</v>
      </c>
      <c r="Q2847" s="7">
        <f t="shared" si="199"/>
        <v>0.16218002100003637</v>
      </c>
    </row>
    <row r="2848" spans="1:17" x14ac:dyDescent="0.2">
      <c r="A2848" s="2">
        <v>5080</v>
      </c>
      <c r="B2848" s="8"/>
      <c r="C2848" s="11" t="s">
        <v>10</v>
      </c>
      <c r="D2848" s="181"/>
      <c r="E2848" s="8"/>
      <c r="F2848" s="352"/>
      <c r="G2848" s="8" t="s">
        <v>32</v>
      </c>
      <c r="H2848" s="8">
        <v>151</v>
      </c>
      <c r="I2848" s="8" t="s">
        <v>586</v>
      </c>
      <c r="J2848" s="8" t="s">
        <v>137</v>
      </c>
      <c r="K2848" s="141">
        <v>2</v>
      </c>
      <c r="L2848" s="141">
        <v>-2</v>
      </c>
      <c r="M2848" s="141"/>
      <c r="N2848" s="6">
        <f t="shared" si="196"/>
        <v>5521.7999999999847</v>
      </c>
      <c r="O2848" s="6">
        <f t="shared" si="197"/>
        <v>6419.6499999999833</v>
      </c>
      <c r="P2848" s="6">
        <f t="shared" si="198"/>
        <v>897.84999999999854</v>
      </c>
      <c r="Q2848" s="7">
        <f t="shared" si="199"/>
        <v>0.16260096345394637</v>
      </c>
    </row>
    <row r="2849" spans="1:17" x14ac:dyDescent="0.2">
      <c r="A2849" s="2">
        <v>5079</v>
      </c>
      <c r="B2849" s="8"/>
      <c r="C2849" s="11" t="s">
        <v>10</v>
      </c>
      <c r="D2849" s="181"/>
      <c r="E2849" s="8"/>
      <c r="F2849" s="352"/>
      <c r="G2849" s="8" t="s">
        <v>32</v>
      </c>
      <c r="H2849" s="8">
        <v>81</v>
      </c>
      <c r="I2849" s="8" t="s">
        <v>952</v>
      </c>
      <c r="J2849" s="8" t="s">
        <v>96</v>
      </c>
      <c r="K2849" s="141">
        <v>2</v>
      </c>
      <c r="L2849" s="141">
        <v>-2</v>
      </c>
      <c r="M2849" s="141"/>
      <c r="N2849" s="6">
        <f t="shared" si="196"/>
        <v>5519.7999999999847</v>
      </c>
      <c r="O2849" s="6">
        <f t="shared" si="197"/>
        <v>6419.6499999999833</v>
      </c>
      <c r="P2849" s="6">
        <f t="shared" si="198"/>
        <v>899.84999999999854</v>
      </c>
      <c r="Q2849" s="7">
        <f t="shared" si="199"/>
        <v>0.16302221094967229</v>
      </c>
    </row>
    <row r="2850" spans="1:17" x14ac:dyDescent="0.2">
      <c r="A2850" s="2">
        <v>5078</v>
      </c>
      <c r="B2850" s="8"/>
      <c r="C2850" s="11" t="s">
        <v>10</v>
      </c>
      <c r="D2850" s="181"/>
      <c r="E2850" s="8"/>
      <c r="F2850" s="352"/>
      <c r="G2850" s="8" t="s">
        <v>32</v>
      </c>
      <c r="H2850" s="8">
        <v>126</v>
      </c>
      <c r="I2850" s="8" t="s">
        <v>478</v>
      </c>
      <c r="J2850" s="8" t="s">
        <v>115</v>
      </c>
      <c r="K2850" s="141">
        <v>2</v>
      </c>
      <c r="L2850" s="141">
        <v>-2</v>
      </c>
      <c r="M2850" s="141"/>
      <c r="N2850" s="6">
        <f t="shared" si="196"/>
        <v>5517.7999999999847</v>
      </c>
      <c r="O2850" s="6">
        <f t="shared" si="197"/>
        <v>6419.6499999999833</v>
      </c>
      <c r="P2850" s="6">
        <f t="shared" si="198"/>
        <v>901.84999999999854</v>
      </c>
      <c r="Q2850" s="7">
        <f t="shared" si="199"/>
        <v>0.16344376381891351</v>
      </c>
    </row>
    <row r="2851" spans="1:17" x14ac:dyDescent="0.2">
      <c r="A2851" s="2">
        <v>5077</v>
      </c>
      <c r="B2851" s="8"/>
      <c r="C2851" s="11" t="s">
        <v>10</v>
      </c>
      <c r="D2851" s="181"/>
      <c r="E2851" s="8"/>
      <c r="F2851" s="352"/>
      <c r="G2851" s="8" t="s">
        <v>32</v>
      </c>
      <c r="H2851" s="8">
        <v>71</v>
      </c>
      <c r="I2851" s="8" t="s">
        <v>298</v>
      </c>
      <c r="J2851" s="8" t="s">
        <v>167</v>
      </c>
      <c r="K2851" s="141">
        <v>2</v>
      </c>
      <c r="L2851" s="141">
        <v>-2</v>
      </c>
      <c r="M2851" s="141"/>
      <c r="N2851" s="6">
        <f t="shared" si="196"/>
        <v>5515.7999999999847</v>
      </c>
      <c r="O2851" s="6">
        <f t="shared" si="197"/>
        <v>6419.6499999999833</v>
      </c>
      <c r="P2851" s="6">
        <f t="shared" si="198"/>
        <v>903.84999999999854</v>
      </c>
      <c r="Q2851" s="7">
        <f t="shared" si="199"/>
        <v>0.16386562239385058</v>
      </c>
    </row>
    <row r="2852" spans="1:17" ht="13.5" thickBot="1" x14ac:dyDescent="0.25">
      <c r="A2852" s="2">
        <v>5076</v>
      </c>
      <c r="B2852" s="9"/>
      <c r="C2852" s="9" t="s">
        <v>10</v>
      </c>
      <c r="D2852" s="182"/>
      <c r="E2852" s="9"/>
      <c r="F2852" s="350"/>
      <c r="G2852" s="9" t="s">
        <v>23</v>
      </c>
      <c r="H2852" s="9">
        <v>46</v>
      </c>
      <c r="I2852" s="9" t="s">
        <v>440</v>
      </c>
      <c r="J2852" s="9" t="s">
        <v>441</v>
      </c>
      <c r="K2852" s="141">
        <v>2</v>
      </c>
      <c r="L2852" s="141">
        <v>-2</v>
      </c>
      <c r="M2852" s="141"/>
      <c r="N2852" s="6">
        <f t="shared" si="196"/>
        <v>5513.7999999999847</v>
      </c>
      <c r="O2852" s="6">
        <f t="shared" si="197"/>
        <v>6419.6499999999833</v>
      </c>
      <c r="P2852" s="6">
        <f t="shared" si="198"/>
        <v>905.84999999999854</v>
      </c>
      <c r="Q2852" s="7">
        <f t="shared" si="199"/>
        <v>0.16428778700714589</v>
      </c>
    </row>
    <row r="2853" spans="1:17" x14ac:dyDescent="0.2">
      <c r="A2853" s="2">
        <v>5075</v>
      </c>
      <c r="B2853" t="s">
        <v>1425</v>
      </c>
      <c r="C2853" t="s">
        <v>504</v>
      </c>
      <c r="D2853" s="179">
        <v>42257</v>
      </c>
      <c r="E2853" t="s">
        <v>1426</v>
      </c>
      <c r="F2853" s="347"/>
      <c r="G2853" t="s">
        <v>32</v>
      </c>
      <c r="H2853">
        <v>81</v>
      </c>
      <c r="I2853" t="s">
        <v>539</v>
      </c>
      <c r="J2853" t="s">
        <v>540</v>
      </c>
      <c r="K2853" s="140">
        <v>2</v>
      </c>
      <c r="L2853" s="140">
        <v>21</v>
      </c>
      <c r="M2853" s="140"/>
      <c r="N2853" s="6">
        <f t="shared" si="196"/>
        <v>5511.7999999999847</v>
      </c>
      <c r="O2853" s="6">
        <f t="shared" si="197"/>
        <v>6419.6499999999833</v>
      </c>
      <c r="P2853" s="6">
        <f t="shared" si="198"/>
        <v>907.84999999999854</v>
      </c>
      <c r="Q2853" s="7">
        <f t="shared" si="199"/>
        <v>0.16471025799194475</v>
      </c>
    </row>
    <row r="2854" spans="1:17" x14ac:dyDescent="0.2">
      <c r="A2854" s="2">
        <v>5074</v>
      </c>
      <c r="B2854"/>
      <c r="C2854" t="s">
        <v>504</v>
      </c>
      <c r="D2854" s="179"/>
      <c r="E2854"/>
      <c r="F2854" s="347"/>
      <c r="G2854" t="s">
        <v>32</v>
      </c>
      <c r="H2854">
        <v>71</v>
      </c>
      <c r="I2854" t="s">
        <v>1427</v>
      </c>
      <c r="J2854" t="s">
        <v>1428</v>
      </c>
      <c r="K2854" s="140">
        <v>2</v>
      </c>
      <c r="L2854" s="140">
        <v>-2</v>
      </c>
      <c r="M2854" s="140"/>
      <c r="N2854" s="6">
        <f t="shared" si="196"/>
        <v>5509.7999999999847</v>
      </c>
      <c r="O2854" s="6">
        <f t="shared" si="197"/>
        <v>6398.6499999999833</v>
      </c>
      <c r="P2854" s="6">
        <f t="shared" si="198"/>
        <v>888.84999999999854</v>
      </c>
      <c r="Q2854" s="7">
        <f t="shared" si="199"/>
        <v>0.16132164506878671</v>
      </c>
    </row>
    <row r="2855" spans="1:17" x14ac:dyDescent="0.2">
      <c r="A2855" s="2">
        <v>5073</v>
      </c>
      <c r="B2855"/>
      <c r="C2855" t="s">
        <v>504</v>
      </c>
      <c r="D2855" s="179"/>
      <c r="E2855"/>
      <c r="F2855" s="347"/>
      <c r="G2855" t="s">
        <v>32</v>
      </c>
      <c r="H2855">
        <v>41</v>
      </c>
      <c r="I2855" t="s">
        <v>1163</v>
      </c>
      <c r="J2855" t="s">
        <v>36</v>
      </c>
      <c r="K2855" s="140">
        <v>2</v>
      </c>
      <c r="L2855" s="140">
        <v>-2</v>
      </c>
      <c r="M2855" s="140"/>
      <c r="N2855" s="6">
        <f t="shared" si="196"/>
        <v>5507.7999999999847</v>
      </c>
      <c r="O2855" s="6">
        <f t="shared" si="197"/>
        <v>6398.6499999999833</v>
      </c>
      <c r="P2855" s="6">
        <f t="shared" si="198"/>
        <v>890.84999999999854</v>
      </c>
      <c r="Q2855" s="7">
        <f t="shared" si="199"/>
        <v>0.16174334580050129</v>
      </c>
    </row>
    <row r="2856" spans="1:17" x14ac:dyDescent="0.2">
      <c r="A2856" s="2">
        <v>5072</v>
      </c>
      <c r="B2856"/>
      <c r="C2856" t="s">
        <v>504</v>
      </c>
      <c r="D2856" s="179"/>
      <c r="E2856"/>
      <c r="F2856" s="347"/>
      <c r="G2856" t="s">
        <v>32</v>
      </c>
      <c r="H2856">
        <v>55</v>
      </c>
      <c r="I2856" t="s">
        <v>725</v>
      </c>
      <c r="J2856" t="s">
        <v>726</v>
      </c>
      <c r="K2856" s="140">
        <v>2</v>
      </c>
      <c r="L2856" s="140">
        <v>-2</v>
      </c>
      <c r="M2856" s="140"/>
      <c r="N2856" s="6">
        <f t="shared" si="196"/>
        <v>5505.7999999999847</v>
      </c>
      <c r="O2856" s="6">
        <f t="shared" si="197"/>
        <v>6398.6499999999833</v>
      </c>
      <c r="P2856" s="6">
        <f t="shared" si="198"/>
        <v>892.84999999999854</v>
      </c>
      <c r="Q2856" s="7">
        <f t="shared" si="199"/>
        <v>0.16216535290057776</v>
      </c>
    </row>
    <row r="2857" spans="1:17" x14ac:dyDescent="0.2">
      <c r="A2857" s="2">
        <v>5071</v>
      </c>
      <c r="B2857"/>
      <c r="C2857" t="s">
        <v>504</v>
      </c>
      <c r="D2857" s="179"/>
      <c r="E2857"/>
      <c r="F2857" s="347"/>
      <c r="G2857" t="s">
        <v>32</v>
      </c>
      <c r="H2857">
        <v>101</v>
      </c>
      <c r="I2857" t="s">
        <v>839</v>
      </c>
      <c r="J2857" t="s">
        <v>840</v>
      </c>
      <c r="K2857" s="140">
        <v>2</v>
      </c>
      <c r="L2857" s="140">
        <v>-2</v>
      </c>
      <c r="M2857" s="140"/>
      <c r="N2857" s="6">
        <f t="shared" si="196"/>
        <v>5503.7999999999847</v>
      </c>
      <c r="O2857" s="6">
        <f t="shared" si="197"/>
        <v>6398.6499999999833</v>
      </c>
      <c r="P2857" s="6">
        <f t="shared" si="198"/>
        <v>894.84999999999854</v>
      </c>
      <c r="Q2857" s="7">
        <f t="shared" si="199"/>
        <v>0.1625876667030054</v>
      </c>
    </row>
    <row r="2858" spans="1:17" x14ac:dyDescent="0.2">
      <c r="A2858" s="2">
        <v>5070</v>
      </c>
      <c r="B2858"/>
      <c r="C2858" t="s">
        <v>504</v>
      </c>
      <c r="D2858" s="179"/>
      <c r="E2858"/>
      <c r="F2858" s="347"/>
      <c r="G2858" t="s">
        <v>32</v>
      </c>
      <c r="H2858">
        <v>151</v>
      </c>
      <c r="I2858" t="s">
        <v>42</v>
      </c>
      <c r="J2858" t="s">
        <v>43</v>
      </c>
      <c r="K2858" s="140">
        <v>2</v>
      </c>
      <c r="L2858" s="140">
        <v>-2</v>
      </c>
      <c r="M2858" s="140"/>
      <c r="N2858" s="6">
        <f t="shared" si="196"/>
        <v>5501.7999999999847</v>
      </c>
      <c r="O2858" s="6">
        <f t="shared" si="197"/>
        <v>6398.6499999999833</v>
      </c>
      <c r="P2858" s="6">
        <f t="shared" si="198"/>
        <v>896.84999999999854</v>
      </c>
      <c r="Q2858" s="7">
        <f t="shared" si="199"/>
        <v>0.16301028754225907</v>
      </c>
    </row>
    <row r="2859" spans="1:17" x14ac:dyDescent="0.2">
      <c r="A2859" s="2">
        <v>5069</v>
      </c>
      <c r="B2859" s="10" t="s">
        <v>1429</v>
      </c>
      <c r="C2859" s="10" t="s">
        <v>48</v>
      </c>
      <c r="D2859" s="184">
        <v>42257</v>
      </c>
      <c r="E2859" s="10" t="s">
        <v>513</v>
      </c>
      <c r="F2859" s="348"/>
      <c r="G2859" s="10" t="s">
        <v>23</v>
      </c>
      <c r="H2859" s="10">
        <v>36</v>
      </c>
      <c r="I2859" s="10" t="s">
        <v>205</v>
      </c>
      <c r="J2859" s="10" t="s">
        <v>206</v>
      </c>
      <c r="K2859" s="140">
        <v>2</v>
      </c>
      <c r="L2859" s="140">
        <v>-2</v>
      </c>
      <c r="M2859" s="140"/>
      <c r="N2859" s="6">
        <f t="shared" si="196"/>
        <v>5499.7999999999847</v>
      </c>
      <c r="O2859" s="6">
        <f t="shared" si="197"/>
        <v>6398.6499999999833</v>
      </c>
      <c r="P2859" s="6">
        <f t="shared" si="198"/>
        <v>898.84999999999854</v>
      </c>
      <c r="Q2859" s="7">
        <f t="shared" si="199"/>
        <v>0.1634332157533003</v>
      </c>
    </row>
    <row r="2860" spans="1:17" x14ac:dyDescent="0.2">
      <c r="A2860" s="2">
        <v>5068</v>
      </c>
      <c r="B2860" s="8"/>
      <c r="C2860" s="8" t="s">
        <v>48</v>
      </c>
      <c r="D2860" s="181"/>
      <c r="E2860" s="8"/>
      <c r="F2860" s="352"/>
      <c r="G2860" s="8" t="s">
        <v>32</v>
      </c>
      <c r="H2860" s="8">
        <v>41</v>
      </c>
      <c r="I2860" s="8" t="s">
        <v>105</v>
      </c>
      <c r="J2860" s="8" t="s">
        <v>106</v>
      </c>
      <c r="K2860" s="140">
        <v>2</v>
      </c>
      <c r="L2860" s="140">
        <v>-2</v>
      </c>
      <c r="M2860" s="140"/>
      <c r="N2860" s="6">
        <f t="shared" si="196"/>
        <v>5497.7999999999847</v>
      </c>
      <c r="O2860" s="6">
        <f t="shared" si="197"/>
        <v>6398.6499999999833</v>
      </c>
      <c r="P2860" s="6">
        <f t="shared" si="198"/>
        <v>900.84999999999854</v>
      </c>
      <c r="Q2860" s="7">
        <f t="shared" si="199"/>
        <v>0.16385645167157789</v>
      </c>
    </row>
    <row r="2861" spans="1:17" x14ac:dyDescent="0.2">
      <c r="A2861" s="2">
        <v>5067</v>
      </c>
      <c r="B2861" s="8"/>
      <c r="C2861" s="8" t="s">
        <v>48</v>
      </c>
      <c r="D2861" s="181"/>
      <c r="E2861" s="8"/>
      <c r="F2861" s="352"/>
      <c r="G2861" s="8" t="s">
        <v>32</v>
      </c>
      <c r="H2861" s="8">
        <v>46</v>
      </c>
      <c r="I2861" s="8" t="s">
        <v>1060</v>
      </c>
      <c r="J2861" s="8" t="s">
        <v>1061</v>
      </c>
      <c r="K2861" s="140">
        <v>2</v>
      </c>
      <c r="L2861" s="140">
        <v>-2</v>
      </c>
      <c r="M2861" s="140"/>
      <c r="N2861" s="6">
        <f t="shared" si="196"/>
        <v>5495.7999999999847</v>
      </c>
      <c r="O2861" s="6">
        <f t="shared" si="197"/>
        <v>6398.6499999999833</v>
      </c>
      <c r="P2861" s="6">
        <f t="shared" si="198"/>
        <v>902.84999999999854</v>
      </c>
      <c r="Q2861" s="7">
        <f t="shared" si="199"/>
        <v>0.16427999563302906</v>
      </c>
    </row>
    <row r="2862" spans="1:17" x14ac:dyDescent="0.2">
      <c r="A2862" s="2">
        <v>5066</v>
      </c>
      <c r="B2862" s="8"/>
      <c r="C2862" s="8" t="s">
        <v>48</v>
      </c>
      <c r="D2862" s="181"/>
      <c r="E2862" s="8"/>
      <c r="F2862" s="352"/>
      <c r="G2862" s="8" t="s">
        <v>32</v>
      </c>
      <c r="H2862" s="8">
        <v>126</v>
      </c>
      <c r="I2862" s="8" t="s">
        <v>841</v>
      </c>
      <c r="J2862" s="8" t="s">
        <v>842</v>
      </c>
      <c r="K2862" s="140">
        <v>2</v>
      </c>
      <c r="L2862" s="140">
        <v>-2</v>
      </c>
      <c r="M2862" s="140"/>
      <c r="N2862" s="6">
        <f t="shared" si="196"/>
        <v>5493.7999999999847</v>
      </c>
      <c r="O2862" s="6">
        <f t="shared" si="197"/>
        <v>6398.6499999999833</v>
      </c>
      <c r="P2862" s="6">
        <f t="shared" si="198"/>
        <v>904.84999999999854</v>
      </c>
      <c r="Q2862" s="7">
        <f t="shared" si="199"/>
        <v>0.16470384797408005</v>
      </c>
    </row>
    <row r="2863" spans="1:17" x14ac:dyDescent="0.2">
      <c r="A2863" s="2">
        <v>5065</v>
      </c>
      <c r="B2863" s="8"/>
      <c r="C2863" s="8" t="s">
        <v>48</v>
      </c>
      <c r="D2863" s="181"/>
      <c r="E2863" s="8"/>
      <c r="F2863" s="352"/>
      <c r="G2863" s="8" t="s">
        <v>32</v>
      </c>
      <c r="H2863" s="8">
        <v>71</v>
      </c>
      <c r="I2863" s="8" t="s">
        <v>334</v>
      </c>
      <c r="J2863" s="8" t="s">
        <v>335</v>
      </c>
      <c r="K2863" s="140">
        <v>2</v>
      </c>
      <c r="L2863" s="140">
        <v>-2</v>
      </c>
      <c r="M2863" s="140"/>
      <c r="N2863" s="6">
        <f t="shared" si="196"/>
        <v>5491.7999999999847</v>
      </c>
      <c r="O2863" s="6">
        <f t="shared" si="197"/>
        <v>6398.6499999999833</v>
      </c>
      <c r="P2863" s="6">
        <f t="shared" si="198"/>
        <v>906.84999999999854</v>
      </c>
      <c r="Q2863" s="7">
        <f t="shared" si="199"/>
        <v>0.16512800903164737</v>
      </c>
    </row>
    <row r="2864" spans="1:17" x14ac:dyDescent="0.2">
      <c r="A2864" s="2">
        <v>5064</v>
      </c>
      <c r="B2864" s="8"/>
      <c r="C2864" s="8" t="s">
        <v>48</v>
      </c>
      <c r="D2864" s="181"/>
      <c r="E2864" s="8"/>
      <c r="F2864" s="352"/>
      <c r="G2864" s="8" t="s">
        <v>32</v>
      </c>
      <c r="H2864" s="8">
        <v>91</v>
      </c>
      <c r="I2864" s="8" t="s">
        <v>1430</v>
      </c>
      <c r="J2864" s="8" t="s">
        <v>1431</v>
      </c>
      <c r="K2864" s="140">
        <v>2</v>
      </c>
      <c r="L2864" s="140">
        <v>-2</v>
      </c>
      <c r="M2864" s="140"/>
      <c r="N2864" s="6">
        <f t="shared" si="196"/>
        <v>5489.7999999999847</v>
      </c>
      <c r="O2864" s="6">
        <f t="shared" si="197"/>
        <v>6398.6499999999833</v>
      </c>
      <c r="P2864" s="6">
        <f t="shared" si="198"/>
        <v>908.84999999999854</v>
      </c>
      <c r="Q2864" s="7">
        <f t="shared" si="199"/>
        <v>0.16555247914313836</v>
      </c>
    </row>
    <row r="2865" spans="1:17" ht="13.5" thickBot="1" x14ac:dyDescent="0.25">
      <c r="A2865" s="2">
        <v>5063</v>
      </c>
      <c r="B2865" s="12"/>
      <c r="C2865" s="12" t="s">
        <v>48</v>
      </c>
      <c r="D2865" s="183"/>
      <c r="E2865" s="12"/>
      <c r="F2865" s="13"/>
      <c r="G2865" s="9" t="s">
        <v>1432</v>
      </c>
      <c r="H2865" s="9">
        <v>2.1</v>
      </c>
      <c r="I2865" s="9" t="s">
        <v>122</v>
      </c>
      <c r="J2865" s="9" t="s">
        <v>123</v>
      </c>
      <c r="K2865" s="140">
        <v>4</v>
      </c>
      <c r="L2865" s="140">
        <v>8.4</v>
      </c>
      <c r="M2865" s="140"/>
      <c r="N2865" s="6">
        <f t="shared" si="196"/>
        <v>5487.7999999999847</v>
      </c>
      <c r="O2865" s="6">
        <f t="shared" si="197"/>
        <v>6398.6499999999833</v>
      </c>
      <c r="P2865" s="6">
        <f t="shared" si="198"/>
        <v>910.84999999999854</v>
      </c>
      <c r="Q2865" s="7">
        <f t="shared" si="199"/>
        <v>0.16597725864645232</v>
      </c>
    </row>
    <row r="2866" spans="1:17" x14ac:dyDescent="0.2">
      <c r="A2866" s="2">
        <v>5062</v>
      </c>
      <c r="B2866" t="s">
        <v>1422</v>
      </c>
      <c r="C2866" t="s">
        <v>10</v>
      </c>
      <c r="D2866" s="179">
        <v>42243</v>
      </c>
      <c r="E2866" t="s">
        <v>879</v>
      </c>
      <c r="F2866" s="347"/>
      <c r="G2866" t="s">
        <v>32</v>
      </c>
      <c r="H2866">
        <v>67</v>
      </c>
      <c r="I2866" t="s">
        <v>477</v>
      </c>
      <c r="J2866" t="s">
        <v>119</v>
      </c>
      <c r="K2866" s="139">
        <v>2</v>
      </c>
      <c r="L2866" s="139">
        <v>-2</v>
      </c>
      <c r="M2866" s="139"/>
      <c r="N2866" s="6">
        <f t="shared" si="196"/>
        <v>5483.7999999999847</v>
      </c>
      <c r="O2866" s="6">
        <f t="shared" si="197"/>
        <v>6390.2499999999836</v>
      </c>
      <c r="P2866" s="6">
        <f t="shared" si="198"/>
        <v>906.44999999999891</v>
      </c>
      <c r="Q2866" s="7">
        <f t="shared" si="199"/>
        <v>0.16529596265363461</v>
      </c>
    </row>
    <row r="2867" spans="1:17" x14ac:dyDescent="0.2">
      <c r="A2867" s="2">
        <v>5061</v>
      </c>
      <c r="B2867"/>
      <c r="C2867" t="s">
        <v>10</v>
      </c>
      <c r="D2867" s="179"/>
      <c r="E2867"/>
      <c r="F2867" s="347"/>
      <c r="G2867" t="s">
        <v>32</v>
      </c>
      <c r="H2867">
        <v>61</v>
      </c>
      <c r="I2867" t="s">
        <v>952</v>
      </c>
      <c r="J2867" t="s">
        <v>96</v>
      </c>
      <c r="K2867" s="139">
        <v>2</v>
      </c>
      <c r="L2867" s="139">
        <v>-2</v>
      </c>
      <c r="M2867" s="139"/>
      <c r="N2867" s="6">
        <f t="shared" si="196"/>
        <v>5481.7999999999847</v>
      </c>
      <c r="O2867" s="6">
        <f t="shared" si="197"/>
        <v>6390.2499999999836</v>
      </c>
      <c r="P2867" s="6">
        <f t="shared" si="198"/>
        <v>908.44999999999891</v>
      </c>
      <c r="Q2867" s="7">
        <f t="shared" si="199"/>
        <v>0.16572111350286428</v>
      </c>
    </row>
    <row r="2868" spans="1:17" x14ac:dyDescent="0.2">
      <c r="A2868" s="2">
        <v>5060</v>
      </c>
      <c r="B2868"/>
      <c r="C2868" t="s">
        <v>10</v>
      </c>
      <c r="D2868" s="179"/>
      <c r="E2868"/>
      <c r="F2868" s="347"/>
      <c r="G2868" t="s">
        <v>32</v>
      </c>
      <c r="H2868">
        <v>41</v>
      </c>
      <c r="I2868" t="s">
        <v>311</v>
      </c>
      <c r="J2868" t="s">
        <v>312</v>
      </c>
      <c r="K2868" s="139">
        <v>2</v>
      </c>
      <c r="L2868" s="139">
        <v>-2</v>
      </c>
      <c r="M2868" s="139"/>
      <c r="N2868" s="6">
        <f t="shared" si="196"/>
        <v>5479.7999999999847</v>
      </c>
      <c r="O2868" s="6">
        <f t="shared" si="197"/>
        <v>6390.2499999999836</v>
      </c>
      <c r="P2868" s="6">
        <f t="shared" si="198"/>
        <v>910.44999999999891</v>
      </c>
      <c r="Q2868" s="7">
        <f t="shared" si="199"/>
        <v>0.16614657469250729</v>
      </c>
    </row>
    <row r="2869" spans="1:17" x14ac:dyDescent="0.2">
      <c r="A2869" s="2">
        <v>5059</v>
      </c>
      <c r="B2869"/>
      <c r="C2869" t="s">
        <v>10</v>
      </c>
      <c r="D2869" s="179"/>
      <c r="E2869"/>
      <c r="F2869" s="347"/>
      <c r="G2869" t="s">
        <v>32</v>
      </c>
      <c r="H2869">
        <v>126</v>
      </c>
      <c r="I2869" t="s">
        <v>555</v>
      </c>
      <c r="J2869" t="s">
        <v>556</v>
      </c>
      <c r="K2869" s="139">
        <v>2</v>
      </c>
      <c r="L2869" s="139">
        <v>-2</v>
      </c>
      <c r="M2869" s="139"/>
      <c r="N2869" s="6">
        <f t="shared" si="196"/>
        <v>5477.7999999999847</v>
      </c>
      <c r="O2869" s="6">
        <f t="shared" si="197"/>
        <v>6390.2499999999836</v>
      </c>
      <c r="P2869" s="6">
        <f t="shared" si="198"/>
        <v>912.44999999999891</v>
      </c>
      <c r="Q2869" s="7">
        <f t="shared" si="199"/>
        <v>0.16657234656248884</v>
      </c>
    </row>
    <row r="2870" spans="1:17" x14ac:dyDescent="0.2">
      <c r="A2870" s="2">
        <v>5058</v>
      </c>
      <c r="B2870"/>
      <c r="C2870" t="s">
        <v>10</v>
      </c>
      <c r="D2870" s="179"/>
      <c r="E2870"/>
      <c r="F2870" s="347"/>
      <c r="G2870" t="s">
        <v>32</v>
      </c>
      <c r="H2870">
        <v>151</v>
      </c>
      <c r="I2870" t="s">
        <v>586</v>
      </c>
      <c r="J2870" t="s">
        <v>137</v>
      </c>
      <c r="K2870" s="139">
        <v>2</v>
      </c>
      <c r="L2870" s="139">
        <v>-2</v>
      </c>
      <c r="M2870" s="139"/>
      <c r="N2870" s="6">
        <f t="shared" si="196"/>
        <v>5475.7999999999847</v>
      </c>
      <c r="O2870" s="6">
        <f t="shared" si="197"/>
        <v>6390.2499999999836</v>
      </c>
      <c r="P2870" s="6">
        <f t="shared" si="198"/>
        <v>914.44999999999891</v>
      </c>
      <c r="Q2870" s="7">
        <f t="shared" si="199"/>
        <v>0.16699842945323085</v>
      </c>
    </row>
    <row r="2871" spans="1:17" x14ac:dyDescent="0.2">
      <c r="A2871" s="2">
        <v>5057</v>
      </c>
      <c r="B2871"/>
      <c r="C2871" t="s">
        <v>10</v>
      </c>
      <c r="D2871" s="179"/>
      <c r="E2871"/>
      <c r="F2871" s="347"/>
      <c r="G2871" t="s">
        <v>32</v>
      </c>
      <c r="H2871">
        <v>81</v>
      </c>
      <c r="I2871" t="s">
        <v>296</v>
      </c>
      <c r="J2871" t="s">
        <v>297</v>
      </c>
      <c r="K2871" s="139">
        <v>2</v>
      </c>
      <c r="L2871" s="139">
        <v>-2</v>
      </c>
      <c r="M2871" s="139"/>
      <c r="N2871" s="6">
        <f t="shared" si="196"/>
        <v>5473.7999999999847</v>
      </c>
      <c r="O2871" s="6">
        <f t="shared" si="197"/>
        <v>6390.2499999999836</v>
      </c>
      <c r="P2871" s="6">
        <f t="shared" si="198"/>
        <v>916.44999999999891</v>
      </c>
      <c r="Q2871" s="7">
        <f t="shared" si="199"/>
        <v>0.16742482370565265</v>
      </c>
    </row>
    <row r="2872" spans="1:17" x14ac:dyDescent="0.2">
      <c r="A2872" s="2">
        <v>5056</v>
      </c>
      <c r="B2872"/>
      <c r="C2872" t="s">
        <v>10</v>
      </c>
      <c r="D2872" s="179"/>
      <c r="E2872"/>
      <c r="F2872" s="347"/>
      <c r="G2872" t="s">
        <v>32</v>
      </c>
      <c r="H2872">
        <v>151</v>
      </c>
      <c r="I2872" t="s">
        <v>323</v>
      </c>
      <c r="J2872" t="s">
        <v>324</v>
      </c>
      <c r="K2872" s="139">
        <v>2</v>
      </c>
      <c r="L2872" s="139">
        <v>-2</v>
      </c>
      <c r="M2872" s="139"/>
      <c r="N2872" s="6">
        <f t="shared" si="196"/>
        <v>5471.7999999999847</v>
      </c>
      <c r="O2872" s="6">
        <f t="shared" si="197"/>
        <v>6390.2499999999836</v>
      </c>
      <c r="P2872" s="6">
        <f t="shared" si="198"/>
        <v>918.44999999999891</v>
      </c>
      <c r="Q2872" s="7">
        <f t="shared" si="199"/>
        <v>0.16785152966117209</v>
      </c>
    </row>
    <row r="2873" spans="1:17" x14ac:dyDescent="0.2">
      <c r="A2873" s="2">
        <v>5055</v>
      </c>
      <c r="B2873"/>
      <c r="C2873" t="s">
        <v>10</v>
      </c>
      <c r="D2873" s="179"/>
      <c r="E2873"/>
      <c r="F2873" s="347"/>
      <c r="G2873" t="s">
        <v>32</v>
      </c>
      <c r="H2873">
        <v>201</v>
      </c>
      <c r="I2873" t="s">
        <v>298</v>
      </c>
      <c r="J2873" t="s">
        <v>167</v>
      </c>
      <c r="K2873" s="139">
        <v>2</v>
      </c>
      <c r="L2873" s="139">
        <v>-2</v>
      </c>
      <c r="M2873" s="139"/>
      <c r="N2873" s="6">
        <f t="shared" si="196"/>
        <v>5469.7999999999847</v>
      </c>
      <c r="O2873" s="6">
        <f t="shared" si="197"/>
        <v>6390.2499999999836</v>
      </c>
      <c r="P2873" s="6">
        <f t="shared" si="198"/>
        <v>920.44999999999891</v>
      </c>
      <c r="Q2873" s="7">
        <f t="shared" si="199"/>
        <v>0.16827854766170636</v>
      </c>
    </row>
    <row r="2874" spans="1:17" x14ac:dyDescent="0.2">
      <c r="A2874" s="2">
        <v>5054</v>
      </c>
      <c r="B2874" s="2"/>
      <c r="C2874" s="2" t="s">
        <v>10</v>
      </c>
      <c r="D2874" s="177"/>
      <c r="E2874" s="2"/>
      <c r="F2874" s="1"/>
      <c r="G2874" t="s">
        <v>1423</v>
      </c>
      <c r="H2874">
        <v>1.83</v>
      </c>
      <c r="I2874" t="s">
        <v>24</v>
      </c>
      <c r="J2874" t="s">
        <v>25</v>
      </c>
      <c r="K2874" s="139">
        <v>5</v>
      </c>
      <c r="L2874" s="139">
        <v>-5</v>
      </c>
      <c r="M2874" s="139"/>
      <c r="N2874" s="6">
        <f t="shared" si="196"/>
        <v>5467.7999999999847</v>
      </c>
      <c r="O2874" s="6">
        <f t="shared" si="197"/>
        <v>6390.2499999999836</v>
      </c>
      <c r="P2874" s="6">
        <f t="shared" si="198"/>
        <v>922.44999999999891</v>
      </c>
      <c r="Q2874" s="7">
        <f t="shared" si="199"/>
        <v>0.16870587804967291</v>
      </c>
    </row>
    <row r="2875" spans="1:17" x14ac:dyDescent="0.2">
      <c r="A2875" s="2">
        <v>5053</v>
      </c>
      <c r="B2875" s="10" t="s">
        <v>1424</v>
      </c>
      <c r="C2875" s="10" t="s">
        <v>48</v>
      </c>
      <c r="D2875" s="184">
        <v>42243</v>
      </c>
      <c r="E2875" s="10" t="s">
        <v>1140</v>
      </c>
      <c r="F2875" s="348"/>
      <c r="G2875" s="10" t="s">
        <v>23</v>
      </c>
      <c r="H2875" s="10">
        <v>36</v>
      </c>
      <c r="I2875" s="10" t="s">
        <v>1237</v>
      </c>
      <c r="J2875" s="10" t="s">
        <v>117</v>
      </c>
      <c r="K2875" s="139">
        <v>2</v>
      </c>
      <c r="L2875" s="139">
        <v>-2</v>
      </c>
      <c r="M2875" s="139"/>
      <c r="N2875" s="6">
        <f t="shared" si="196"/>
        <v>5462.7999999999847</v>
      </c>
      <c r="O2875" s="6">
        <f t="shared" si="197"/>
        <v>6390.2499999999836</v>
      </c>
      <c r="P2875" s="6">
        <f t="shared" si="198"/>
        <v>927.44999999999891</v>
      </c>
      <c r="Q2875" s="7">
        <f t="shared" si="199"/>
        <v>0.16977557296624471</v>
      </c>
    </row>
    <row r="2876" spans="1:17" x14ac:dyDescent="0.2">
      <c r="A2876" s="2">
        <v>5052</v>
      </c>
      <c r="B2876" s="8"/>
      <c r="C2876" s="11" t="s">
        <v>48</v>
      </c>
      <c r="D2876" s="181"/>
      <c r="E2876" s="8"/>
      <c r="F2876" s="352"/>
      <c r="G2876" s="8" t="s">
        <v>23</v>
      </c>
      <c r="H2876" s="8">
        <v>19</v>
      </c>
      <c r="I2876" s="8" t="s">
        <v>1060</v>
      </c>
      <c r="J2876" s="8" t="s">
        <v>1061</v>
      </c>
      <c r="K2876" s="139">
        <v>2</v>
      </c>
      <c r="L2876" s="139">
        <v>-2</v>
      </c>
      <c r="M2876" s="139"/>
      <c r="N2876" s="6">
        <f t="shared" si="196"/>
        <v>5460.7999999999847</v>
      </c>
      <c r="O2876" s="6">
        <f t="shared" si="197"/>
        <v>6390.2499999999836</v>
      </c>
      <c r="P2876" s="6">
        <f t="shared" si="198"/>
        <v>929.44999999999891</v>
      </c>
      <c r="Q2876" s="7">
        <f t="shared" si="199"/>
        <v>0.17020399941400555</v>
      </c>
    </row>
    <row r="2877" spans="1:17" x14ac:dyDescent="0.2">
      <c r="A2877" s="2">
        <v>5051</v>
      </c>
      <c r="B2877" s="8"/>
      <c r="C2877" s="11" t="s">
        <v>48</v>
      </c>
      <c r="D2877" s="181"/>
      <c r="E2877" s="8"/>
      <c r="F2877" s="352"/>
      <c r="G2877" s="8" t="s">
        <v>23</v>
      </c>
      <c r="H2877" s="8">
        <v>19</v>
      </c>
      <c r="I2877" s="8" t="s">
        <v>1097</v>
      </c>
      <c r="J2877" s="8" t="s">
        <v>1098</v>
      </c>
      <c r="K2877" s="139">
        <v>2</v>
      </c>
      <c r="L2877" s="139">
        <v>-2</v>
      </c>
      <c r="M2877" s="139"/>
      <c r="N2877" s="6">
        <f t="shared" si="196"/>
        <v>5458.7999999999847</v>
      </c>
      <c r="O2877" s="6">
        <f t="shared" si="197"/>
        <v>6390.2499999999836</v>
      </c>
      <c r="P2877" s="6">
        <f t="shared" si="198"/>
        <v>931.44999999999891</v>
      </c>
      <c r="Q2877" s="7">
        <f t="shared" si="199"/>
        <v>0.17063273979629251</v>
      </c>
    </row>
    <row r="2878" spans="1:17" x14ac:dyDescent="0.2">
      <c r="A2878" s="2">
        <v>5050</v>
      </c>
      <c r="B2878" s="8"/>
      <c r="C2878" s="11" t="s">
        <v>48</v>
      </c>
      <c r="D2878" s="181"/>
      <c r="E2878" s="8"/>
      <c r="F2878" s="352"/>
      <c r="G2878" s="8" t="s">
        <v>23</v>
      </c>
      <c r="H2878" s="8">
        <v>34</v>
      </c>
      <c r="I2878" s="8" t="s">
        <v>318</v>
      </c>
      <c r="J2878" s="8" t="s">
        <v>319</v>
      </c>
      <c r="K2878" s="139">
        <v>2</v>
      </c>
      <c r="L2878" s="139">
        <v>-2</v>
      </c>
      <c r="M2878" s="139"/>
      <c r="N2878" s="6">
        <f t="shared" si="196"/>
        <v>5456.7999999999847</v>
      </c>
      <c r="O2878" s="6">
        <f t="shared" si="197"/>
        <v>6390.2499999999836</v>
      </c>
      <c r="P2878" s="6">
        <f t="shared" si="198"/>
        <v>933.44999999999891</v>
      </c>
      <c r="Q2878" s="7">
        <f t="shared" si="199"/>
        <v>0.17106179445829087</v>
      </c>
    </row>
    <row r="2879" spans="1:17" x14ac:dyDescent="0.2">
      <c r="A2879" s="2">
        <v>5049</v>
      </c>
      <c r="B2879" s="8"/>
      <c r="C2879" s="11" t="s">
        <v>48</v>
      </c>
      <c r="D2879" s="181"/>
      <c r="E2879" s="8"/>
      <c r="F2879" s="352"/>
      <c r="G2879" s="8" t="s">
        <v>23</v>
      </c>
      <c r="H2879" s="8">
        <v>29</v>
      </c>
      <c r="I2879" s="8" t="s">
        <v>764</v>
      </c>
      <c r="J2879" s="8" t="s">
        <v>765</v>
      </c>
      <c r="K2879" s="139">
        <v>2</v>
      </c>
      <c r="L2879" s="139">
        <v>-2</v>
      </c>
      <c r="M2879" s="139"/>
      <c r="N2879" s="6">
        <f t="shared" si="196"/>
        <v>5454.7999999999847</v>
      </c>
      <c r="O2879" s="6">
        <f t="shared" si="197"/>
        <v>6390.2499999999836</v>
      </c>
      <c r="P2879" s="6">
        <f t="shared" si="198"/>
        <v>935.44999999999891</v>
      </c>
      <c r="Q2879" s="7">
        <f t="shared" si="199"/>
        <v>0.17149116374569215</v>
      </c>
    </row>
    <row r="2880" spans="1:17" ht="13.5" thickBot="1" x14ac:dyDescent="0.25">
      <c r="A2880" s="2">
        <v>5048</v>
      </c>
      <c r="B2880" s="9"/>
      <c r="C2880" s="9" t="s">
        <v>48</v>
      </c>
      <c r="D2880" s="182"/>
      <c r="E2880" s="9"/>
      <c r="F2880" s="350"/>
      <c r="G2880" s="9" t="s">
        <v>32</v>
      </c>
      <c r="H2880" s="9">
        <v>51</v>
      </c>
      <c r="I2880" s="9" t="s">
        <v>177</v>
      </c>
      <c r="J2880" s="9" t="s">
        <v>178</v>
      </c>
      <c r="K2880" s="139">
        <v>2</v>
      </c>
      <c r="L2880" s="139">
        <v>-2</v>
      </c>
      <c r="M2880" s="139"/>
      <c r="N2880" s="6">
        <f t="shared" si="196"/>
        <v>5452.7999999999847</v>
      </c>
      <c r="O2880" s="6">
        <f t="shared" si="197"/>
        <v>6390.2499999999836</v>
      </c>
      <c r="P2880" s="6">
        <f t="shared" si="198"/>
        <v>937.44999999999891</v>
      </c>
      <c r="Q2880" s="7">
        <f t="shared" si="199"/>
        <v>0.17192084800469512</v>
      </c>
    </row>
    <row r="2881" spans="1:17" x14ac:dyDescent="0.2">
      <c r="A2881" s="2">
        <v>5047</v>
      </c>
      <c r="B2881" t="s">
        <v>1419</v>
      </c>
      <c r="C2881" t="s">
        <v>10</v>
      </c>
      <c r="D2881" s="179">
        <v>42236</v>
      </c>
      <c r="E2881" t="s">
        <v>476</v>
      </c>
      <c r="F2881" s="347"/>
      <c r="G2881" t="s">
        <v>32</v>
      </c>
      <c r="H2881">
        <v>61</v>
      </c>
      <c r="I2881" t="s">
        <v>1406</v>
      </c>
      <c r="J2881" t="s">
        <v>558</v>
      </c>
      <c r="K2881" s="138">
        <v>2</v>
      </c>
      <c r="L2881" s="138">
        <v>-2</v>
      </c>
      <c r="M2881" s="138"/>
      <c r="N2881" s="6">
        <f t="shared" si="196"/>
        <v>5450.7999999999847</v>
      </c>
      <c r="O2881" s="6">
        <f t="shared" si="197"/>
        <v>6390.2499999999836</v>
      </c>
      <c r="P2881" s="6">
        <f t="shared" si="198"/>
        <v>939.44999999999891</v>
      </c>
      <c r="Q2881" s="7">
        <f t="shared" si="199"/>
        <v>0.17235084758200661</v>
      </c>
    </row>
    <row r="2882" spans="1:17" x14ac:dyDescent="0.2">
      <c r="A2882" s="2">
        <v>5046</v>
      </c>
      <c r="B2882"/>
      <c r="C2882" t="s">
        <v>10</v>
      </c>
      <c r="D2882" s="179"/>
      <c r="E2882"/>
      <c r="F2882" s="347"/>
      <c r="G2882" t="s">
        <v>32</v>
      </c>
      <c r="H2882">
        <v>81</v>
      </c>
      <c r="I2882" t="s">
        <v>279</v>
      </c>
      <c r="J2882" t="s">
        <v>723</v>
      </c>
      <c r="K2882" s="138">
        <v>2</v>
      </c>
      <c r="L2882" s="138">
        <v>-2</v>
      </c>
      <c r="M2882" s="138"/>
      <c r="N2882" s="6">
        <f t="shared" si="196"/>
        <v>5448.7999999999847</v>
      </c>
      <c r="O2882" s="6">
        <f t="shared" si="197"/>
        <v>6390.2499999999836</v>
      </c>
      <c r="P2882" s="6">
        <f t="shared" si="198"/>
        <v>941.44999999999891</v>
      </c>
      <c r="Q2882" s="7">
        <f t="shared" si="199"/>
        <v>0.17278116282484246</v>
      </c>
    </row>
    <row r="2883" spans="1:17" x14ac:dyDescent="0.2">
      <c r="A2883" s="2">
        <v>5045</v>
      </c>
      <c r="B2883"/>
      <c r="C2883" t="s">
        <v>10</v>
      </c>
      <c r="D2883" s="179"/>
      <c r="E2883"/>
      <c r="F2883" s="347"/>
      <c r="G2883" t="s">
        <v>32</v>
      </c>
      <c r="H2883">
        <v>81</v>
      </c>
      <c r="I2883" t="s">
        <v>1211</v>
      </c>
      <c r="J2883" t="s">
        <v>242</v>
      </c>
      <c r="K2883" s="138">
        <v>2</v>
      </c>
      <c r="L2883" s="138">
        <v>-2</v>
      </c>
      <c r="M2883" s="138"/>
      <c r="N2883" s="6">
        <f t="shared" si="196"/>
        <v>5446.7999999999847</v>
      </c>
      <c r="O2883" s="6">
        <f t="shared" si="197"/>
        <v>6390.2499999999836</v>
      </c>
      <c r="P2883" s="6">
        <f t="shared" si="198"/>
        <v>943.44999999999891</v>
      </c>
      <c r="Q2883" s="7">
        <f t="shared" si="199"/>
        <v>0.17321179408092854</v>
      </c>
    </row>
    <row r="2884" spans="1:17" x14ac:dyDescent="0.2">
      <c r="A2884" s="2">
        <v>5044</v>
      </c>
      <c r="B2884"/>
      <c r="C2884" t="s">
        <v>10</v>
      </c>
      <c r="D2884" s="179"/>
      <c r="E2884"/>
      <c r="F2884" s="347"/>
      <c r="G2884" t="s">
        <v>32</v>
      </c>
      <c r="H2884">
        <v>81</v>
      </c>
      <c r="I2884" t="s">
        <v>1420</v>
      </c>
      <c r="J2884" t="s">
        <v>1421</v>
      </c>
      <c r="K2884" s="138">
        <v>2</v>
      </c>
      <c r="L2884" s="138">
        <v>-2</v>
      </c>
      <c r="M2884" s="138"/>
      <c r="N2884" s="6">
        <f t="shared" si="196"/>
        <v>5444.7999999999847</v>
      </c>
      <c r="O2884" s="6">
        <f t="shared" si="197"/>
        <v>6390.2499999999836</v>
      </c>
      <c r="P2884" s="6">
        <f t="shared" si="198"/>
        <v>945.44999999999891</v>
      </c>
      <c r="Q2884" s="7">
        <f t="shared" si="199"/>
        <v>0.17364274169850161</v>
      </c>
    </row>
    <row r="2885" spans="1:17" x14ac:dyDescent="0.2">
      <c r="A2885" s="2">
        <v>5043</v>
      </c>
      <c r="B2885"/>
      <c r="C2885" t="s">
        <v>10</v>
      </c>
      <c r="D2885" s="179"/>
      <c r="E2885"/>
      <c r="F2885" s="347"/>
      <c r="G2885" t="s">
        <v>32</v>
      </c>
      <c r="H2885">
        <v>101</v>
      </c>
      <c r="I2885" t="s">
        <v>553</v>
      </c>
      <c r="J2885" t="s">
        <v>554</v>
      </c>
      <c r="K2885" s="138">
        <v>2</v>
      </c>
      <c r="L2885" s="138">
        <v>-2</v>
      </c>
      <c r="M2885" s="138"/>
      <c r="N2885" s="6">
        <f t="shared" si="196"/>
        <v>5442.7999999999847</v>
      </c>
      <c r="O2885" s="6">
        <f t="shared" si="197"/>
        <v>6390.2499999999836</v>
      </c>
      <c r="P2885" s="6">
        <f t="shared" si="198"/>
        <v>947.44999999999891</v>
      </c>
      <c r="Q2885" s="7">
        <f t="shared" si="199"/>
        <v>0.17407400602631029</v>
      </c>
    </row>
    <row r="2886" spans="1:17" x14ac:dyDescent="0.2">
      <c r="A2886" s="2">
        <v>5042</v>
      </c>
      <c r="B2886"/>
      <c r="C2886" t="s">
        <v>10</v>
      </c>
      <c r="D2886" s="179"/>
      <c r="E2886"/>
      <c r="F2886" s="347"/>
      <c r="G2886" t="s">
        <v>32</v>
      </c>
      <c r="H2886">
        <v>101</v>
      </c>
      <c r="I2886" t="s">
        <v>596</v>
      </c>
      <c r="J2886" t="s">
        <v>240</v>
      </c>
      <c r="K2886" s="138">
        <v>2</v>
      </c>
      <c r="L2886" s="138">
        <v>-2</v>
      </c>
      <c r="M2886" s="138"/>
      <c r="N2886" s="6">
        <f t="shared" si="196"/>
        <v>5440.7999999999847</v>
      </c>
      <c r="O2886" s="6">
        <f t="shared" si="197"/>
        <v>6390.2499999999836</v>
      </c>
      <c r="P2886" s="6">
        <f t="shared" si="198"/>
        <v>949.44999999999891</v>
      </c>
      <c r="Q2886" s="7">
        <f t="shared" si="199"/>
        <v>0.17450558741361591</v>
      </c>
    </row>
    <row r="2887" spans="1:17" x14ac:dyDescent="0.2">
      <c r="A2887" s="2">
        <v>5041</v>
      </c>
      <c r="B2887"/>
      <c r="C2887" t="s">
        <v>10</v>
      </c>
      <c r="D2887" s="179"/>
      <c r="E2887"/>
      <c r="F2887" s="347"/>
      <c r="G2887" t="s">
        <v>32</v>
      </c>
      <c r="H2887">
        <v>51</v>
      </c>
      <c r="I2887" t="s">
        <v>262</v>
      </c>
      <c r="J2887" t="s">
        <v>263</v>
      </c>
      <c r="K2887" s="138">
        <v>2</v>
      </c>
      <c r="L2887" s="138">
        <v>13.5</v>
      </c>
      <c r="M2887" s="138"/>
      <c r="N2887" s="6">
        <f t="shared" si="196"/>
        <v>5438.7999999999847</v>
      </c>
      <c r="O2887" s="6">
        <f t="shared" si="197"/>
        <v>6390.2499999999836</v>
      </c>
      <c r="P2887" s="6">
        <f t="shared" si="198"/>
        <v>951.44999999999891</v>
      </c>
      <c r="Q2887" s="7">
        <f t="shared" si="199"/>
        <v>0.17493748621019373</v>
      </c>
    </row>
    <row r="2888" spans="1:17" x14ac:dyDescent="0.2">
      <c r="A2888" s="2">
        <v>5040</v>
      </c>
      <c r="B2888"/>
      <c r="C2888" t="s">
        <v>10</v>
      </c>
      <c r="D2888" s="179"/>
      <c r="E2888"/>
      <c r="F2888" s="347"/>
      <c r="G2888" t="s">
        <v>32</v>
      </c>
      <c r="H2888">
        <v>201</v>
      </c>
      <c r="I2888" t="s">
        <v>1411</v>
      </c>
      <c r="J2888" t="s">
        <v>29</v>
      </c>
      <c r="K2888" s="138">
        <v>2</v>
      </c>
      <c r="L2888" s="138">
        <v>-2</v>
      </c>
      <c r="M2888" s="138"/>
      <c r="N2888" s="6">
        <f t="shared" si="196"/>
        <v>5436.7999999999847</v>
      </c>
      <c r="O2888" s="6">
        <f t="shared" si="197"/>
        <v>6376.7499999999836</v>
      </c>
      <c r="P2888" s="6">
        <f t="shared" si="198"/>
        <v>939.94999999999891</v>
      </c>
      <c r="Q2888" s="7">
        <f t="shared" si="199"/>
        <v>0.17288662448499145</v>
      </c>
    </row>
    <row r="2889" spans="1:17" x14ac:dyDescent="0.2">
      <c r="A2889" s="2">
        <v>5039</v>
      </c>
      <c r="B2889" s="10" t="s">
        <v>1418</v>
      </c>
      <c r="C2889" s="10" t="s">
        <v>48</v>
      </c>
      <c r="D2889" s="184">
        <v>42236</v>
      </c>
      <c r="E2889" s="10" t="s">
        <v>1136</v>
      </c>
      <c r="F2889" s="348"/>
      <c r="G2889" s="10" t="s">
        <v>92</v>
      </c>
      <c r="H2889" s="10">
        <v>21</v>
      </c>
      <c r="I2889" s="10" t="s">
        <v>1409</v>
      </c>
      <c r="J2889" s="10" t="s">
        <v>306</v>
      </c>
      <c r="K2889" s="138">
        <v>4</v>
      </c>
      <c r="L2889" s="138">
        <v>-2</v>
      </c>
      <c r="M2889" s="138"/>
      <c r="N2889" s="6">
        <f t="shared" si="196"/>
        <v>5434.7999999999847</v>
      </c>
      <c r="O2889" s="6">
        <f t="shared" si="197"/>
        <v>6376.7499999999836</v>
      </c>
      <c r="P2889" s="6">
        <f t="shared" si="198"/>
        <v>941.94999999999891</v>
      </c>
      <c r="Q2889" s="7">
        <f t="shared" si="199"/>
        <v>0.17331824538161505</v>
      </c>
    </row>
    <row r="2890" spans="1:17" x14ac:dyDescent="0.2">
      <c r="A2890" s="2">
        <v>5038</v>
      </c>
      <c r="B2890" s="8"/>
      <c r="C2890" s="11" t="s">
        <v>48</v>
      </c>
      <c r="D2890" s="181"/>
      <c r="E2890" s="8"/>
      <c r="F2890" s="352"/>
      <c r="G2890" s="8" t="s">
        <v>32</v>
      </c>
      <c r="H2890" s="8">
        <v>41</v>
      </c>
      <c r="I2890" s="8" t="s">
        <v>318</v>
      </c>
      <c r="J2890" s="8" t="s">
        <v>319</v>
      </c>
      <c r="K2890" s="138">
        <v>2</v>
      </c>
      <c r="L2890" s="138">
        <v>-2</v>
      </c>
      <c r="M2890" s="138"/>
      <c r="N2890" s="6">
        <f t="shared" si="196"/>
        <v>5430.7999999999847</v>
      </c>
      <c r="O2890" s="6">
        <f t="shared" si="197"/>
        <v>6376.7499999999836</v>
      </c>
      <c r="P2890" s="6">
        <f t="shared" si="198"/>
        <v>945.94999999999891</v>
      </c>
      <c r="Q2890" s="7">
        <f t="shared" si="199"/>
        <v>0.17418244089268645</v>
      </c>
    </row>
    <row r="2891" spans="1:17" x14ac:dyDescent="0.2">
      <c r="A2891" s="2">
        <v>5037</v>
      </c>
      <c r="B2891" s="8"/>
      <c r="C2891" s="11" t="s">
        <v>48</v>
      </c>
      <c r="D2891" s="181"/>
      <c r="E2891" s="8"/>
      <c r="F2891" s="352"/>
      <c r="G2891" s="8" t="s">
        <v>23</v>
      </c>
      <c r="H2891" s="8">
        <v>26</v>
      </c>
      <c r="I2891" s="8" t="s">
        <v>1060</v>
      </c>
      <c r="J2891" s="8" t="s">
        <v>1061</v>
      </c>
      <c r="K2891" s="138">
        <v>2</v>
      </c>
      <c r="L2891" s="138">
        <v>-2</v>
      </c>
      <c r="M2891" s="138"/>
      <c r="N2891" s="6">
        <f t="shared" ref="N2891:N2954" si="200">IF(L2891&lt;&gt;0,N2892+K2891,N2892)</f>
        <v>5428.7999999999847</v>
      </c>
      <c r="O2891" s="6">
        <f t="shared" ref="O2891:O2954" si="201">IF(L2891&gt;0,O2892+L2891,O2892)</f>
        <v>6376.7499999999836</v>
      </c>
      <c r="P2891" s="6">
        <f t="shared" ref="P2891:P2954" si="202">O2891-N2891</f>
        <v>947.94999999999891</v>
      </c>
      <c r="Q2891" s="7">
        <f t="shared" ref="Q2891:Q2954" si="203">(1/N2891)*P2891</f>
        <v>0.17461501620984407</v>
      </c>
    </row>
    <row r="2892" spans="1:17" x14ac:dyDescent="0.2">
      <c r="A2892" s="2">
        <v>5036</v>
      </c>
      <c r="B2892" s="8"/>
      <c r="C2892" s="11" t="s">
        <v>48</v>
      </c>
      <c r="D2892" s="181"/>
      <c r="E2892" s="8"/>
      <c r="F2892" s="352"/>
      <c r="G2892" s="8" t="s">
        <v>32</v>
      </c>
      <c r="H2892" s="8">
        <v>101</v>
      </c>
      <c r="I2892" s="8" t="s">
        <v>841</v>
      </c>
      <c r="J2892" s="8" t="s">
        <v>842</v>
      </c>
      <c r="K2892" s="138">
        <v>2</v>
      </c>
      <c r="L2892" s="138">
        <v>-2</v>
      </c>
      <c r="M2892" s="138"/>
      <c r="N2892" s="6">
        <f t="shared" si="200"/>
        <v>5426.7999999999847</v>
      </c>
      <c r="O2892" s="6">
        <f t="shared" si="201"/>
        <v>6376.7499999999836</v>
      </c>
      <c r="P2892" s="6">
        <f t="shared" si="202"/>
        <v>949.94999999999891</v>
      </c>
      <c r="Q2892" s="7">
        <f t="shared" si="203"/>
        <v>0.17504791037075285</v>
      </c>
    </row>
    <row r="2893" spans="1:17" x14ac:dyDescent="0.2">
      <c r="A2893" s="2">
        <v>5035</v>
      </c>
      <c r="B2893" s="8"/>
      <c r="C2893" s="11" t="s">
        <v>48</v>
      </c>
      <c r="D2893" s="181"/>
      <c r="E2893" s="8"/>
      <c r="F2893" s="352"/>
      <c r="G2893" s="8" t="s">
        <v>32</v>
      </c>
      <c r="H2893" s="8">
        <v>91</v>
      </c>
      <c r="I2893" s="8" t="s">
        <v>1091</v>
      </c>
      <c r="J2893" s="8" t="s">
        <v>1092</v>
      </c>
      <c r="K2893" s="138">
        <v>2</v>
      </c>
      <c r="L2893" s="138">
        <v>-2</v>
      </c>
      <c r="M2893" s="138"/>
      <c r="N2893" s="6">
        <f t="shared" si="200"/>
        <v>5424.7999999999847</v>
      </c>
      <c r="O2893" s="6">
        <f t="shared" si="201"/>
        <v>6376.7499999999836</v>
      </c>
      <c r="P2893" s="6">
        <f t="shared" si="202"/>
        <v>951.94999999999891</v>
      </c>
      <c r="Q2893" s="7">
        <f t="shared" si="203"/>
        <v>0.17548112372806399</v>
      </c>
    </row>
    <row r="2894" spans="1:17" ht="13.5" thickBot="1" x14ac:dyDescent="0.25">
      <c r="A2894" s="2">
        <v>5034</v>
      </c>
      <c r="B2894" s="12"/>
      <c r="C2894" s="12" t="s">
        <v>48</v>
      </c>
      <c r="D2894" s="183"/>
      <c r="E2894" s="12"/>
      <c r="F2894" s="13"/>
      <c r="G2894" s="9" t="s">
        <v>1417</v>
      </c>
      <c r="H2894" s="9">
        <v>1.95</v>
      </c>
      <c r="I2894" s="9" t="s">
        <v>318</v>
      </c>
      <c r="J2894" s="9" t="s">
        <v>319</v>
      </c>
      <c r="K2894" s="138">
        <v>4.2</v>
      </c>
      <c r="L2894" s="138">
        <v>8.1999999999999993</v>
      </c>
      <c r="M2894" s="138"/>
      <c r="N2894" s="6">
        <f t="shared" si="200"/>
        <v>5422.7999999999847</v>
      </c>
      <c r="O2894" s="6">
        <f t="shared" si="201"/>
        <v>6376.7499999999836</v>
      </c>
      <c r="P2894" s="6">
        <f t="shared" si="202"/>
        <v>953.94999999999891</v>
      </c>
      <c r="Q2894" s="7">
        <f t="shared" si="203"/>
        <v>0.17591465663494901</v>
      </c>
    </row>
    <row r="2895" spans="1:17" x14ac:dyDescent="0.2">
      <c r="A2895" s="2">
        <v>5033</v>
      </c>
      <c r="B2895" s="8" t="s">
        <v>1414</v>
      </c>
      <c r="C2895" s="8" t="s">
        <v>259</v>
      </c>
      <c r="D2895" s="181">
        <v>42229</v>
      </c>
      <c r="E2895" s="8" t="s">
        <v>1415</v>
      </c>
      <c r="F2895" s="352"/>
      <c r="G2895" s="8" t="s">
        <v>23</v>
      </c>
      <c r="H2895" s="8">
        <v>21</v>
      </c>
      <c r="I2895" s="8" t="s">
        <v>261</v>
      </c>
      <c r="J2895" s="8" t="s">
        <v>149</v>
      </c>
      <c r="K2895" s="137">
        <v>2</v>
      </c>
      <c r="L2895" s="137">
        <v>-2</v>
      </c>
      <c r="M2895" s="137"/>
      <c r="N2895" s="6">
        <f t="shared" si="200"/>
        <v>5418.5999999999849</v>
      </c>
      <c r="O2895" s="6">
        <f t="shared" si="201"/>
        <v>6368.5499999999838</v>
      </c>
      <c r="P2895" s="6">
        <f t="shared" si="202"/>
        <v>949.94999999999891</v>
      </c>
      <c r="Q2895" s="7">
        <f t="shared" si="203"/>
        <v>0.17531281142730623</v>
      </c>
    </row>
    <row r="2896" spans="1:17" x14ac:dyDescent="0.2">
      <c r="A2896" s="2">
        <v>5032</v>
      </c>
      <c r="B2896" s="8"/>
      <c r="C2896" s="28" t="s">
        <v>259</v>
      </c>
      <c r="D2896" s="181"/>
      <c r="E2896" s="8"/>
      <c r="F2896" s="352"/>
      <c r="G2896" s="8" t="s">
        <v>23</v>
      </c>
      <c r="H2896" s="8">
        <v>17</v>
      </c>
      <c r="I2896" s="8" t="s">
        <v>157</v>
      </c>
      <c r="J2896" s="8" t="s">
        <v>158</v>
      </c>
      <c r="K2896" s="137">
        <v>2</v>
      </c>
      <c r="L2896" s="137">
        <v>-2</v>
      </c>
      <c r="M2896" s="137"/>
      <c r="N2896" s="6">
        <f t="shared" si="200"/>
        <v>5416.5999999999849</v>
      </c>
      <c r="O2896" s="6">
        <f t="shared" si="201"/>
        <v>6368.5499999999838</v>
      </c>
      <c r="P2896" s="6">
        <f t="shared" si="202"/>
        <v>951.94999999999891</v>
      </c>
      <c r="Q2896" s="7">
        <f t="shared" si="203"/>
        <v>0.17574677842188857</v>
      </c>
    </row>
    <row r="2897" spans="1:17" x14ac:dyDescent="0.2">
      <c r="A2897" s="2">
        <v>5031</v>
      </c>
      <c r="B2897" s="8"/>
      <c r="C2897" s="28" t="s">
        <v>259</v>
      </c>
      <c r="D2897" s="181"/>
      <c r="E2897" s="8"/>
      <c r="F2897" s="352"/>
      <c r="G2897" s="8" t="s">
        <v>32</v>
      </c>
      <c r="H2897" s="8">
        <v>101</v>
      </c>
      <c r="I2897" s="8" t="s">
        <v>484</v>
      </c>
      <c r="J2897" s="8" t="s">
        <v>485</v>
      </c>
      <c r="K2897" s="137">
        <v>2</v>
      </c>
      <c r="L2897" s="137">
        <v>-2</v>
      </c>
      <c r="M2897" s="137"/>
      <c r="N2897" s="6">
        <f t="shared" si="200"/>
        <v>5414.5999999999849</v>
      </c>
      <c r="O2897" s="6">
        <f t="shared" si="201"/>
        <v>6368.5499999999838</v>
      </c>
      <c r="P2897" s="6">
        <f t="shared" si="202"/>
        <v>953.94999999999891</v>
      </c>
      <c r="Q2897" s="7">
        <f t="shared" si="203"/>
        <v>0.17618106600672287</v>
      </c>
    </row>
    <row r="2898" spans="1:17" x14ac:dyDescent="0.2">
      <c r="A2898" s="2">
        <v>5030</v>
      </c>
      <c r="B2898" s="8"/>
      <c r="C2898" s="28" t="s">
        <v>259</v>
      </c>
      <c r="D2898" s="181"/>
      <c r="E2898" s="8"/>
      <c r="F2898" s="352"/>
      <c r="G2898" s="8" t="s">
        <v>23</v>
      </c>
      <c r="H2898" s="8">
        <v>23</v>
      </c>
      <c r="I2898" s="8" t="s">
        <v>190</v>
      </c>
      <c r="J2898" s="8" t="s">
        <v>191</v>
      </c>
      <c r="K2898" s="137">
        <v>2</v>
      </c>
      <c r="L2898" s="137">
        <v>-2</v>
      </c>
      <c r="M2898" s="137"/>
      <c r="N2898" s="6">
        <f t="shared" si="200"/>
        <v>5412.5999999999849</v>
      </c>
      <c r="O2898" s="6">
        <f t="shared" si="201"/>
        <v>6368.5499999999838</v>
      </c>
      <c r="P2898" s="6">
        <f t="shared" si="202"/>
        <v>955.94999999999891</v>
      </c>
      <c r="Q2898" s="7">
        <f t="shared" si="203"/>
        <v>0.17661567453719129</v>
      </c>
    </row>
    <row r="2899" spans="1:17" x14ac:dyDescent="0.2">
      <c r="A2899" s="2">
        <v>5029</v>
      </c>
      <c r="B2899" s="8"/>
      <c r="C2899" s="28" t="s">
        <v>259</v>
      </c>
      <c r="D2899" s="181"/>
      <c r="E2899" s="8"/>
      <c r="F2899" s="352"/>
      <c r="G2899" s="8" t="s">
        <v>32</v>
      </c>
      <c r="H2899" s="8">
        <v>101</v>
      </c>
      <c r="I2899" s="8" t="s">
        <v>301</v>
      </c>
      <c r="J2899" s="8" t="s">
        <v>485</v>
      </c>
      <c r="K2899" s="137">
        <v>2</v>
      </c>
      <c r="L2899" s="137">
        <v>-2</v>
      </c>
      <c r="M2899" s="137"/>
      <c r="N2899" s="6">
        <f t="shared" si="200"/>
        <v>5410.5999999999849</v>
      </c>
      <c r="O2899" s="6">
        <f t="shared" si="201"/>
        <v>6368.5499999999838</v>
      </c>
      <c r="P2899" s="6">
        <f t="shared" si="202"/>
        <v>957.94999999999891</v>
      </c>
      <c r="Q2899" s="7">
        <f t="shared" si="203"/>
        <v>0.1770506043692015</v>
      </c>
    </row>
    <row r="2900" spans="1:17" x14ac:dyDescent="0.2">
      <c r="A2900" s="2">
        <v>5028</v>
      </c>
      <c r="B2900" s="8"/>
      <c r="C2900" s="28" t="s">
        <v>259</v>
      </c>
      <c r="D2900" s="181"/>
      <c r="E2900" s="8"/>
      <c r="F2900" s="352"/>
      <c r="G2900" s="8" t="s">
        <v>32</v>
      </c>
      <c r="H2900" s="8">
        <v>91</v>
      </c>
      <c r="I2900" s="8" t="s">
        <v>952</v>
      </c>
      <c r="J2900" s="8" t="s">
        <v>96</v>
      </c>
      <c r="K2900" s="137">
        <v>2</v>
      </c>
      <c r="L2900" s="137">
        <v>-2</v>
      </c>
      <c r="M2900" s="137"/>
      <c r="N2900" s="6">
        <f t="shared" si="200"/>
        <v>5408.5999999999849</v>
      </c>
      <c r="O2900" s="6">
        <f t="shared" si="201"/>
        <v>6368.5499999999838</v>
      </c>
      <c r="P2900" s="6">
        <f t="shared" si="202"/>
        <v>959.94999999999891</v>
      </c>
      <c r="Q2900" s="7">
        <f t="shared" si="203"/>
        <v>0.1774858558591875</v>
      </c>
    </row>
    <row r="2901" spans="1:17" x14ac:dyDescent="0.2">
      <c r="A2901" s="2">
        <v>5027</v>
      </c>
      <c r="B2901" s="8"/>
      <c r="C2901" s="28" t="s">
        <v>259</v>
      </c>
      <c r="D2901" s="181"/>
      <c r="E2901" s="8"/>
      <c r="F2901" s="352"/>
      <c r="G2901" s="8" t="s">
        <v>32</v>
      </c>
      <c r="H2901" s="8">
        <v>81</v>
      </c>
      <c r="I2901" s="8" t="s">
        <v>392</v>
      </c>
      <c r="J2901" s="8" t="s">
        <v>304</v>
      </c>
      <c r="K2901" s="137">
        <v>2</v>
      </c>
      <c r="L2901" s="137">
        <v>-2</v>
      </c>
      <c r="M2901" s="137"/>
      <c r="N2901" s="6">
        <f t="shared" si="200"/>
        <v>5406.5999999999849</v>
      </c>
      <c r="O2901" s="6">
        <f t="shared" si="201"/>
        <v>6368.5499999999838</v>
      </c>
      <c r="P2901" s="6">
        <f t="shared" si="202"/>
        <v>961.94999999999891</v>
      </c>
      <c r="Q2901" s="7">
        <f t="shared" si="203"/>
        <v>0.17792142936411082</v>
      </c>
    </row>
    <row r="2902" spans="1:17" x14ac:dyDescent="0.2">
      <c r="A2902" s="2">
        <v>5026</v>
      </c>
      <c r="B2902" s="8"/>
      <c r="C2902" s="28" t="s">
        <v>259</v>
      </c>
      <c r="D2902" s="181"/>
      <c r="E2902" s="8"/>
      <c r="F2902" s="352"/>
      <c r="G2902" s="8" t="s">
        <v>32</v>
      </c>
      <c r="H2902" s="8">
        <v>101</v>
      </c>
      <c r="I2902" s="8" t="s">
        <v>1213</v>
      </c>
      <c r="J2902" s="8" t="s">
        <v>149</v>
      </c>
      <c r="K2902" s="137">
        <v>2</v>
      </c>
      <c r="L2902" s="137">
        <v>-2</v>
      </c>
      <c r="M2902" s="137"/>
      <c r="N2902" s="6">
        <f t="shared" si="200"/>
        <v>5404.5999999999849</v>
      </c>
      <c r="O2902" s="6">
        <f t="shared" si="201"/>
        <v>6368.5499999999838</v>
      </c>
      <c r="P2902" s="6">
        <f t="shared" si="202"/>
        <v>963.94999999999891</v>
      </c>
      <c r="Q2902" s="7">
        <f t="shared" si="203"/>
        <v>0.17835732524146128</v>
      </c>
    </row>
    <row r="2903" spans="1:17" ht="13.5" thickBot="1" x14ac:dyDescent="0.25">
      <c r="A2903" s="2">
        <v>5025</v>
      </c>
      <c r="B2903" s="12"/>
      <c r="C2903" s="12" t="s">
        <v>259</v>
      </c>
      <c r="D2903" s="183"/>
      <c r="E2903" s="12"/>
      <c r="F2903" s="13"/>
      <c r="G2903" s="9" t="s">
        <v>1416</v>
      </c>
      <c r="H2903" s="9">
        <v>2</v>
      </c>
      <c r="I2903" s="9" t="s">
        <v>88</v>
      </c>
      <c r="J2903" s="9" t="s">
        <v>89</v>
      </c>
      <c r="K2903" s="137">
        <v>8</v>
      </c>
      <c r="L2903" s="137">
        <v>16</v>
      </c>
      <c r="M2903" s="137"/>
      <c r="N2903" s="6">
        <f t="shared" si="200"/>
        <v>5402.5999999999849</v>
      </c>
      <c r="O2903" s="6">
        <f t="shared" si="201"/>
        <v>6368.5499999999838</v>
      </c>
      <c r="P2903" s="6">
        <f t="shared" si="202"/>
        <v>965.94999999999891</v>
      </c>
      <c r="Q2903" s="7">
        <f t="shared" si="203"/>
        <v>0.17879354384925805</v>
      </c>
    </row>
    <row r="2904" spans="1:17" x14ac:dyDescent="0.2">
      <c r="A2904" s="2">
        <v>5024</v>
      </c>
      <c r="B2904" t="s">
        <v>1410</v>
      </c>
      <c r="C2904" t="s">
        <v>10</v>
      </c>
      <c r="D2904" s="179">
        <v>42222</v>
      </c>
      <c r="E2904" t="s">
        <v>463</v>
      </c>
      <c r="F2904" s="347"/>
      <c r="G2904" t="s">
        <v>32</v>
      </c>
      <c r="H2904">
        <v>101</v>
      </c>
      <c r="I2904" t="s">
        <v>1411</v>
      </c>
      <c r="J2904" t="s">
        <v>29</v>
      </c>
      <c r="K2904" s="136">
        <v>2</v>
      </c>
      <c r="L2904" s="136">
        <v>-2</v>
      </c>
      <c r="M2904" s="136"/>
      <c r="N2904" s="6">
        <f t="shared" si="200"/>
        <v>5394.5999999999849</v>
      </c>
      <c r="O2904" s="6">
        <f t="shared" si="201"/>
        <v>6352.5499999999838</v>
      </c>
      <c r="P2904" s="6">
        <f t="shared" si="202"/>
        <v>957.94999999999891</v>
      </c>
      <c r="Q2904" s="7">
        <f t="shared" si="203"/>
        <v>0.17757572387202047</v>
      </c>
    </row>
    <row r="2905" spans="1:17" x14ac:dyDescent="0.2">
      <c r="A2905" s="2">
        <v>5023</v>
      </c>
      <c r="B2905"/>
      <c r="C2905" t="s">
        <v>10</v>
      </c>
      <c r="D2905" s="179"/>
      <c r="E2905"/>
      <c r="F2905" s="347"/>
      <c r="G2905" t="s">
        <v>32</v>
      </c>
      <c r="H2905">
        <v>41</v>
      </c>
      <c r="I2905" t="s">
        <v>783</v>
      </c>
      <c r="J2905" t="s">
        <v>784</v>
      </c>
      <c r="K2905" s="136">
        <v>2</v>
      </c>
      <c r="L2905" s="136">
        <v>-2</v>
      </c>
      <c r="M2905" s="136"/>
      <c r="N2905" s="6">
        <f t="shared" si="200"/>
        <v>5392.5999999999849</v>
      </c>
      <c r="O2905" s="6">
        <f t="shared" si="201"/>
        <v>6352.5499999999838</v>
      </c>
      <c r="P2905" s="6">
        <f t="shared" si="202"/>
        <v>959.94999999999891</v>
      </c>
      <c r="Q2905" s="7">
        <f t="shared" si="203"/>
        <v>0.17801246152134437</v>
      </c>
    </row>
    <row r="2906" spans="1:17" x14ac:dyDescent="0.2">
      <c r="A2906" s="2">
        <v>5022</v>
      </c>
      <c r="B2906"/>
      <c r="C2906" t="s">
        <v>10</v>
      </c>
      <c r="D2906" s="179"/>
      <c r="E2906"/>
      <c r="F2906" s="347"/>
      <c r="G2906" t="s">
        <v>32</v>
      </c>
      <c r="H2906">
        <v>71</v>
      </c>
      <c r="I2906" t="s">
        <v>1284</v>
      </c>
      <c r="J2906" t="s">
        <v>1285</v>
      </c>
      <c r="K2906" s="136">
        <v>2</v>
      </c>
      <c r="L2906" s="136">
        <v>-2</v>
      </c>
      <c r="M2906" s="136"/>
      <c r="N2906" s="6">
        <f t="shared" si="200"/>
        <v>5390.5999999999849</v>
      </c>
      <c r="O2906" s="6">
        <f t="shared" si="201"/>
        <v>6352.5499999999838</v>
      </c>
      <c r="P2906" s="6">
        <f t="shared" si="202"/>
        <v>961.94999999999891</v>
      </c>
      <c r="Q2906" s="7">
        <f t="shared" si="203"/>
        <v>0.17844952324416608</v>
      </c>
    </row>
    <row r="2907" spans="1:17" x14ac:dyDescent="0.2">
      <c r="A2907" s="2">
        <v>5021</v>
      </c>
      <c r="B2907"/>
      <c r="C2907" t="s">
        <v>10</v>
      </c>
      <c r="D2907" s="179"/>
      <c r="E2907"/>
      <c r="F2907" s="347"/>
      <c r="G2907" t="s">
        <v>32</v>
      </c>
      <c r="H2907">
        <v>41</v>
      </c>
      <c r="I2907" t="s">
        <v>141</v>
      </c>
      <c r="J2907" t="s">
        <v>142</v>
      </c>
      <c r="K2907" s="136">
        <v>2</v>
      </c>
      <c r="L2907" s="136">
        <v>-2</v>
      </c>
      <c r="M2907" s="136"/>
      <c r="N2907" s="6">
        <f t="shared" si="200"/>
        <v>5388.5999999999849</v>
      </c>
      <c r="O2907" s="6">
        <f t="shared" si="201"/>
        <v>6352.5499999999838</v>
      </c>
      <c r="P2907" s="6">
        <f t="shared" si="202"/>
        <v>963.94999999999891</v>
      </c>
      <c r="Q2907" s="7">
        <f t="shared" si="203"/>
        <v>0.17888690940132904</v>
      </c>
    </row>
    <row r="2908" spans="1:17" x14ac:dyDescent="0.2">
      <c r="A2908" s="2">
        <v>5020</v>
      </c>
      <c r="B2908"/>
      <c r="C2908" t="s">
        <v>10</v>
      </c>
      <c r="D2908" s="179"/>
      <c r="E2908"/>
      <c r="F2908" s="347"/>
      <c r="G2908" t="s">
        <v>32</v>
      </c>
      <c r="H2908">
        <v>51</v>
      </c>
      <c r="I2908" t="s">
        <v>1108</v>
      </c>
      <c r="J2908" t="s">
        <v>20</v>
      </c>
      <c r="K2908" s="136">
        <v>2</v>
      </c>
      <c r="L2908" s="136">
        <v>-2</v>
      </c>
      <c r="M2908" s="136"/>
      <c r="N2908" s="6">
        <f t="shared" si="200"/>
        <v>5386.5999999999849</v>
      </c>
      <c r="O2908" s="6">
        <f t="shared" si="201"/>
        <v>6352.5499999999838</v>
      </c>
      <c r="P2908" s="6">
        <f t="shared" si="202"/>
        <v>965.94999999999891</v>
      </c>
      <c r="Q2908" s="7">
        <f t="shared" si="203"/>
        <v>0.17932462035421259</v>
      </c>
    </row>
    <row r="2909" spans="1:17" x14ac:dyDescent="0.2">
      <c r="A2909" s="2">
        <v>5019</v>
      </c>
      <c r="B2909"/>
      <c r="C2909" t="s">
        <v>10</v>
      </c>
      <c r="D2909" s="179"/>
      <c r="E2909"/>
      <c r="F2909" s="347"/>
      <c r="G2909" t="s">
        <v>32</v>
      </c>
      <c r="H2909">
        <v>101</v>
      </c>
      <c r="I2909" t="s">
        <v>35</v>
      </c>
      <c r="J2909" t="s">
        <v>36</v>
      </c>
      <c r="K2909" s="136">
        <v>2</v>
      </c>
      <c r="L2909" s="136">
        <v>-2</v>
      </c>
      <c r="M2909" s="136"/>
      <c r="N2909" s="6">
        <f t="shared" si="200"/>
        <v>5384.5999999999849</v>
      </c>
      <c r="O2909" s="6">
        <f t="shared" si="201"/>
        <v>6352.5499999999838</v>
      </c>
      <c r="P2909" s="6">
        <f t="shared" si="202"/>
        <v>967.94999999999891</v>
      </c>
      <c r="Q2909" s="7">
        <f t="shared" si="203"/>
        <v>0.17976265646473305</v>
      </c>
    </row>
    <row r="2910" spans="1:17" x14ac:dyDescent="0.2">
      <c r="A2910" s="2">
        <v>5018</v>
      </c>
      <c r="B2910"/>
      <c r="C2910" t="s">
        <v>10</v>
      </c>
      <c r="D2910" s="179"/>
      <c r="E2910"/>
      <c r="F2910" s="347"/>
      <c r="G2910" t="s">
        <v>32</v>
      </c>
      <c r="H2910">
        <v>81</v>
      </c>
      <c r="I2910" t="s">
        <v>1040</v>
      </c>
      <c r="J2910" t="s">
        <v>183</v>
      </c>
      <c r="K2910" s="136">
        <v>2</v>
      </c>
      <c r="L2910" s="136">
        <v>-2</v>
      </c>
      <c r="M2910" s="136"/>
      <c r="N2910" s="6">
        <f t="shared" si="200"/>
        <v>5382.5999999999849</v>
      </c>
      <c r="O2910" s="6">
        <f t="shared" si="201"/>
        <v>6352.5499999999838</v>
      </c>
      <c r="P2910" s="6">
        <f t="shared" si="202"/>
        <v>969.94999999999891</v>
      </c>
      <c r="Q2910" s="7">
        <f t="shared" si="203"/>
        <v>0.18020101809534456</v>
      </c>
    </row>
    <row r="2911" spans="1:17" x14ac:dyDescent="0.2">
      <c r="A2911" s="2">
        <v>5017</v>
      </c>
      <c r="B2911"/>
      <c r="C2911" t="s">
        <v>10</v>
      </c>
      <c r="D2911" s="179"/>
      <c r="E2911"/>
      <c r="F2911" s="347"/>
      <c r="G2911" t="s">
        <v>32</v>
      </c>
      <c r="H2911">
        <v>81</v>
      </c>
      <c r="I2911" t="s">
        <v>1163</v>
      </c>
      <c r="J2911" t="s">
        <v>36</v>
      </c>
      <c r="K2911" s="136">
        <v>2</v>
      </c>
      <c r="L2911" s="136">
        <v>-2</v>
      </c>
      <c r="M2911" s="136"/>
      <c r="N2911" s="6">
        <f t="shared" si="200"/>
        <v>5380.5999999999849</v>
      </c>
      <c r="O2911" s="6">
        <f t="shared" si="201"/>
        <v>6352.5499999999838</v>
      </c>
      <c r="P2911" s="6">
        <f t="shared" si="202"/>
        <v>971.94999999999891</v>
      </c>
      <c r="Q2911" s="7">
        <f t="shared" si="203"/>
        <v>0.18063970560904019</v>
      </c>
    </row>
    <row r="2912" spans="1:17" x14ac:dyDescent="0.2">
      <c r="A2912" s="2">
        <v>5016</v>
      </c>
      <c r="B2912" s="10" t="s">
        <v>1413</v>
      </c>
      <c r="C2912" s="10" t="s">
        <v>160</v>
      </c>
      <c r="D2912" s="184">
        <v>42222</v>
      </c>
      <c r="E2912" s="10" t="s">
        <v>471</v>
      </c>
      <c r="F2912" s="348"/>
      <c r="G2912" s="10" t="s">
        <v>32</v>
      </c>
      <c r="H2912" s="10">
        <v>81</v>
      </c>
      <c r="I2912" s="10" t="s">
        <v>484</v>
      </c>
      <c r="J2912" s="10" t="s">
        <v>485</v>
      </c>
      <c r="K2912" s="136">
        <v>2</v>
      </c>
      <c r="L2912" s="136">
        <v>-2</v>
      </c>
      <c r="M2912" s="136"/>
      <c r="N2912" s="6">
        <f t="shared" si="200"/>
        <v>5378.5999999999849</v>
      </c>
      <c r="O2912" s="6">
        <f t="shared" si="201"/>
        <v>6352.5499999999838</v>
      </c>
      <c r="P2912" s="6">
        <f t="shared" si="202"/>
        <v>973.94999999999891</v>
      </c>
      <c r="Q2912" s="7">
        <f t="shared" si="203"/>
        <v>0.18107871936935291</v>
      </c>
    </row>
    <row r="2913" spans="1:17" x14ac:dyDescent="0.2">
      <c r="A2913" s="2">
        <v>5015</v>
      </c>
      <c r="B2913" s="8"/>
      <c r="C2913" s="8" t="s">
        <v>160</v>
      </c>
      <c r="D2913" s="181"/>
      <c r="E2913" s="8"/>
      <c r="F2913" s="352"/>
      <c r="G2913" s="8" t="s">
        <v>32</v>
      </c>
      <c r="H2913" s="8">
        <v>67</v>
      </c>
      <c r="I2913" s="8" t="s">
        <v>311</v>
      </c>
      <c r="J2913" s="8" t="s">
        <v>312</v>
      </c>
      <c r="K2913" s="136">
        <v>2</v>
      </c>
      <c r="L2913" s="136">
        <v>-2</v>
      </c>
      <c r="M2913" s="136"/>
      <c r="N2913" s="6">
        <f t="shared" si="200"/>
        <v>5376.5999999999849</v>
      </c>
      <c r="O2913" s="6">
        <f t="shared" si="201"/>
        <v>6352.5499999999838</v>
      </c>
      <c r="P2913" s="6">
        <f t="shared" si="202"/>
        <v>975.94999999999891</v>
      </c>
      <c r="Q2913" s="7">
        <f t="shared" si="203"/>
        <v>0.18151805974035665</v>
      </c>
    </row>
    <row r="2914" spans="1:17" x14ac:dyDescent="0.2">
      <c r="A2914" s="2">
        <v>5014</v>
      </c>
      <c r="B2914" s="8"/>
      <c r="C2914" s="8" t="s">
        <v>160</v>
      </c>
      <c r="D2914" s="181"/>
      <c r="E2914" s="8"/>
      <c r="F2914" s="352"/>
      <c r="G2914" s="8" t="s">
        <v>32</v>
      </c>
      <c r="H2914" s="8">
        <v>81</v>
      </c>
      <c r="I2914" s="8" t="s">
        <v>80</v>
      </c>
      <c r="J2914" s="8" t="s">
        <v>81</v>
      </c>
      <c r="K2914" s="136">
        <v>2</v>
      </c>
      <c r="L2914" s="136">
        <v>-2</v>
      </c>
      <c r="M2914" s="136"/>
      <c r="N2914" s="6">
        <f t="shared" si="200"/>
        <v>5374.5999999999849</v>
      </c>
      <c r="O2914" s="6">
        <f t="shared" si="201"/>
        <v>6352.5499999999838</v>
      </c>
      <c r="P2914" s="6">
        <f t="shared" si="202"/>
        <v>977.94999999999891</v>
      </c>
      <c r="Q2914" s="7">
        <f t="shared" si="203"/>
        <v>0.18195772708666721</v>
      </c>
    </row>
    <row r="2915" spans="1:17" x14ac:dyDescent="0.2">
      <c r="A2915" s="2">
        <v>5013</v>
      </c>
      <c r="B2915" s="8"/>
      <c r="C2915" s="8" t="s">
        <v>160</v>
      </c>
      <c r="D2915" s="181"/>
      <c r="E2915" s="8"/>
      <c r="F2915" s="352"/>
      <c r="G2915" s="8" t="s">
        <v>32</v>
      </c>
      <c r="H2915" s="8">
        <v>126</v>
      </c>
      <c r="I2915" s="8" t="s">
        <v>1072</v>
      </c>
      <c r="J2915" s="8" t="s">
        <v>1094</v>
      </c>
      <c r="K2915" s="136">
        <v>2</v>
      </c>
      <c r="L2915" s="136">
        <v>-2</v>
      </c>
      <c r="M2915" s="136"/>
      <c r="N2915" s="6">
        <f t="shared" si="200"/>
        <v>5372.5999999999849</v>
      </c>
      <c r="O2915" s="6">
        <f t="shared" si="201"/>
        <v>6352.5499999999838</v>
      </c>
      <c r="P2915" s="6">
        <f t="shared" si="202"/>
        <v>979.94999999999891</v>
      </c>
      <c r="Q2915" s="7">
        <f t="shared" si="203"/>
        <v>0.18239772177344335</v>
      </c>
    </row>
    <row r="2916" spans="1:17" x14ac:dyDescent="0.2">
      <c r="A2916" s="2">
        <v>5012</v>
      </c>
      <c r="B2916" s="8"/>
      <c r="C2916" s="8" t="s">
        <v>160</v>
      </c>
      <c r="D2916" s="181"/>
      <c r="E2916" s="8"/>
      <c r="F2916" s="352"/>
      <c r="G2916" s="8" t="s">
        <v>32</v>
      </c>
      <c r="H2916" s="8">
        <v>126</v>
      </c>
      <c r="I2916" s="8" t="s">
        <v>952</v>
      </c>
      <c r="J2916" s="8" t="s">
        <v>96</v>
      </c>
      <c r="K2916" s="136">
        <v>2</v>
      </c>
      <c r="L2916" s="136">
        <v>32.25</v>
      </c>
      <c r="M2916" s="136"/>
      <c r="N2916" s="6">
        <f t="shared" si="200"/>
        <v>5370.5999999999849</v>
      </c>
      <c r="O2916" s="6">
        <f t="shared" si="201"/>
        <v>6352.5499999999838</v>
      </c>
      <c r="P2916" s="6">
        <f t="shared" si="202"/>
        <v>981.94999999999891</v>
      </c>
      <c r="Q2916" s="7">
        <f t="shared" si="203"/>
        <v>0.18283804416638769</v>
      </c>
    </row>
    <row r="2917" spans="1:17" x14ac:dyDescent="0.2">
      <c r="A2917" s="2">
        <v>5011</v>
      </c>
      <c r="B2917" s="8"/>
      <c r="C2917" s="8" t="s">
        <v>160</v>
      </c>
      <c r="D2917" s="181"/>
      <c r="E2917" s="8"/>
      <c r="F2917" s="352"/>
      <c r="G2917" s="8" t="s">
        <v>32</v>
      </c>
      <c r="H2917" s="8">
        <v>101</v>
      </c>
      <c r="I2917" s="8" t="s">
        <v>296</v>
      </c>
      <c r="J2917" s="8" t="s">
        <v>297</v>
      </c>
      <c r="K2917" s="136">
        <v>2</v>
      </c>
      <c r="L2917" s="136">
        <v>-2</v>
      </c>
      <c r="M2917" s="136"/>
      <c r="N2917" s="6">
        <f t="shared" si="200"/>
        <v>5368.5999999999849</v>
      </c>
      <c r="O2917" s="6">
        <f t="shared" si="201"/>
        <v>6320.2999999999838</v>
      </c>
      <c r="P2917" s="6">
        <f t="shared" si="202"/>
        <v>951.69999999999891</v>
      </c>
      <c r="Q2917" s="7">
        <f t="shared" si="203"/>
        <v>0.17727154192899483</v>
      </c>
    </row>
    <row r="2918" spans="1:17" ht="13.5" thickBot="1" x14ac:dyDescent="0.25">
      <c r="A2918" s="2">
        <v>5010</v>
      </c>
      <c r="B2918" s="12"/>
      <c r="C2918" s="12" t="s">
        <v>160</v>
      </c>
      <c r="D2918" s="183"/>
      <c r="E2918" s="12"/>
      <c r="F2918" s="13"/>
      <c r="G2918" s="9" t="s">
        <v>1412</v>
      </c>
      <c r="H2918" s="9">
        <v>2</v>
      </c>
      <c r="I2918" s="9" t="s">
        <v>38</v>
      </c>
      <c r="J2918" s="9" t="s">
        <v>39</v>
      </c>
      <c r="K2918" s="136">
        <v>4</v>
      </c>
      <c r="L2918" s="136">
        <v>-4</v>
      </c>
      <c r="M2918" s="136"/>
      <c r="N2918" s="6">
        <f t="shared" si="200"/>
        <v>5366.5999999999849</v>
      </c>
      <c r="O2918" s="6">
        <f t="shared" si="201"/>
        <v>6320.2999999999838</v>
      </c>
      <c r="P2918" s="6">
        <f t="shared" si="202"/>
        <v>953.69999999999891</v>
      </c>
      <c r="Q2918" s="7">
        <f t="shared" si="203"/>
        <v>0.17771028211530607</v>
      </c>
    </row>
    <row r="2919" spans="1:17" x14ac:dyDescent="0.2">
      <c r="A2919" s="2">
        <v>5009</v>
      </c>
      <c r="B2919" t="s">
        <v>1404</v>
      </c>
      <c r="C2919" t="s">
        <v>10</v>
      </c>
      <c r="D2919" s="179">
        <v>42215</v>
      </c>
      <c r="E2919" t="s">
        <v>1405</v>
      </c>
      <c r="F2919" s="347"/>
      <c r="G2919" t="s">
        <v>32</v>
      </c>
      <c r="H2919">
        <v>51</v>
      </c>
      <c r="I2919" t="s">
        <v>478</v>
      </c>
      <c r="J2919" t="s">
        <v>115</v>
      </c>
      <c r="K2919" s="135">
        <v>2</v>
      </c>
      <c r="L2919" s="135">
        <v>4.5</v>
      </c>
      <c r="M2919" s="135"/>
      <c r="N2919" s="6">
        <f t="shared" si="200"/>
        <v>5362.5999999999849</v>
      </c>
      <c r="O2919" s="6">
        <f t="shared" si="201"/>
        <v>6320.2999999999838</v>
      </c>
      <c r="P2919" s="6">
        <f t="shared" si="202"/>
        <v>957.69999999999891</v>
      </c>
      <c r="Q2919" s="7">
        <f t="shared" si="203"/>
        <v>0.17858874426584151</v>
      </c>
    </row>
    <row r="2920" spans="1:17" x14ac:dyDescent="0.2">
      <c r="A2920" s="2">
        <v>5008</v>
      </c>
      <c r="B2920"/>
      <c r="C2920" t="s">
        <v>10</v>
      </c>
      <c r="D2920" s="179"/>
      <c r="E2920"/>
      <c r="F2920" s="347"/>
      <c r="G2920" t="s">
        <v>32</v>
      </c>
      <c r="H2920">
        <v>61</v>
      </c>
      <c r="I2920" t="s">
        <v>553</v>
      </c>
      <c r="J2920" t="s">
        <v>554</v>
      </c>
      <c r="K2920" s="135">
        <v>2</v>
      </c>
      <c r="L2920" s="135">
        <v>-2</v>
      </c>
      <c r="M2920" s="135"/>
      <c r="N2920" s="6">
        <f t="shared" si="200"/>
        <v>5360.5999999999849</v>
      </c>
      <c r="O2920" s="6">
        <f t="shared" si="201"/>
        <v>6315.7999999999838</v>
      </c>
      <c r="P2920" s="6">
        <f t="shared" si="202"/>
        <v>955.19999999999891</v>
      </c>
      <c r="Q2920" s="7">
        <f t="shared" si="203"/>
        <v>0.17818900869305704</v>
      </c>
    </row>
    <row r="2921" spans="1:17" x14ac:dyDescent="0.2">
      <c r="A2921" s="2">
        <v>5007</v>
      </c>
      <c r="B2921"/>
      <c r="C2921" t="s">
        <v>10</v>
      </c>
      <c r="D2921" s="179"/>
      <c r="E2921"/>
      <c r="F2921" s="347"/>
      <c r="G2921" t="s">
        <v>32</v>
      </c>
      <c r="H2921">
        <v>81</v>
      </c>
      <c r="I2921" t="s">
        <v>279</v>
      </c>
      <c r="J2921" t="s">
        <v>723</v>
      </c>
      <c r="K2921" s="135">
        <v>2</v>
      </c>
      <c r="L2921" s="135">
        <v>-2</v>
      </c>
      <c r="M2921" s="135"/>
      <c r="N2921" s="6">
        <f t="shared" si="200"/>
        <v>5358.5999999999849</v>
      </c>
      <c r="O2921" s="6">
        <f t="shared" si="201"/>
        <v>6315.7999999999838</v>
      </c>
      <c r="P2921" s="6">
        <f t="shared" si="202"/>
        <v>957.19999999999891</v>
      </c>
      <c r="Q2921" s="7">
        <f t="shared" si="203"/>
        <v>0.17862874631433615</v>
      </c>
    </row>
    <row r="2922" spans="1:17" x14ac:dyDescent="0.2">
      <c r="A2922" s="2">
        <v>5006</v>
      </c>
      <c r="B2922"/>
      <c r="C2922" t="s">
        <v>10</v>
      </c>
      <c r="D2922" s="179"/>
      <c r="E2922"/>
      <c r="F2922" s="347"/>
      <c r="G2922" t="s">
        <v>32</v>
      </c>
      <c r="H2922">
        <v>51</v>
      </c>
      <c r="I2922" t="s">
        <v>1406</v>
      </c>
      <c r="J2922" t="s">
        <v>558</v>
      </c>
      <c r="K2922" s="135">
        <v>2</v>
      </c>
      <c r="L2922" s="135">
        <v>-2</v>
      </c>
      <c r="M2922" s="135"/>
      <c r="N2922" s="6">
        <f t="shared" si="200"/>
        <v>5356.5999999999849</v>
      </c>
      <c r="O2922" s="6">
        <f t="shared" si="201"/>
        <v>6315.7999999999838</v>
      </c>
      <c r="P2922" s="6">
        <f t="shared" si="202"/>
        <v>959.19999999999891</v>
      </c>
      <c r="Q2922" s="7">
        <f t="shared" si="203"/>
        <v>0.17906881230631402</v>
      </c>
    </row>
    <row r="2923" spans="1:17" x14ac:dyDescent="0.2">
      <c r="A2923" s="2">
        <v>5005</v>
      </c>
      <c r="B2923"/>
      <c r="C2923" t="s">
        <v>10</v>
      </c>
      <c r="D2923" s="179"/>
      <c r="E2923"/>
      <c r="F2923" s="347"/>
      <c r="G2923" t="s">
        <v>32</v>
      </c>
      <c r="H2923">
        <v>101</v>
      </c>
      <c r="I2923" t="s">
        <v>397</v>
      </c>
      <c r="J2923" t="s">
        <v>155</v>
      </c>
      <c r="K2923" s="135">
        <v>2</v>
      </c>
      <c r="L2923" s="135">
        <v>-2</v>
      </c>
      <c r="M2923" s="135"/>
      <c r="N2923" s="6">
        <f t="shared" si="200"/>
        <v>5354.5999999999849</v>
      </c>
      <c r="O2923" s="6">
        <f t="shared" si="201"/>
        <v>6315.7999999999838</v>
      </c>
      <c r="P2923" s="6">
        <f t="shared" si="202"/>
        <v>961.19999999999891</v>
      </c>
      <c r="Q2923" s="7">
        <f t="shared" si="203"/>
        <v>0.17950920703694051</v>
      </c>
    </row>
    <row r="2924" spans="1:17" x14ac:dyDescent="0.2">
      <c r="A2924" s="2">
        <v>5004</v>
      </c>
      <c r="B2924"/>
      <c r="C2924" t="s">
        <v>10</v>
      </c>
      <c r="D2924" s="179"/>
      <c r="E2924"/>
      <c r="F2924" s="347"/>
      <c r="G2924" t="s">
        <v>32</v>
      </c>
      <c r="H2924">
        <v>81</v>
      </c>
      <c r="I2924" t="s">
        <v>447</v>
      </c>
      <c r="J2924" t="s">
        <v>448</v>
      </c>
      <c r="K2924" s="135">
        <v>2</v>
      </c>
      <c r="L2924" s="135">
        <v>-2</v>
      </c>
      <c r="M2924" s="135"/>
      <c r="N2924" s="6">
        <f t="shared" si="200"/>
        <v>5352.5999999999849</v>
      </c>
      <c r="O2924" s="6">
        <f t="shared" si="201"/>
        <v>6315.7999999999838</v>
      </c>
      <c r="P2924" s="6">
        <f t="shared" si="202"/>
        <v>963.19999999999891</v>
      </c>
      <c r="Q2924" s="7">
        <f t="shared" si="203"/>
        <v>0.17994993087471539</v>
      </c>
    </row>
    <row r="2925" spans="1:17" x14ac:dyDescent="0.2">
      <c r="A2925" s="2">
        <v>5003</v>
      </c>
      <c r="B2925" s="2"/>
      <c r="C2925" s="2" t="s">
        <v>10</v>
      </c>
      <c r="D2925" s="177"/>
      <c r="E2925" s="2"/>
      <c r="F2925" s="1"/>
      <c r="G2925" t="s">
        <v>1403</v>
      </c>
      <c r="H2925">
        <v>1.91</v>
      </c>
      <c r="I2925" t="s">
        <v>301</v>
      </c>
      <c r="J2925" t="s">
        <v>485</v>
      </c>
      <c r="K2925" s="135">
        <v>4.4000000000000004</v>
      </c>
      <c r="L2925" s="135">
        <v>8.4</v>
      </c>
      <c r="M2925" s="135"/>
      <c r="N2925" s="6">
        <f t="shared" si="200"/>
        <v>5350.5999999999849</v>
      </c>
      <c r="O2925" s="6">
        <f t="shared" si="201"/>
        <v>6315.7999999999838</v>
      </c>
      <c r="P2925" s="6">
        <f t="shared" si="202"/>
        <v>965.19999999999891</v>
      </c>
      <c r="Q2925" s="7">
        <f t="shared" si="203"/>
        <v>0.18039098418868943</v>
      </c>
    </row>
    <row r="2926" spans="1:17" x14ac:dyDescent="0.2">
      <c r="A2926" s="2">
        <v>5002</v>
      </c>
      <c r="B2926" s="10" t="s">
        <v>1407</v>
      </c>
      <c r="C2926" s="10" t="s">
        <v>48</v>
      </c>
      <c r="D2926" s="184">
        <v>42215</v>
      </c>
      <c r="E2926" s="10" t="s">
        <v>1408</v>
      </c>
      <c r="F2926" s="348"/>
      <c r="G2926" s="10" t="s">
        <v>23</v>
      </c>
      <c r="H2926" s="10">
        <v>23</v>
      </c>
      <c r="I2926" s="10" t="s">
        <v>285</v>
      </c>
      <c r="J2926" s="10" t="s">
        <v>119</v>
      </c>
      <c r="K2926" s="135">
        <v>2</v>
      </c>
      <c r="L2926" s="135">
        <v>-2</v>
      </c>
      <c r="M2926" s="135"/>
      <c r="N2926" s="6">
        <f t="shared" si="200"/>
        <v>5346.1999999999853</v>
      </c>
      <c r="O2926" s="6">
        <f t="shared" si="201"/>
        <v>6307.3999999999842</v>
      </c>
      <c r="P2926" s="6">
        <f t="shared" si="202"/>
        <v>961.19999999999891</v>
      </c>
      <c r="Q2926" s="7">
        <f t="shared" si="203"/>
        <v>0.17979125360068862</v>
      </c>
    </row>
    <row r="2927" spans="1:17" x14ac:dyDescent="0.2">
      <c r="A2927" s="2">
        <v>5001</v>
      </c>
      <c r="B2927" s="8"/>
      <c r="C2927" s="8" t="s">
        <v>48</v>
      </c>
      <c r="D2927" s="181"/>
      <c r="E2927" s="8"/>
      <c r="F2927" s="352"/>
      <c r="G2927" s="8" t="s">
        <v>23</v>
      </c>
      <c r="H2927" s="8">
        <v>29</v>
      </c>
      <c r="I2927" s="8" t="s">
        <v>1409</v>
      </c>
      <c r="J2927" s="8" t="s">
        <v>306</v>
      </c>
      <c r="K2927" s="135">
        <v>2</v>
      </c>
      <c r="L2927" s="135">
        <v>-2</v>
      </c>
      <c r="M2927" s="135"/>
      <c r="N2927" s="6">
        <f t="shared" si="200"/>
        <v>5344.1999999999853</v>
      </c>
      <c r="O2927" s="6">
        <f t="shared" si="201"/>
        <v>6307.3999999999842</v>
      </c>
      <c r="P2927" s="6">
        <f t="shared" si="202"/>
        <v>963.19999999999891</v>
      </c>
      <c r="Q2927" s="7">
        <f t="shared" si="203"/>
        <v>0.18023277571947188</v>
      </c>
    </row>
    <row r="2928" spans="1:17" x14ac:dyDescent="0.2">
      <c r="A2928" s="2">
        <v>5000</v>
      </c>
      <c r="B2928" s="8"/>
      <c r="C2928" s="8" t="s">
        <v>48</v>
      </c>
      <c r="D2928" s="181"/>
      <c r="E2928" s="8"/>
      <c r="F2928" s="352"/>
      <c r="G2928" s="8" t="s">
        <v>23</v>
      </c>
      <c r="H2928" s="8">
        <v>21</v>
      </c>
      <c r="I2928" s="8" t="s">
        <v>105</v>
      </c>
      <c r="J2928" s="8" t="s">
        <v>106</v>
      </c>
      <c r="K2928" s="135">
        <v>2</v>
      </c>
      <c r="L2928" s="135">
        <v>-2</v>
      </c>
      <c r="M2928" s="135"/>
      <c r="N2928" s="6">
        <f t="shared" si="200"/>
        <v>5342.1999999999853</v>
      </c>
      <c r="O2928" s="6">
        <f t="shared" si="201"/>
        <v>6307.3999999999842</v>
      </c>
      <c r="P2928" s="6">
        <f t="shared" si="202"/>
        <v>965.19999999999891</v>
      </c>
      <c r="Q2928" s="7">
        <f t="shared" si="203"/>
        <v>0.18067462843023505</v>
      </c>
    </row>
    <row r="2929" spans="1:17" x14ac:dyDescent="0.2">
      <c r="A2929" s="2">
        <v>4999</v>
      </c>
      <c r="B2929" s="8"/>
      <c r="C2929" s="8" t="s">
        <v>48</v>
      </c>
      <c r="D2929" s="181"/>
      <c r="E2929" s="8"/>
      <c r="F2929" s="352"/>
      <c r="G2929" s="8" t="s">
        <v>32</v>
      </c>
      <c r="H2929" s="8">
        <v>41</v>
      </c>
      <c r="I2929" s="8" t="s">
        <v>690</v>
      </c>
      <c r="J2929" s="8" t="s">
        <v>691</v>
      </c>
      <c r="K2929" s="135">
        <v>2</v>
      </c>
      <c r="L2929" s="135">
        <v>-2</v>
      </c>
      <c r="M2929" s="135"/>
      <c r="N2929" s="6">
        <f t="shared" si="200"/>
        <v>5340.1999999999853</v>
      </c>
      <c r="O2929" s="6">
        <f t="shared" si="201"/>
        <v>6307.3999999999842</v>
      </c>
      <c r="P2929" s="6">
        <f t="shared" si="202"/>
        <v>967.19999999999891</v>
      </c>
      <c r="Q2929" s="7">
        <f t="shared" si="203"/>
        <v>0.18111681210441585</v>
      </c>
    </row>
    <row r="2930" spans="1:17" ht="13.5" thickBot="1" x14ac:dyDescent="0.25">
      <c r="A2930" s="2">
        <v>4998</v>
      </c>
      <c r="B2930" s="9"/>
      <c r="C2930" s="9" t="s">
        <v>48</v>
      </c>
      <c r="D2930" s="182"/>
      <c r="E2930" s="9"/>
      <c r="F2930" s="350"/>
      <c r="G2930" s="9" t="s">
        <v>32</v>
      </c>
      <c r="H2930" s="9">
        <v>101</v>
      </c>
      <c r="I2930" s="9" t="s">
        <v>841</v>
      </c>
      <c r="J2930" s="9" t="s">
        <v>842</v>
      </c>
      <c r="K2930" s="135">
        <v>2</v>
      </c>
      <c r="L2930" s="135">
        <v>-2</v>
      </c>
      <c r="M2930" s="135"/>
      <c r="N2930" s="6">
        <f t="shared" si="200"/>
        <v>5338.1999999999853</v>
      </c>
      <c r="O2930" s="6">
        <f t="shared" si="201"/>
        <v>6307.3999999999842</v>
      </c>
      <c r="P2930" s="6">
        <f t="shared" si="202"/>
        <v>969.19999999999891</v>
      </c>
      <c r="Q2930" s="7">
        <f t="shared" si="203"/>
        <v>0.18155932711400877</v>
      </c>
    </row>
    <row r="2931" spans="1:17" x14ac:dyDescent="0.2">
      <c r="A2931" s="2">
        <v>4997</v>
      </c>
      <c r="B2931" t="s">
        <v>1400</v>
      </c>
      <c r="C2931" t="s">
        <v>10</v>
      </c>
      <c r="D2931" s="179">
        <v>42208</v>
      </c>
      <c r="E2931" t="s">
        <v>459</v>
      </c>
      <c r="F2931" s="347"/>
      <c r="G2931" t="s">
        <v>32</v>
      </c>
      <c r="H2931">
        <v>56</v>
      </c>
      <c r="I2931" t="s">
        <v>323</v>
      </c>
      <c r="J2931" t="s">
        <v>324</v>
      </c>
      <c r="K2931" s="134">
        <v>2</v>
      </c>
      <c r="L2931" s="134">
        <v>-2</v>
      </c>
      <c r="M2931" s="134"/>
      <c r="N2931" s="6">
        <f t="shared" si="200"/>
        <v>5336.1999999999853</v>
      </c>
      <c r="O2931" s="6">
        <f t="shared" si="201"/>
        <v>6307.3999999999842</v>
      </c>
      <c r="P2931" s="6">
        <f t="shared" si="202"/>
        <v>971.19999999999891</v>
      </c>
      <c r="Q2931" s="7">
        <f t="shared" si="203"/>
        <v>0.18200217383156581</v>
      </c>
    </row>
    <row r="2932" spans="1:17" x14ac:dyDescent="0.2">
      <c r="A2932" s="2">
        <v>4996</v>
      </c>
      <c r="B2932"/>
      <c r="C2932" t="s">
        <v>10</v>
      </c>
      <c r="D2932" s="179"/>
      <c r="E2932"/>
      <c r="F2932" s="347"/>
      <c r="G2932" t="s">
        <v>32</v>
      </c>
      <c r="H2932">
        <v>67</v>
      </c>
      <c r="I2932" t="s">
        <v>586</v>
      </c>
      <c r="J2932" t="s">
        <v>137</v>
      </c>
      <c r="K2932" s="134">
        <v>2</v>
      </c>
      <c r="L2932" s="134">
        <v>-2</v>
      </c>
      <c r="M2932" s="134"/>
      <c r="N2932" s="6">
        <f t="shared" si="200"/>
        <v>5334.1999999999853</v>
      </c>
      <c r="O2932" s="6">
        <f t="shared" si="201"/>
        <v>6307.3999999999842</v>
      </c>
      <c r="P2932" s="6">
        <f t="shared" si="202"/>
        <v>973.19999999999891</v>
      </c>
      <c r="Q2932" s="7">
        <f t="shared" si="203"/>
        <v>0.1824453526301979</v>
      </c>
    </row>
    <row r="2933" spans="1:17" x14ac:dyDescent="0.2">
      <c r="A2933" s="2">
        <v>4995</v>
      </c>
      <c r="B2933"/>
      <c r="C2933" t="s">
        <v>10</v>
      </c>
      <c r="D2933" s="179"/>
      <c r="E2933"/>
      <c r="F2933" s="347"/>
      <c r="G2933" t="s">
        <v>32</v>
      </c>
      <c r="H2933">
        <v>91</v>
      </c>
      <c r="I2933" t="s">
        <v>1358</v>
      </c>
      <c r="J2933" t="s">
        <v>1359</v>
      </c>
      <c r="K2933" s="134">
        <v>2</v>
      </c>
      <c r="L2933" s="134">
        <v>-2</v>
      </c>
      <c r="M2933" s="134"/>
      <c r="N2933" s="6">
        <f t="shared" si="200"/>
        <v>5332.1999999999853</v>
      </c>
      <c r="O2933" s="6">
        <f t="shared" si="201"/>
        <v>6307.3999999999842</v>
      </c>
      <c r="P2933" s="6">
        <f t="shared" si="202"/>
        <v>975.19999999999891</v>
      </c>
      <c r="Q2933" s="7">
        <f t="shared" si="203"/>
        <v>0.18288886388357559</v>
      </c>
    </row>
    <row r="2934" spans="1:17" x14ac:dyDescent="0.2">
      <c r="A2934" s="2">
        <v>4994</v>
      </c>
      <c r="B2934"/>
      <c r="C2934" t="s">
        <v>10</v>
      </c>
      <c r="D2934" s="179"/>
      <c r="E2934"/>
      <c r="F2934" s="347"/>
      <c r="G2934" t="s">
        <v>32</v>
      </c>
      <c r="H2934">
        <v>101</v>
      </c>
      <c r="I2934" t="s">
        <v>553</v>
      </c>
      <c r="J2934" t="s">
        <v>554</v>
      </c>
      <c r="K2934" s="134">
        <v>2</v>
      </c>
      <c r="L2934" s="134">
        <v>-2</v>
      </c>
      <c r="M2934" s="134"/>
      <c r="N2934" s="6">
        <f t="shared" si="200"/>
        <v>5330.1999999999853</v>
      </c>
      <c r="O2934" s="6">
        <f t="shared" si="201"/>
        <v>6307.3999999999842</v>
      </c>
      <c r="P2934" s="6">
        <f t="shared" si="202"/>
        <v>977.19999999999891</v>
      </c>
      <c r="Q2934" s="7">
        <f t="shared" si="203"/>
        <v>0.18333270796593029</v>
      </c>
    </row>
    <row r="2935" spans="1:17" x14ac:dyDescent="0.2">
      <c r="A2935" s="2">
        <v>4993</v>
      </c>
      <c r="B2935"/>
      <c r="C2935" t="s">
        <v>10</v>
      </c>
      <c r="D2935" s="179"/>
      <c r="E2935"/>
      <c r="F2935" s="347"/>
      <c r="G2935" t="s">
        <v>32</v>
      </c>
      <c r="H2935">
        <v>101</v>
      </c>
      <c r="I2935" t="s">
        <v>397</v>
      </c>
      <c r="J2935" t="s">
        <v>155</v>
      </c>
      <c r="K2935" s="134">
        <v>2</v>
      </c>
      <c r="L2935" s="134">
        <v>-2</v>
      </c>
      <c r="M2935" s="134"/>
      <c r="N2935" s="6">
        <f t="shared" si="200"/>
        <v>5328.1999999999853</v>
      </c>
      <c r="O2935" s="6">
        <f t="shared" si="201"/>
        <v>6307.3999999999842</v>
      </c>
      <c r="P2935" s="6">
        <f t="shared" si="202"/>
        <v>979.19999999999891</v>
      </c>
      <c r="Q2935" s="7">
        <f t="shared" si="203"/>
        <v>0.18377688525205541</v>
      </c>
    </row>
    <row r="2936" spans="1:17" x14ac:dyDescent="0.2">
      <c r="A2936" s="2">
        <v>4992</v>
      </c>
      <c r="B2936"/>
      <c r="C2936" t="s">
        <v>10</v>
      </c>
      <c r="D2936" s="179"/>
      <c r="E2936"/>
      <c r="F2936" s="347"/>
      <c r="G2936" t="s">
        <v>32</v>
      </c>
      <c r="H2936">
        <v>126</v>
      </c>
      <c r="I2936" t="s">
        <v>1108</v>
      </c>
      <c r="J2936" t="s">
        <v>20</v>
      </c>
      <c r="K2936" s="134">
        <v>2</v>
      </c>
      <c r="L2936" s="134">
        <v>-2</v>
      </c>
      <c r="M2936" s="134"/>
      <c r="N2936" s="6">
        <f t="shared" si="200"/>
        <v>5326.1999999999853</v>
      </c>
      <c r="O2936" s="6">
        <f t="shared" si="201"/>
        <v>6307.3999999999842</v>
      </c>
      <c r="P2936" s="6">
        <f t="shared" si="202"/>
        <v>981.19999999999891</v>
      </c>
      <c r="Q2936" s="7">
        <f t="shared" si="203"/>
        <v>0.1842213961173072</v>
      </c>
    </row>
    <row r="2937" spans="1:17" x14ac:dyDescent="0.2">
      <c r="A2937" s="2">
        <v>4991</v>
      </c>
      <c r="B2937" s="2"/>
      <c r="C2937" s="2" t="s">
        <v>10</v>
      </c>
      <c r="D2937" s="177"/>
      <c r="E2937" s="2"/>
      <c r="F2937" s="1"/>
      <c r="G2937" t="s">
        <v>1401</v>
      </c>
      <c r="H2937">
        <v>1.91</v>
      </c>
      <c r="I2937" t="s">
        <v>323</v>
      </c>
      <c r="J2937" t="s">
        <v>324</v>
      </c>
      <c r="K2937" s="134">
        <v>4.4000000000000004</v>
      </c>
      <c r="L2937" s="134">
        <v>8.4</v>
      </c>
      <c r="M2937" s="134"/>
      <c r="N2937" s="6">
        <f t="shared" si="200"/>
        <v>5324.1999999999853</v>
      </c>
      <c r="O2937" s="6">
        <f t="shared" si="201"/>
        <v>6307.3999999999842</v>
      </c>
      <c r="P2937" s="6">
        <f t="shared" si="202"/>
        <v>983.19999999999891</v>
      </c>
      <c r="Q2937" s="7">
        <f t="shared" si="203"/>
        <v>0.18466624093760595</v>
      </c>
    </row>
    <row r="2938" spans="1:17" x14ac:dyDescent="0.2">
      <c r="A2938" s="2">
        <v>4990</v>
      </c>
      <c r="B2938" s="10" t="s">
        <v>1402</v>
      </c>
      <c r="C2938" s="10" t="s">
        <v>48</v>
      </c>
      <c r="D2938" s="184">
        <v>42208</v>
      </c>
      <c r="E2938" s="10" t="s">
        <v>499</v>
      </c>
      <c r="F2938" s="348"/>
      <c r="G2938" s="10" t="s">
        <v>32</v>
      </c>
      <c r="H2938" s="10">
        <v>67</v>
      </c>
      <c r="I2938" s="10" t="s">
        <v>750</v>
      </c>
      <c r="J2938" s="10" t="s">
        <v>751</v>
      </c>
      <c r="K2938" s="134">
        <v>2</v>
      </c>
      <c r="L2938" s="134">
        <v>-2</v>
      </c>
      <c r="M2938" s="134"/>
      <c r="N2938" s="6">
        <f t="shared" si="200"/>
        <v>5319.7999999999856</v>
      </c>
      <c r="O2938" s="6">
        <f t="shared" si="201"/>
        <v>6298.9999999999845</v>
      </c>
      <c r="P2938" s="6">
        <f t="shared" si="202"/>
        <v>979.19999999999891</v>
      </c>
      <c r="Q2938" s="7">
        <f t="shared" si="203"/>
        <v>0.18406707019060894</v>
      </c>
    </row>
    <row r="2939" spans="1:17" x14ac:dyDescent="0.2">
      <c r="A2939" s="2">
        <v>4989</v>
      </c>
      <c r="B2939" s="8"/>
      <c r="C2939" s="11" t="s">
        <v>48</v>
      </c>
      <c r="D2939" s="181"/>
      <c r="E2939" s="8"/>
      <c r="F2939" s="352"/>
      <c r="G2939" s="8" t="s">
        <v>32</v>
      </c>
      <c r="H2939" s="8">
        <v>41</v>
      </c>
      <c r="I2939" s="8" t="s">
        <v>175</v>
      </c>
      <c r="J2939" s="8" t="s">
        <v>176</v>
      </c>
      <c r="K2939" s="134">
        <v>2</v>
      </c>
      <c r="L2939" s="134">
        <v>-2</v>
      </c>
      <c r="M2939" s="134"/>
      <c r="N2939" s="6">
        <f t="shared" si="200"/>
        <v>5317.7999999999856</v>
      </c>
      <c r="O2939" s="6">
        <f t="shared" si="201"/>
        <v>6298.9999999999845</v>
      </c>
      <c r="P2939" s="6">
        <f t="shared" si="202"/>
        <v>981.19999999999891</v>
      </c>
      <c r="Q2939" s="7">
        <f t="shared" si="203"/>
        <v>0.18451239234269839</v>
      </c>
    </row>
    <row r="2940" spans="1:17" x14ac:dyDescent="0.2">
      <c r="A2940" s="2">
        <v>4988</v>
      </c>
      <c r="B2940" s="8"/>
      <c r="C2940" s="11" t="s">
        <v>48</v>
      </c>
      <c r="D2940" s="181"/>
      <c r="E2940" s="8"/>
      <c r="F2940" s="352"/>
      <c r="G2940" s="8" t="s">
        <v>32</v>
      </c>
      <c r="H2940" s="8">
        <v>67</v>
      </c>
      <c r="I2940" s="8" t="s">
        <v>549</v>
      </c>
      <c r="J2940" s="8" t="s">
        <v>550</v>
      </c>
      <c r="K2940" s="134">
        <v>2</v>
      </c>
      <c r="L2940" s="134">
        <v>-2</v>
      </c>
      <c r="M2940" s="134"/>
      <c r="N2940" s="6">
        <f t="shared" si="200"/>
        <v>5315.7999999999856</v>
      </c>
      <c r="O2940" s="6">
        <f t="shared" si="201"/>
        <v>6298.9999999999845</v>
      </c>
      <c r="P2940" s="6">
        <f t="shared" si="202"/>
        <v>983.19999999999891</v>
      </c>
      <c r="Q2940" s="7">
        <f t="shared" si="203"/>
        <v>0.18495804958802092</v>
      </c>
    </row>
    <row r="2941" spans="1:17" x14ac:dyDescent="0.2">
      <c r="A2941" s="2">
        <v>4987</v>
      </c>
      <c r="B2941" s="8"/>
      <c r="C2941" s="11" t="s">
        <v>48</v>
      </c>
      <c r="D2941" s="181"/>
      <c r="E2941" s="8"/>
      <c r="F2941" s="352"/>
      <c r="G2941" s="8" t="s">
        <v>32</v>
      </c>
      <c r="H2941" s="8">
        <v>151</v>
      </c>
      <c r="I2941" s="8" t="s">
        <v>1265</v>
      </c>
      <c r="J2941" s="8" t="s">
        <v>1266</v>
      </c>
      <c r="K2941" s="134">
        <v>2</v>
      </c>
      <c r="L2941" s="134">
        <v>-2</v>
      </c>
      <c r="M2941" s="134"/>
      <c r="N2941" s="6">
        <f t="shared" si="200"/>
        <v>5313.7999999999856</v>
      </c>
      <c r="O2941" s="6">
        <f t="shared" si="201"/>
        <v>6298.9999999999845</v>
      </c>
      <c r="P2941" s="6">
        <f t="shared" si="202"/>
        <v>985.19999999999891</v>
      </c>
      <c r="Q2941" s="7">
        <f t="shared" si="203"/>
        <v>0.18540404230494215</v>
      </c>
    </row>
    <row r="2942" spans="1:17" x14ac:dyDescent="0.2">
      <c r="A2942" s="2">
        <v>4986</v>
      </c>
      <c r="B2942" s="8"/>
      <c r="C2942" s="11" t="s">
        <v>48</v>
      </c>
      <c r="D2942" s="181"/>
      <c r="E2942" s="8"/>
      <c r="F2942" s="352"/>
      <c r="G2942" s="8" t="s">
        <v>32</v>
      </c>
      <c r="H2942" s="8">
        <v>81</v>
      </c>
      <c r="I2942" s="8" t="s">
        <v>1195</v>
      </c>
      <c r="J2942" s="8" t="s">
        <v>439</v>
      </c>
      <c r="K2942" s="134">
        <v>2</v>
      </c>
      <c r="L2942" s="134">
        <v>-2</v>
      </c>
      <c r="M2942" s="134"/>
      <c r="N2942" s="6">
        <f t="shared" si="200"/>
        <v>5311.7999999999856</v>
      </c>
      <c r="O2942" s="6">
        <f t="shared" si="201"/>
        <v>6298.9999999999845</v>
      </c>
      <c r="P2942" s="6">
        <f t="shared" si="202"/>
        <v>987.19999999999891</v>
      </c>
      <c r="Q2942" s="7">
        <f t="shared" si="203"/>
        <v>0.18585037087239761</v>
      </c>
    </row>
    <row r="2943" spans="1:17" ht="13.5" thickBot="1" x14ac:dyDescent="0.25">
      <c r="A2943" s="2">
        <v>4985</v>
      </c>
      <c r="B2943" s="9"/>
      <c r="C2943" s="9" t="s">
        <v>48</v>
      </c>
      <c r="D2943" s="182"/>
      <c r="E2943" s="9"/>
      <c r="F2943" s="350"/>
      <c r="G2943" s="9" t="s">
        <v>32</v>
      </c>
      <c r="H2943" s="9">
        <v>81</v>
      </c>
      <c r="I2943" s="9" t="s">
        <v>601</v>
      </c>
      <c r="J2943" s="9" t="s">
        <v>600</v>
      </c>
      <c r="K2943" s="134">
        <v>2</v>
      </c>
      <c r="L2943" s="134">
        <v>21</v>
      </c>
      <c r="M2943" s="134"/>
      <c r="N2943" s="6">
        <f t="shared" si="200"/>
        <v>5309.7999999999856</v>
      </c>
      <c r="O2943" s="6">
        <f t="shared" si="201"/>
        <v>6298.9999999999845</v>
      </c>
      <c r="P2943" s="6">
        <f t="shared" si="202"/>
        <v>989.19999999999891</v>
      </c>
      <c r="Q2943" s="7">
        <f t="shared" si="203"/>
        <v>0.1862970356698937</v>
      </c>
    </row>
    <row r="2944" spans="1:17" x14ac:dyDescent="0.2">
      <c r="A2944" s="2">
        <v>4984</v>
      </c>
      <c r="B2944" s="8" t="s">
        <v>1398</v>
      </c>
      <c r="C2944" s="8" t="s">
        <v>259</v>
      </c>
      <c r="D2944" s="181">
        <v>42201</v>
      </c>
      <c r="E2944" s="8" t="s">
        <v>1399</v>
      </c>
      <c r="F2944" s="352"/>
      <c r="G2944" s="8" t="s">
        <v>23</v>
      </c>
      <c r="H2944" s="8">
        <v>26</v>
      </c>
      <c r="I2944" s="8" t="s">
        <v>68</v>
      </c>
      <c r="J2944" s="8" t="s">
        <v>69</v>
      </c>
      <c r="K2944" s="133">
        <v>2</v>
      </c>
      <c r="L2944" s="133">
        <v>-2</v>
      </c>
      <c r="M2944" s="133"/>
      <c r="N2944" s="6">
        <f t="shared" si="200"/>
        <v>5307.7999999999856</v>
      </c>
      <c r="O2944" s="6">
        <f t="shared" si="201"/>
        <v>6277.9999999999845</v>
      </c>
      <c r="P2944" s="6">
        <f t="shared" si="202"/>
        <v>970.19999999999891</v>
      </c>
      <c r="Q2944" s="7">
        <f t="shared" si="203"/>
        <v>0.18278759561400235</v>
      </c>
    </row>
    <row r="2945" spans="1:17" x14ac:dyDescent="0.2">
      <c r="A2945" s="2">
        <v>4983</v>
      </c>
      <c r="B2945" s="8"/>
      <c r="C2945" s="8" t="s">
        <v>259</v>
      </c>
      <c r="D2945" s="181"/>
      <c r="E2945" s="8"/>
      <c r="F2945" s="352"/>
      <c r="G2945" s="8" t="s">
        <v>23</v>
      </c>
      <c r="H2945" s="8">
        <v>26</v>
      </c>
      <c r="I2945" s="8" t="s">
        <v>266</v>
      </c>
      <c r="J2945" s="8" t="s">
        <v>267</v>
      </c>
      <c r="K2945" s="133">
        <v>2</v>
      </c>
      <c r="L2945" s="133">
        <v>-2</v>
      </c>
      <c r="M2945" s="133"/>
      <c r="N2945" s="6">
        <f t="shared" si="200"/>
        <v>5305.7999999999856</v>
      </c>
      <c r="O2945" s="6">
        <f t="shared" si="201"/>
        <v>6277.9999999999845</v>
      </c>
      <c r="P2945" s="6">
        <f t="shared" si="202"/>
        <v>972.19999999999891</v>
      </c>
      <c r="Q2945" s="7">
        <f t="shared" si="203"/>
        <v>0.18323344264766889</v>
      </c>
    </row>
    <row r="2946" spans="1:17" x14ac:dyDescent="0.2">
      <c r="A2946" s="2">
        <v>4982</v>
      </c>
      <c r="B2946" s="8"/>
      <c r="C2946" s="8" t="s">
        <v>259</v>
      </c>
      <c r="D2946" s="181"/>
      <c r="E2946" s="8"/>
      <c r="F2946" s="352"/>
      <c r="G2946" s="8" t="s">
        <v>32</v>
      </c>
      <c r="H2946" s="8">
        <v>41</v>
      </c>
      <c r="I2946" s="8" t="s">
        <v>102</v>
      </c>
      <c r="J2946" s="8" t="s">
        <v>103</v>
      </c>
      <c r="K2946" s="133">
        <v>2</v>
      </c>
      <c r="L2946" s="133">
        <v>2.75</v>
      </c>
      <c r="M2946" s="133"/>
      <c r="N2946" s="6">
        <f t="shared" si="200"/>
        <v>5303.7999999999856</v>
      </c>
      <c r="O2946" s="6">
        <f t="shared" si="201"/>
        <v>6277.9999999999845</v>
      </c>
      <c r="P2946" s="6">
        <f t="shared" si="202"/>
        <v>974.19999999999891</v>
      </c>
      <c r="Q2946" s="7">
        <f t="shared" si="203"/>
        <v>0.18367962592857981</v>
      </c>
    </row>
    <row r="2947" spans="1:17" x14ac:dyDescent="0.2">
      <c r="A2947" s="2">
        <v>4981</v>
      </c>
      <c r="B2947" s="8"/>
      <c r="C2947" s="8" t="s">
        <v>259</v>
      </c>
      <c r="D2947" s="181"/>
      <c r="E2947" s="8"/>
      <c r="F2947" s="352"/>
      <c r="G2947" s="8" t="s">
        <v>32</v>
      </c>
      <c r="H2947" s="8">
        <v>101</v>
      </c>
      <c r="I2947" s="8" t="s">
        <v>708</v>
      </c>
      <c r="J2947" s="8" t="s">
        <v>1065</v>
      </c>
      <c r="K2947" s="133">
        <v>2</v>
      </c>
      <c r="L2947" s="133">
        <v>-2</v>
      </c>
      <c r="M2947" s="133"/>
      <c r="N2947" s="6">
        <f t="shared" si="200"/>
        <v>5301.7999999999856</v>
      </c>
      <c r="O2947" s="6">
        <f t="shared" si="201"/>
        <v>6275.2499999999845</v>
      </c>
      <c r="P2947" s="6">
        <f t="shared" si="202"/>
        <v>973.44999999999891</v>
      </c>
      <c r="Q2947" s="7">
        <f t="shared" si="203"/>
        <v>0.18360745407220219</v>
      </c>
    </row>
    <row r="2948" spans="1:17" x14ac:dyDescent="0.2">
      <c r="A2948" s="2">
        <v>4980</v>
      </c>
      <c r="B2948" s="8"/>
      <c r="C2948" s="8" t="s">
        <v>259</v>
      </c>
      <c r="D2948" s="181"/>
      <c r="E2948" s="8"/>
      <c r="F2948" s="352"/>
      <c r="G2948" s="8" t="s">
        <v>32</v>
      </c>
      <c r="H2948" s="8">
        <v>251</v>
      </c>
      <c r="I2948" s="8" t="s">
        <v>780</v>
      </c>
      <c r="J2948" s="8" t="s">
        <v>137</v>
      </c>
      <c r="K2948" s="133">
        <v>2</v>
      </c>
      <c r="L2948" s="133">
        <v>-2</v>
      </c>
      <c r="M2948" s="133"/>
      <c r="N2948" s="6">
        <f t="shared" si="200"/>
        <v>5299.7999999999856</v>
      </c>
      <c r="O2948" s="6">
        <f t="shared" si="201"/>
        <v>6275.2499999999845</v>
      </c>
      <c r="P2948" s="6">
        <f t="shared" si="202"/>
        <v>975.44999999999891</v>
      </c>
      <c r="Q2948" s="7">
        <f t="shared" si="203"/>
        <v>0.18405411524963233</v>
      </c>
    </row>
    <row r="2949" spans="1:17" x14ac:dyDescent="0.2">
      <c r="A2949" s="2">
        <v>4979</v>
      </c>
      <c r="B2949" s="8"/>
      <c r="C2949" s="8" t="s">
        <v>259</v>
      </c>
      <c r="D2949" s="181"/>
      <c r="E2949" s="8"/>
      <c r="F2949" s="352"/>
      <c r="G2949" s="8" t="s">
        <v>32</v>
      </c>
      <c r="H2949" s="8">
        <v>81</v>
      </c>
      <c r="I2949" s="8" t="s">
        <v>88</v>
      </c>
      <c r="J2949" s="8" t="s">
        <v>89</v>
      </c>
      <c r="K2949" s="133">
        <v>2</v>
      </c>
      <c r="L2949" s="133">
        <v>-2</v>
      </c>
      <c r="M2949" s="133"/>
      <c r="N2949" s="6">
        <f t="shared" si="200"/>
        <v>5297.7999999999856</v>
      </c>
      <c r="O2949" s="6">
        <f t="shared" si="201"/>
        <v>6275.2499999999845</v>
      </c>
      <c r="P2949" s="6">
        <f t="shared" si="202"/>
        <v>977.44999999999891</v>
      </c>
      <c r="Q2949" s="7">
        <f t="shared" si="203"/>
        <v>0.18450111366982549</v>
      </c>
    </row>
    <row r="2950" spans="1:17" x14ac:dyDescent="0.2">
      <c r="A2950" s="2">
        <v>4978</v>
      </c>
      <c r="B2950" s="8"/>
      <c r="C2950" s="8" t="s">
        <v>259</v>
      </c>
      <c r="D2950" s="181"/>
      <c r="E2950" s="8"/>
      <c r="F2950" s="352"/>
      <c r="G2950" s="8" t="s">
        <v>32</v>
      </c>
      <c r="H2950" s="8">
        <v>41</v>
      </c>
      <c r="I2950" s="8" t="s">
        <v>392</v>
      </c>
      <c r="J2950" s="8" t="s">
        <v>304</v>
      </c>
      <c r="K2950" s="133">
        <v>2</v>
      </c>
      <c r="L2950" s="133">
        <v>-2</v>
      </c>
      <c r="M2950" s="133"/>
      <c r="N2950" s="6">
        <f t="shared" si="200"/>
        <v>5295.7999999999856</v>
      </c>
      <c r="O2950" s="6">
        <f t="shared" si="201"/>
        <v>6275.2499999999845</v>
      </c>
      <c r="P2950" s="6">
        <f t="shared" si="202"/>
        <v>979.44999999999891</v>
      </c>
      <c r="Q2950" s="7">
        <f t="shared" si="203"/>
        <v>0.18494844971486871</v>
      </c>
    </row>
    <row r="2951" spans="1:17" x14ac:dyDescent="0.2">
      <c r="A2951" s="2">
        <v>4977</v>
      </c>
      <c r="B2951" s="8"/>
      <c r="C2951" s="8" t="s">
        <v>259</v>
      </c>
      <c r="D2951" s="181"/>
      <c r="E2951" s="8"/>
      <c r="F2951" s="352"/>
      <c r="G2951" s="8" t="s">
        <v>32</v>
      </c>
      <c r="H2951" s="8">
        <v>41</v>
      </c>
      <c r="I2951" s="8" t="s">
        <v>133</v>
      </c>
      <c r="J2951" s="8" t="s">
        <v>134</v>
      </c>
      <c r="K2951" s="133">
        <v>2</v>
      </c>
      <c r="L2951" s="133">
        <v>-2</v>
      </c>
      <c r="M2951" s="133"/>
      <c r="N2951" s="6">
        <f t="shared" si="200"/>
        <v>5293.7999999999856</v>
      </c>
      <c r="O2951" s="6">
        <f t="shared" si="201"/>
        <v>6275.2499999999845</v>
      </c>
      <c r="P2951" s="6">
        <f t="shared" si="202"/>
        <v>981.44999999999891</v>
      </c>
      <c r="Q2951" s="7">
        <f t="shared" si="203"/>
        <v>0.18539612376742634</v>
      </c>
    </row>
    <row r="2952" spans="1:17" ht="13.5" thickBot="1" x14ac:dyDescent="0.25">
      <c r="A2952" s="2">
        <v>4976</v>
      </c>
      <c r="B2952" s="9"/>
      <c r="C2952" s="9" t="s">
        <v>259</v>
      </c>
      <c r="D2952" s="182"/>
      <c r="E2952" s="9"/>
      <c r="F2952" s="350"/>
      <c r="G2952" s="9" t="s">
        <v>1397</v>
      </c>
      <c r="H2952" s="9">
        <v>1.8</v>
      </c>
      <c r="I2952" s="9" t="s">
        <v>420</v>
      </c>
      <c r="J2952" s="9" t="s">
        <v>421</v>
      </c>
      <c r="K2952" s="133">
        <v>5</v>
      </c>
      <c r="L2952" s="133">
        <v>-5</v>
      </c>
      <c r="M2952" s="133"/>
      <c r="N2952" s="6">
        <f t="shared" si="200"/>
        <v>5291.7999999999856</v>
      </c>
      <c r="O2952" s="6">
        <f t="shared" si="201"/>
        <v>6275.2499999999845</v>
      </c>
      <c r="P2952" s="6">
        <f t="shared" si="202"/>
        <v>983.44999999999891</v>
      </c>
      <c r="Q2952" s="7">
        <f t="shared" si="203"/>
        <v>0.18584413621074145</v>
      </c>
    </row>
    <row r="2953" spans="1:17" x14ac:dyDescent="0.2">
      <c r="A2953" s="2">
        <v>4975</v>
      </c>
      <c r="B2953" t="s">
        <v>1394</v>
      </c>
      <c r="C2953" t="s">
        <v>10</v>
      </c>
      <c r="D2953" s="179">
        <v>42194</v>
      </c>
      <c r="E2953" t="s">
        <v>435</v>
      </c>
      <c r="F2953" s="347"/>
      <c r="G2953" t="s">
        <v>32</v>
      </c>
      <c r="H2953">
        <v>67</v>
      </c>
      <c r="I2953" t="s">
        <v>478</v>
      </c>
      <c r="J2953" t="s">
        <v>115</v>
      </c>
      <c r="K2953" s="133">
        <v>2</v>
      </c>
      <c r="L2953" s="133">
        <v>-2</v>
      </c>
      <c r="M2953" s="133"/>
      <c r="N2953" s="6">
        <f t="shared" si="200"/>
        <v>5286.7999999999856</v>
      </c>
      <c r="O2953" s="6">
        <f t="shared" si="201"/>
        <v>6275.2499999999845</v>
      </c>
      <c r="P2953" s="6">
        <f t="shared" si="202"/>
        <v>988.44999999999891</v>
      </c>
      <c r="Q2953" s="7">
        <f t="shared" si="203"/>
        <v>0.18696565029885784</v>
      </c>
    </row>
    <row r="2954" spans="1:17" x14ac:dyDescent="0.2">
      <c r="A2954" s="2">
        <v>4974</v>
      </c>
      <c r="B2954"/>
      <c r="C2954" t="s">
        <v>10</v>
      </c>
      <c r="D2954" s="179"/>
      <c r="E2954"/>
      <c r="F2954" s="347"/>
      <c r="G2954" t="s">
        <v>32</v>
      </c>
      <c r="H2954">
        <v>151</v>
      </c>
      <c r="I2954" t="s">
        <v>1063</v>
      </c>
      <c r="J2954" t="s">
        <v>1064</v>
      </c>
      <c r="K2954" s="133">
        <v>2</v>
      </c>
      <c r="L2954" s="133">
        <v>-2</v>
      </c>
      <c r="M2954" s="133"/>
      <c r="N2954" s="6">
        <f t="shared" si="200"/>
        <v>5284.7999999999856</v>
      </c>
      <c r="O2954" s="6">
        <f t="shared" si="201"/>
        <v>6275.2499999999845</v>
      </c>
      <c r="P2954" s="6">
        <f t="shared" si="202"/>
        <v>990.44999999999891</v>
      </c>
      <c r="Q2954" s="7">
        <f t="shared" si="203"/>
        <v>0.18741485013624007</v>
      </c>
    </row>
    <row r="2955" spans="1:17" x14ac:dyDescent="0.2">
      <c r="A2955" s="2">
        <v>4973</v>
      </c>
      <c r="B2955"/>
      <c r="C2955" t="s">
        <v>10</v>
      </c>
      <c r="D2955" s="179"/>
      <c r="E2955"/>
      <c r="F2955" s="347"/>
      <c r="G2955" t="s">
        <v>32</v>
      </c>
      <c r="H2955">
        <v>67</v>
      </c>
      <c r="I2955" t="s">
        <v>442</v>
      </c>
      <c r="J2955" t="s">
        <v>443</v>
      </c>
      <c r="K2955" s="133">
        <v>2</v>
      </c>
      <c r="L2955" s="133">
        <v>-2</v>
      </c>
      <c r="M2955" s="133"/>
      <c r="N2955" s="6">
        <f t="shared" ref="N2955:N3018" si="204">IF(L2955&lt;&gt;0,N2956+K2955,N2956)</f>
        <v>5282.7999999999856</v>
      </c>
      <c r="O2955" s="6">
        <f t="shared" ref="O2955:O3018" si="205">IF(L2955&gt;0,O2956+L2955,O2956)</f>
        <v>6275.2499999999845</v>
      </c>
      <c r="P2955" s="6">
        <f t="shared" ref="P2955:P3018" si="206">O2955-N2955</f>
        <v>992.44999999999891</v>
      </c>
      <c r="Q2955" s="7">
        <f t="shared" ref="Q2955:Q3018" si="207">(1/N2955)*P2955</f>
        <v>0.18786439009616143</v>
      </c>
    </row>
    <row r="2956" spans="1:17" x14ac:dyDescent="0.2">
      <c r="A2956" s="2">
        <v>4972</v>
      </c>
      <c r="B2956"/>
      <c r="C2956" t="s">
        <v>10</v>
      </c>
      <c r="D2956" s="179"/>
      <c r="E2956"/>
      <c r="F2956" s="347"/>
      <c r="G2956" t="s">
        <v>32</v>
      </c>
      <c r="H2956">
        <v>101</v>
      </c>
      <c r="I2956" t="s">
        <v>586</v>
      </c>
      <c r="J2956" t="s">
        <v>137</v>
      </c>
      <c r="K2956" s="133">
        <v>2</v>
      </c>
      <c r="L2956" s="133">
        <v>-2</v>
      </c>
      <c r="M2956" s="133"/>
      <c r="N2956" s="6">
        <f t="shared" si="204"/>
        <v>5280.7999999999856</v>
      </c>
      <c r="O2956" s="6">
        <f t="shared" si="205"/>
        <v>6275.2499999999845</v>
      </c>
      <c r="P2956" s="6">
        <f t="shared" si="206"/>
        <v>994.44999999999891</v>
      </c>
      <c r="Q2956" s="7">
        <f t="shared" si="207"/>
        <v>0.18831427056506619</v>
      </c>
    </row>
    <row r="2957" spans="1:17" x14ac:dyDescent="0.2">
      <c r="A2957" s="2">
        <v>4971</v>
      </c>
      <c r="B2957"/>
      <c r="C2957" t="s">
        <v>10</v>
      </c>
      <c r="D2957" s="179"/>
      <c r="E2957"/>
      <c r="F2957" s="347"/>
      <c r="G2957" t="s">
        <v>32</v>
      </c>
      <c r="H2957">
        <v>151</v>
      </c>
      <c r="I2957" t="s">
        <v>140</v>
      </c>
      <c r="J2957" t="s">
        <v>43</v>
      </c>
      <c r="K2957" s="133">
        <v>2</v>
      </c>
      <c r="L2957" s="133">
        <v>-2</v>
      </c>
      <c r="M2957" s="133"/>
      <c r="N2957" s="6">
        <f t="shared" si="204"/>
        <v>5278.7999999999856</v>
      </c>
      <c r="O2957" s="6">
        <f t="shared" si="205"/>
        <v>6275.2499999999845</v>
      </c>
      <c r="P2957" s="6">
        <f t="shared" si="206"/>
        <v>996.44999999999891</v>
      </c>
      <c r="Q2957" s="7">
        <f t="shared" si="207"/>
        <v>0.1887644919299844</v>
      </c>
    </row>
    <row r="2958" spans="1:17" x14ac:dyDescent="0.2">
      <c r="A2958" s="2">
        <v>4970</v>
      </c>
      <c r="B2958"/>
      <c r="C2958" t="s">
        <v>10</v>
      </c>
      <c r="D2958" s="179"/>
      <c r="E2958"/>
      <c r="F2958" s="347"/>
      <c r="G2958" t="s">
        <v>32</v>
      </c>
      <c r="H2958">
        <v>81</v>
      </c>
      <c r="I2958" t="s">
        <v>19</v>
      </c>
      <c r="J2958" t="s">
        <v>20</v>
      </c>
      <c r="K2958" s="133">
        <v>2</v>
      </c>
      <c r="L2958" s="133">
        <v>-2</v>
      </c>
      <c r="M2958" s="133"/>
      <c r="N2958" s="6">
        <f t="shared" si="204"/>
        <v>5276.7999999999856</v>
      </c>
      <c r="O2958" s="6">
        <f t="shared" si="205"/>
        <v>6275.2499999999845</v>
      </c>
      <c r="P2958" s="6">
        <f t="shared" si="206"/>
        <v>998.44999999999891</v>
      </c>
      <c r="Q2958" s="7">
        <f t="shared" si="207"/>
        <v>0.18921505457853274</v>
      </c>
    </row>
    <row r="2959" spans="1:17" x14ac:dyDescent="0.2">
      <c r="A2959" s="2">
        <v>4969</v>
      </c>
      <c r="B2959"/>
      <c r="C2959" t="s">
        <v>10</v>
      </c>
      <c r="D2959" s="179"/>
      <c r="E2959"/>
      <c r="F2959" s="347"/>
      <c r="G2959" t="s">
        <v>32</v>
      </c>
      <c r="H2959">
        <v>67</v>
      </c>
      <c r="I2959" t="s">
        <v>1121</v>
      </c>
      <c r="J2959" t="s">
        <v>20</v>
      </c>
      <c r="K2959" s="133">
        <v>2</v>
      </c>
      <c r="L2959" s="133">
        <v>-2</v>
      </c>
      <c r="M2959" s="133"/>
      <c r="N2959" s="6">
        <f t="shared" si="204"/>
        <v>5274.7999999999856</v>
      </c>
      <c r="O2959" s="6">
        <f t="shared" si="205"/>
        <v>6275.2499999999845</v>
      </c>
      <c r="P2959" s="6">
        <f t="shared" si="206"/>
        <v>1000.4499999999989</v>
      </c>
      <c r="Q2959" s="7">
        <f t="shared" si="207"/>
        <v>0.18966595889891591</v>
      </c>
    </row>
    <row r="2960" spans="1:17" x14ac:dyDescent="0.2">
      <c r="A2960" s="2">
        <v>4968</v>
      </c>
      <c r="B2960"/>
      <c r="C2960" t="s">
        <v>10</v>
      </c>
      <c r="D2960" s="179"/>
      <c r="E2960"/>
      <c r="F2960" s="347"/>
      <c r="G2960" t="s">
        <v>32</v>
      </c>
      <c r="H2960">
        <v>101</v>
      </c>
      <c r="I2960" t="s">
        <v>1108</v>
      </c>
      <c r="J2960" t="s">
        <v>20</v>
      </c>
      <c r="K2960" s="133">
        <v>2</v>
      </c>
      <c r="L2960" s="133">
        <v>-2</v>
      </c>
      <c r="M2960" s="133"/>
      <c r="N2960" s="6">
        <f t="shared" si="204"/>
        <v>5272.7999999999856</v>
      </c>
      <c r="O2960" s="6">
        <f t="shared" si="205"/>
        <v>6275.2499999999845</v>
      </c>
      <c r="P2960" s="6">
        <f t="shared" si="206"/>
        <v>1002.4499999999989</v>
      </c>
      <c r="Q2960" s="7">
        <f t="shared" si="207"/>
        <v>0.19011720527992748</v>
      </c>
    </row>
    <row r="2961" spans="1:17" x14ac:dyDescent="0.2">
      <c r="A2961" s="2">
        <v>4967</v>
      </c>
      <c r="B2961" s="2"/>
      <c r="C2961" s="2" t="s">
        <v>10</v>
      </c>
      <c r="D2961" s="177"/>
      <c r="E2961" s="2"/>
      <c r="F2961" s="1"/>
      <c r="G2961" t="s">
        <v>1393</v>
      </c>
      <c r="H2961">
        <v>1.91</v>
      </c>
      <c r="I2961" t="s">
        <v>196</v>
      </c>
      <c r="J2961" t="s">
        <v>137</v>
      </c>
      <c r="K2961" s="133">
        <v>4.4000000000000004</v>
      </c>
      <c r="L2961" s="133">
        <v>8.4</v>
      </c>
      <c r="M2961" s="133"/>
      <c r="N2961" s="6">
        <f t="shared" si="204"/>
        <v>5270.7999999999856</v>
      </c>
      <c r="O2961" s="6">
        <f t="shared" si="205"/>
        <v>6275.2499999999845</v>
      </c>
      <c r="P2961" s="6">
        <f t="shared" si="206"/>
        <v>1004.4499999999989</v>
      </c>
      <c r="Q2961" s="7">
        <f t="shared" si="207"/>
        <v>0.19056879411095121</v>
      </c>
    </row>
    <row r="2962" spans="1:17" x14ac:dyDescent="0.2">
      <c r="A2962" s="2">
        <v>4966</v>
      </c>
      <c r="B2962" s="10" t="s">
        <v>1395</v>
      </c>
      <c r="C2962" s="10" t="s">
        <v>48</v>
      </c>
      <c r="D2962" s="184">
        <v>42194</v>
      </c>
      <c r="E2962" s="10" t="s">
        <v>1396</v>
      </c>
      <c r="F2962" s="348"/>
      <c r="G2962" s="10" t="s">
        <v>32</v>
      </c>
      <c r="H2962" s="10">
        <v>51</v>
      </c>
      <c r="I2962" s="10" t="s">
        <v>742</v>
      </c>
      <c r="J2962" s="10" t="s">
        <v>172</v>
      </c>
      <c r="K2962" s="133">
        <v>2</v>
      </c>
      <c r="L2962" s="133">
        <v>-2</v>
      </c>
      <c r="M2962" s="133"/>
      <c r="N2962" s="6">
        <f t="shared" si="204"/>
        <v>5266.399999999986</v>
      </c>
      <c r="O2962" s="6">
        <f t="shared" si="205"/>
        <v>6266.8499999999849</v>
      </c>
      <c r="P2962" s="6">
        <f t="shared" si="206"/>
        <v>1000.4499999999989</v>
      </c>
      <c r="Q2962" s="7">
        <f t="shared" si="207"/>
        <v>0.18996847941667963</v>
      </c>
    </row>
    <row r="2963" spans="1:17" x14ac:dyDescent="0.2">
      <c r="A2963" s="2">
        <v>4965</v>
      </c>
      <c r="B2963" s="8"/>
      <c r="C2963" s="11" t="s">
        <v>48</v>
      </c>
      <c r="D2963" s="181"/>
      <c r="E2963" s="8"/>
      <c r="F2963" s="352"/>
      <c r="G2963" s="8" t="s">
        <v>32</v>
      </c>
      <c r="H2963" s="8">
        <v>81</v>
      </c>
      <c r="I2963" s="8" t="s">
        <v>798</v>
      </c>
      <c r="J2963" s="8" t="s">
        <v>328</v>
      </c>
      <c r="K2963" s="133">
        <v>2</v>
      </c>
      <c r="L2963" s="133">
        <v>-2</v>
      </c>
      <c r="M2963" s="133"/>
      <c r="N2963" s="6">
        <f t="shared" si="204"/>
        <v>5264.399999999986</v>
      </c>
      <c r="O2963" s="6">
        <f t="shared" si="205"/>
        <v>6266.8499999999849</v>
      </c>
      <c r="P2963" s="6">
        <f t="shared" si="206"/>
        <v>1002.4499999999989</v>
      </c>
      <c r="Q2963" s="7">
        <f t="shared" si="207"/>
        <v>0.19042056074766386</v>
      </c>
    </row>
    <row r="2964" spans="1:17" x14ac:dyDescent="0.2">
      <c r="A2964" s="2">
        <v>4964</v>
      </c>
      <c r="B2964" s="8"/>
      <c r="C2964" s="11" t="s">
        <v>48</v>
      </c>
      <c r="D2964" s="181"/>
      <c r="E2964" s="8"/>
      <c r="F2964" s="352"/>
      <c r="G2964" s="8" t="s">
        <v>32</v>
      </c>
      <c r="H2964" s="8">
        <v>51</v>
      </c>
      <c r="I2964" s="8" t="s">
        <v>128</v>
      </c>
      <c r="J2964" s="8" t="s">
        <v>34</v>
      </c>
      <c r="K2964" s="133">
        <v>2</v>
      </c>
      <c r="L2964" s="133">
        <v>-2</v>
      </c>
      <c r="M2964" s="133"/>
      <c r="N2964" s="6">
        <f t="shared" si="204"/>
        <v>5262.399999999986</v>
      </c>
      <c r="O2964" s="6">
        <f t="shared" si="205"/>
        <v>6266.8499999999849</v>
      </c>
      <c r="P2964" s="6">
        <f t="shared" si="206"/>
        <v>1004.4499999999989</v>
      </c>
      <c r="Q2964" s="7">
        <f t="shared" si="207"/>
        <v>0.19087298570994254</v>
      </c>
    </row>
    <row r="2965" spans="1:17" x14ac:dyDescent="0.2">
      <c r="A2965" s="2">
        <v>4963</v>
      </c>
      <c r="B2965" s="8"/>
      <c r="C2965" s="11" t="s">
        <v>48</v>
      </c>
      <c r="D2965" s="181"/>
      <c r="E2965" s="8"/>
      <c r="F2965" s="352"/>
      <c r="G2965" s="8" t="s">
        <v>32</v>
      </c>
      <c r="H2965" s="8">
        <v>51</v>
      </c>
      <c r="I2965" s="8" t="s">
        <v>290</v>
      </c>
      <c r="J2965" s="8" t="s">
        <v>291</v>
      </c>
      <c r="K2965" s="133">
        <v>2</v>
      </c>
      <c r="L2965" s="133">
        <v>-2</v>
      </c>
      <c r="M2965" s="133"/>
      <c r="N2965" s="6">
        <f t="shared" si="204"/>
        <v>5260.399999999986</v>
      </c>
      <c r="O2965" s="6">
        <f t="shared" si="205"/>
        <v>6266.8499999999849</v>
      </c>
      <c r="P2965" s="6">
        <f t="shared" si="206"/>
        <v>1006.4499999999989</v>
      </c>
      <c r="Q2965" s="7">
        <f t="shared" si="207"/>
        <v>0.19132575469546073</v>
      </c>
    </row>
    <row r="2966" spans="1:17" x14ac:dyDescent="0.2">
      <c r="A2966" s="2">
        <v>4962</v>
      </c>
      <c r="B2966" s="8"/>
      <c r="C2966" s="11" t="s">
        <v>48</v>
      </c>
      <c r="D2966" s="181"/>
      <c r="E2966" s="8"/>
      <c r="F2966" s="352"/>
      <c r="G2966" s="8" t="s">
        <v>32</v>
      </c>
      <c r="H2966" s="8">
        <v>101</v>
      </c>
      <c r="I2966" s="8" t="s">
        <v>750</v>
      </c>
      <c r="J2966" s="8" t="s">
        <v>751</v>
      </c>
      <c r="K2966" s="133">
        <v>2</v>
      </c>
      <c r="L2966" s="133">
        <v>-2</v>
      </c>
      <c r="M2966" s="133"/>
      <c r="N2966" s="6">
        <f t="shared" si="204"/>
        <v>5258.399999999986</v>
      </c>
      <c r="O2966" s="6">
        <f t="shared" si="205"/>
        <v>6266.8499999999849</v>
      </c>
      <c r="P2966" s="6">
        <f t="shared" si="206"/>
        <v>1008.4499999999989</v>
      </c>
      <c r="Q2966" s="7">
        <f t="shared" si="207"/>
        <v>0.19177886809675979</v>
      </c>
    </row>
    <row r="2967" spans="1:17" ht="13.5" thickBot="1" x14ac:dyDescent="0.25">
      <c r="A2967" s="2">
        <v>4961</v>
      </c>
      <c r="B2967" s="9"/>
      <c r="C2967" s="9" t="s">
        <v>48</v>
      </c>
      <c r="D2967" s="182"/>
      <c r="E2967" s="9"/>
      <c r="F2967" s="350"/>
      <c r="G2967" s="9" t="s">
        <v>32</v>
      </c>
      <c r="H2967" s="9">
        <v>126</v>
      </c>
      <c r="I2967" s="9" t="s">
        <v>767</v>
      </c>
      <c r="J2967" s="9" t="s">
        <v>87</v>
      </c>
      <c r="K2967" s="133">
        <v>2</v>
      </c>
      <c r="L2967" s="133">
        <v>-2</v>
      </c>
      <c r="M2967" s="133"/>
      <c r="N2967" s="6">
        <f t="shared" si="204"/>
        <v>5256.399999999986</v>
      </c>
      <c r="O2967" s="6">
        <f t="shared" si="205"/>
        <v>6266.8499999999849</v>
      </c>
      <c r="P2967" s="6">
        <f t="shared" si="206"/>
        <v>1010.4499999999989</v>
      </c>
      <c r="Q2967" s="7">
        <f t="shared" si="207"/>
        <v>0.19223232630697848</v>
      </c>
    </row>
    <row r="2968" spans="1:17" x14ac:dyDescent="0.2">
      <c r="A2968" s="2">
        <v>4960</v>
      </c>
      <c r="B2968" t="s">
        <v>1391</v>
      </c>
      <c r="C2968" t="s">
        <v>10</v>
      </c>
      <c r="D2968" s="179">
        <v>42187</v>
      </c>
      <c r="E2968" t="s">
        <v>414</v>
      </c>
      <c r="F2968" s="347"/>
      <c r="G2968" t="s">
        <v>32</v>
      </c>
      <c r="H2968">
        <v>51</v>
      </c>
      <c r="I2968" t="s">
        <v>442</v>
      </c>
      <c r="J2968" t="s">
        <v>443</v>
      </c>
      <c r="K2968" s="132">
        <v>2</v>
      </c>
      <c r="L2968" s="132">
        <v>-2</v>
      </c>
      <c r="M2968" s="132"/>
      <c r="N2968" s="6">
        <f t="shared" si="204"/>
        <v>5254.399999999986</v>
      </c>
      <c r="O2968" s="6">
        <f t="shared" si="205"/>
        <v>6266.8499999999849</v>
      </c>
      <c r="P2968" s="6">
        <f t="shared" si="206"/>
        <v>1012.4499999999989</v>
      </c>
      <c r="Q2968" s="7">
        <f t="shared" si="207"/>
        <v>0.19268612971985413</v>
      </c>
    </row>
    <row r="2969" spans="1:17" x14ac:dyDescent="0.2">
      <c r="A2969" s="2">
        <v>4959</v>
      </c>
      <c r="B2969"/>
      <c r="C2969" t="s">
        <v>10</v>
      </c>
      <c r="D2969" s="179"/>
      <c r="E2969"/>
      <c r="F2969" s="347"/>
      <c r="G2969" t="s">
        <v>32</v>
      </c>
      <c r="H2969">
        <v>51</v>
      </c>
      <c r="I2969" t="s">
        <v>466</v>
      </c>
      <c r="J2969" t="s">
        <v>75</v>
      </c>
      <c r="K2969" s="132">
        <v>2</v>
      </c>
      <c r="L2969" s="132">
        <v>-2</v>
      </c>
      <c r="M2969" s="132"/>
      <c r="N2969" s="6">
        <f t="shared" si="204"/>
        <v>5252.399999999986</v>
      </c>
      <c r="O2969" s="6">
        <f t="shared" si="205"/>
        <v>6266.8499999999849</v>
      </c>
      <c r="P2969" s="6">
        <f t="shared" si="206"/>
        <v>1014.4499999999989</v>
      </c>
      <c r="Q2969" s="7">
        <f t="shared" si="207"/>
        <v>0.19314027872972386</v>
      </c>
    </row>
    <row r="2970" spans="1:17" x14ac:dyDescent="0.2">
      <c r="A2970" s="2">
        <v>4958</v>
      </c>
      <c r="B2970"/>
      <c r="C2970" t="s">
        <v>10</v>
      </c>
      <c r="D2970" s="179"/>
      <c r="E2970"/>
      <c r="F2970" s="347"/>
      <c r="G2970" t="s">
        <v>32</v>
      </c>
      <c r="H2970">
        <v>71</v>
      </c>
      <c r="I2970" t="s">
        <v>952</v>
      </c>
      <c r="J2970" t="s">
        <v>96</v>
      </c>
      <c r="K2970" s="132">
        <v>2</v>
      </c>
      <c r="L2970" s="132">
        <v>18.75</v>
      </c>
      <c r="M2970" s="132"/>
      <c r="N2970" s="6">
        <f t="shared" si="204"/>
        <v>5250.399999999986</v>
      </c>
      <c r="O2970" s="6">
        <f t="shared" si="205"/>
        <v>6266.8499999999849</v>
      </c>
      <c r="P2970" s="6">
        <f t="shared" si="206"/>
        <v>1016.4499999999989</v>
      </c>
      <c r="Q2970" s="7">
        <f t="shared" si="207"/>
        <v>0.1935947737315255</v>
      </c>
    </row>
    <row r="2971" spans="1:17" x14ac:dyDescent="0.2">
      <c r="A2971" s="2">
        <v>4957</v>
      </c>
      <c r="B2971"/>
      <c r="C2971" t="s">
        <v>10</v>
      </c>
      <c r="D2971" s="179"/>
      <c r="E2971"/>
      <c r="F2971" s="347"/>
      <c r="G2971" t="s">
        <v>32</v>
      </c>
      <c r="H2971">
        <v>91</v>
      </c>
      <c r="I2971" t="s">
        <v>795</v>
      </c>
      <c r="J2971" t="s">
        <v>727</v>
      </c>
      <c r="K2971" s="132">
        <v>2</v>
      </c>
      <c r="L2971" s="132">
        <v>-2</v>
      </c>
      <c r="M2971" s="132"/>
      <c r="N2971" s="6">
        <f t="shared" si="204"/>
        <v>5248.399999999986</v>
      </c>
      <c r="O2971" s="6">
        <f t="shared" si="205"/>
        <v>6248.0999999999849</v>
      </c>
      <c r="P2971" s="6">
        <f t="shared" si="206"/>
        <v>999.69999999999891</v>
      </c>
      <c r="Q2971" s="7">
        <f t="shared" si="207"/>
        <v>0.19047709778218153</v>
      </c>
    </row>
    <row r="2972" spans="1:17" x14ac:dyDescent="0.2">
      <c r="A2972" s="2">
        <v>4956</v>
      </c>
      <c r="B2972"/>
      <c r="C2972" t="s">
        <v>10</v>
      </c>
      <c r="D2972" s="179"/>
      <c r="E2972"/>
      <c r="F2972" s="347"/>
      <c r="G2972" t="s">
        <v>32</v>
      </c>
      <c r="H2972">
        <v>81</v>
      </c>
      <c r="I2972" t="s">
        <v>496</v>
      </c>
      <c r="J2972" t="s">
        <v>497</v>
      </c>
      <c r="K2972" s="132">
        <v>2</v>
      </c>
      <c r="L2972" s="132">
        <v>-2</v>
      </c>
      <c r="M2972" s="132"/>
      <c r="N2972" s="6">
        <f t="shared" si="204"/>
        <v>5246.399999999986</v>
      </c>
      <c r="O2972" s="6">
        <f t="shared" si="205"/>
        <v>6248.0999999999849</v>
      </c>
      <c r="P2972" s="6">
        <f t="shared" si="206"/>
        <v>1001.6999999999989</v>
      </c>
      <c r="Q2972" s="7">
        <f t="shared" si="207"/>
        <v>0.1909309240622144</v>
      </c>
    </row>
    <row r="2973" spans="1:17" x14ac:dyDescent="0.2">
      <c r="A2973" s="2">
        <v>4955</v>
      </c>
      <c r="B2973"/>
      <c r="C2973" t="s">
        <v>10</v>
      </c>
      <c r="D2973" s="179"/>
      <c r="E2973"/>
      <c r="F2973" s="347"/>
      <c r="G2973" t="s">
        <v>32</v>
      </c>
      <c r="H2973">
        <v>101</v>
      </c>
      <c r="I2973" t="s">
        <v>553</v>
      </c>
      <c r="J2973" t="s">
        <v>554</v>
      </c>
      <c r="K2973" s="132">
        <v>2</v>
      </c>
      <c r="L2973" s="132">
        <v>-2</v>
      </c>
      <c r="M2973" s="132"/>
      <c r="N2973" s="6">
        <f t="shared" si="204"/>
        <v>5244.399999999986</v>
      </c>
      <c r="O2973" s="6">
        <f t="shared" si="205"/>
        <v>6248.0999999999849</v>
      </c>
      <c r="P2973" s="6">
        <f t="shared" si="206"/>
        <v>1003.6999999999989</v>
      </c>
      <c r="Q2973" s="7">
        <f t="shared" si="207"/>
        <v>0.19138509648386881</v>
      </c>
    </row>
    <row r="2974" spans="1:17" x14ac:dyDescent="0.2">
      <c r="A2974" s="2">
        <v>4954</v>
      </c>
      <c r="B2974" s="2"/>
      <c r="C2974" s="2" t="s">
        <v>10</v>
      </c>
      <c r="D2974" s="177"/>
      <c r="E2974" s="2"/>
      <c r="F2974" s="1"/>
      <c r="G2974" t="s">
        <v>1392</v>
      </c>
      <c r="H2974">
        <v>1.91</v>
      </c>
      <c r="I2974" t="s">
        <v>241</v>
      </c>
      <c r="J2974" t="s">
        <v>242</v>
      </c>
      <c r="K2974" s="132">
        <v>4.4000000000000004</v>
      </c>
      <c r="L2974" s="132">
        <v>-4.4000000000000004</v>
      </c>
      <c r="M2974" s="132"/>
      <c r="N2974" s="6">
        <f t="shared" si="204"/>
        <v>5242.399999999986</v>
      </c>
      <c r="O2974" s="6">
        <f t="shared" si="205"/>
        <v>6248.0999999999849</v>
      </c>
      <c r="P2974" s="6">
        <f t="shared" si="206"/>
        <v>1005.6999999999989</v>
      </c>
      <c r="Q2974" s="7">
        <f t="shared" si="207"/>
        <v>0.19183961544330871</v>
      </c>
    </row>
    <row r="2975" spans="1:17" x14ac:dyDescent="0.2">
      <c r="A2975" s="2">
        <v>4953</v>
      </c>
      <c r="B2975" s="10" t="s">
        <v>1390</v>
      </c>
      <c r="C2975" s="10" t="s">
        <v>48</v>
      </c>
      <c r="D2975" s="184">
        <v>42187</v>
      </c>
      <c r="E2975" s="10" t="s">
        <v>419</v>
      </c>
      <c r="F2975" s="348"/>
      <c r="G2975" s="10" t="s">
        <v>23</v>
      </c>
      <c r="H2975" s="10">
        <v>36</v>
      </c>
      <c r="I2975" s="10" t="s">
        <v>124</v>
      </c>
      <c r="J2975" s="10" t="s">
        <v>125</v>
      </c>
      <c r="K2975" s="132">
        <v>2</v>
      </c>
      <c r="L2975" s="132">
        <v>-2</v>
      </c>
      <c r="M2975" s="132"/>
      <c r="N2975" s="6">
        <f t="shared" si="204"/>
        <v>5237.9999999999864</v>
      </c>
      <c r="O2975" s="6">
        <f t="shared" si="205"/>
        <v>6248.0999999999849</v>
      </c>
      <c r="P2975" s="6">
        <f t="shared" si="206"/>
        <v>1010.0999999999985</v>
      </c>
      <c r="Q2975" s="7">
        <f t="shared" si="207"/>
        <v>0.19284077892325338</v>
      </c>
    </row>
    <row r="2976" spans="1:17" x14ac:dyDescent="0.2">
      <c r="A2976" s="2">
        <v>4952</v>
      </c>
      <c r="B2976" s="8"/>
      <c r="C2976" s="8" t="s">
        <v>48</v>
      </c>
      <c r="D2976" s="181"/>
      <c r="E2976" s="8"/>
      <c r="F2976" s="352"/>
      <c r="G2976" s="8" t="s">
        <v>23</v>
      </c>
      <c r="H2976" s="8">
        <v>51</v>
      </c>
      <c r="I2976" s="8" t="s">
        <v>122</v>
      </c>
      <c r="J2976" s="8" t="s">
        <v>123</v>
      </c>
      <c r="K2976" s="132">
        <v>2</v>
      </c>
      <c r="L2976" s="132">
        <v>-2</v>
      </c>
      <c r="M2976" s="132"/>
      <c r="N2976" s="6">
        <f t="shared" si="204"/>
        <v>5235.9999999999864</v>
      </c>
      <c r="O2976" s="6">
        <f t="shared" si="205"/>
        <v>6248.0999999999849</v>
      </c>
      <c r="P2976" s="6">
        <f t="shared" si="206"/>
        <v>1012.0999999999985</v>
      </c>
      <c r="Q2976" s="7">
        <f t="shared" si="207"/>
        <v>0.19329640947288027</v>
      </c>
    </row>
    <row r="2977" spans="1:17" x14ac:dyDescent="0.2">
      <c r="A2977" s="2">
        <v>4951</v>
      </c>
      <c r="B2977" s="8"/>
      <c r="C2977" s="8" t="s">
        <v>48</v>
      </c>
      <c r="D2977" s="181"/>
      <c r="E2977" s="8"/>
      <c r="F2977" s="352"/>
      <c r="G2977" s="8" t="s">
        <v>23</v>
      </c>
      <c r="H2977" s="8">
        <v>31</v>
      </c>
      <c r="I2977" s="8" t="s">
        <v>484</v>
      </c>
      <c r="J2977" s="8" t="s">
        <v>485</v>
      </c>
      <c r="K2977" s="132">
        <v>2</v>
      </c>
      <c r="L2977" s="132">
        <v>-2</v>
      </c>
      <c r="M2977" s="132"/>
      <c r="N2977" s="6">
        <f t="shared" si="204"/>
        <v>5233.9999999999864</v>
      </c>
      <c r="O2977" s="6">
        <f t="shared" si="205"/>
        <v>6248.0999999999849</v>
      </c>
      <c r="P2977" s="6">
        <f t="shared" si="206"/>
        <v>1014.0999999999985</v>
      </c>
      <c r="Q2977" s="7">
        <f t="shared" si="207"/>
        <v>0.19375238823079885</v>
      </c>
    </row>
    <row r="2978" spans="1:17" x14ac:dyDescent="0.2">
      <c r="A2978" s="2">
        <v>4950</v>
      </c>
      <c r="B2978" s="8"/>
      <c r="C2978" s="8" t="s">
        <v>48</v>
      </c>
      <c r="D2978" s="181"/>
      <c r="E2978" s="8"/>
      <c r="F2978" s="352"/>
      <c r="G2978" s="8" t="s">
        <v>23</v>
      </c>
      <c r="H2978" s="8">
        <v>34</v>
      </c>
      <c r="I2978" s="8" t="s">
        <v>59</v>
      </c>
      <c r="J2978" s="8" t="s">
        <v>60</v>
      </c>
      <c r="K2978" s="132">
        <v>2</v>
      </c>
      <c r="L2978" s="132">
        <v>-2</v>
      </c>
      <c r="M2978" s="132"/>
      <c r="N2978" s="6">
        <f t="shared" si="204"/>
        <v>5231.9999999999864</v>
      </c>
      <c r="O2978" s="6">
        <f t="shared" si="205"/>
        <v>6248.0999999999849</v>
      </c>
      <c r="P2978" s="6">
        <f t="shared" si="206"/>
        <v>1016.0999999999985</v>
      </c>
      <c r="Q2978" s="7">
        <f t="shared" si="207"/>
        <v>0.19420871559633049</v>
      </c>
    </row>
    <row r="2979" spans="1:17" x14ac:dyDescent="0.2">
      <c r="A2979" s="2">
        <v>4949</v>
      </c>
      <c r="B2979" s="8"/>
      <c r="C2979" s="8" t="s">
        <v>48</v>
      </c>
      <c r="D2979" s="181"/>
      <c r="E2979" s="8"/>
      <c r="F2979" s="352"/>
      <c r="G2979" s="8" t="s">
        <v>32</v>
      </c>
      <c r="H2979" s="8">
        <v>101</v>
      </c>
      <c r="I2979" s="8" t="s">
        <v>182</v>
      </c>
      <c r="J2979" s="8" t="s">
        <v>183</v>
      </c>
      <c r="K2979" s="132">
        <v>2</v>
      </c>
      <c r="L2979" s="132">
        <v>-2</v>
      </c>
      <c r="M2979" s="132"/>
      <c r="N2979" s="6">
        <f t="shared" si="204"/>
        <v>5229.9999999999864</v>
      </c>
      <c r="O2979" s="6">
        <f t="shared" si="205"/>
        <v>6248.0999999999849</v>
      </c>
      <c r="P2979" s="6">
        <f t="shared" si="206"/>
        <v>1018.0999999999985</v>
      </c>
      <c r="Q2979" s="7">
        <f t="shared" si="207"/>
        <v>0.19466539196940749</v>
      </c>
    </row>
    <row r="2980" spans="1:17" ht="13.5" thickBot="1" x14ac:dyDescent="0.25">
      <c r="A2980" s="2">
        <v>4948</v>
      </c>
      <c r="B2980" s="9"/>
      <c r="C2980" s="9" t="s">
        <v>48</v>
      </c>
      <c r="D2980" s="182"/>
      <c r="E2980" s="9"/>
      <c r="F2980" s="350"/>
      <c r="G2980" s="9" t="s">
        <v>32</v>
      </c>
      <c r="H2980" s="9">
        <v>71</v>
      </c>
      <c r="I2980" s="9" t="s">
        <v>1195</v>
      </c>
      <c r="J2980" s="9" t="s">
        <v>439</v>
      </c>
      <c r="K2980" s="132">
        <v>2</v>
      </c>
      <c r="L2980" s="132">
        <v>-2</v>
      </c>
      <c r="M2980" s="132"/>
      <c r="N2980" s="6">
        <f t="shared" si="204"/>
        <v>5227.9999999999864</v>
      </c>
      <c r="O2980" s="6">
        <f t="shared" si="205"/>
        <v>6248.0999999999849</v>
      </c>
      <c r="P2980" s="6">
        <f t="shared" si="206"/>
        <v>1020.0999999999985</v>
      </c>
      <c r="Q2980" s="7">
        <f t="shared" si="207"/>
        <v>0.19512241775057407</v>
      </c>
    </row>
    <row r="2981" spans="1:17" x14ac:dyDescent="0.2">
      <c r="A2981" s="2">
        <v>4947</v>
      </c>
      <c r="B2981" t="s">
        <v>1389</v>
      </c>
      <c r="C2981" t="s">
        <v>10</v>
      </c>
      <c r="D2981" s="179">
        <v>42180</v>
      </c>
      <c r="E2981" t="s">
        <v>395</v>
      </c>
      <c r="F2981" s="347"/>
      <c r="G2981" t="s">
        <v>32</v>
      </c>
      <c r="H2981">
        <v>46</v>
      </c>
      <c r="I2981" t="s">
        <v>1200</v>
      </c>
      <c r="J2981" t="s">
        <v>1201</v>
      </c>
      <c r="K2981" s="131">
        <v>2</v>
      </c>
      <c r="L2981" s="131">
        <v>-2</v>
      </c>
      <c r="M2981" s="131"/>
      <c r="N2981" s="6">
        <f t="shared" si="204"/>
        <v>5225.9999999999864</v>
      </c>
      <c r="O2981" s="6">
        <f t="shared" si="205"/>
        <v>6248.0999999999849</v>
      </c>
      <c r="P2981" s="6">
        <f t="shared" si="206"/>
        <v>1022.0999999999985</v>
      </c>
      <c r="Q2981" s="7">
        <f t="shared" si="207"/>
        <v>0.1955797933409876</v>
      </c>
    </row>
    <row r="2982" spans="1:17" x14ac:dyDescent="0.2">
      <c r="A2982" s="2">
        <v>4946</v>
      </c>
      <c r="B2982"/>
      <c r="C2982" t="s">
        <v>10</v>
      </c>
      <c r="D2982" s="179"/>
      <c r="E2982"/>
      <c r="F2982" s="347"/>
      <c r="G2982" t="s">
        <v>32</v>
      </c>
      <c r="H2982">
        <v>51</v>
      </c>
      <c r="I2982" t="s">
        <v>1021</v>
      </c>
      <c r="J2982" t="s">
        <v>297</v>
      </c>
      <c r="K2982" s="131">
        <v>2</v>
      </c>
      <c r="L2982" s="131">
        <v>-2</v>
      </c>
      <c r="M2982" s="131"/>
      <c r="N2982" s="6">
        <f t="shared" si="204"/>
        <v>5223.9999999999864</v>
      </c>
      <c r="O2982" s="6">
        <f t="shared" si="205"/>
        <v>6248.0999999999849</v>
      </c>
      <c r="P2982" s="6">
        <f t="shared" si="206"/>
        <v>1024.0999999999985</v>
      </c>
      <c r="Q2982" s="7">
        <f t="shared" si="207"/>
        <v>0.19603751914241982</v>
      </c>
    </row>
    <row r="2983" spans="1:17" x14ac:dyDescent="0.2">
      <c r="A2983" s="2">
        <v>4945</v>
      </c>
      <c r="B2983"/>
      <c r="C2983" t="s">
        <v>10</v>
      </c>
      <c r="D2983" s="179"/>
      <c r="E2983"/>
      <c r="F2983" s="347"/>
      <c r="G2983" t="s">
        <v>32</v>
      </c>
      <c r="H2983">
        <v>151</v>
      </c>
      <c r="I2983" t="s">
        <v>553</v>
      </c>
      <c r="J2983" t="s">
        <v>554</v>
      </c>
      <c r="K2983" s="131">
        <v>2</v>
      </c>
      <c r="L2983" s="131">
        <v>-2</v>
      </c>
      <c r="M2983" s="131"/>
      <c r="N2983" s="6">
        <f t="shared" si="204"/>
        <v>5221.9999999999864</v>
      </c>
      <c r="O2983" s="6">
        <f t="shared" si="205"/>
        <v>6248.0999999999849</v>
      </c>
      <c r="P2983" s="6">
        <f t="shared" si="206"/>
        <v>1026.0999999999985</v>
      </c>
      <c r="Q2983" s="7">
        <f t="shared" si="207"/>
        <v>0.19649559555725801</v>
      </c>
    </row>
    <row r="2984" spans="1:17" x14ac:dyDescent="0.2">
      <c r="A2984" s="2">
        <v>4944</v>
      </c>
      <c r="B2984"/>
      <c r="C2984" t="s">
        <v>10</v>
      </c>
      <c r="D2984" s="179"/>
      <c r="E2984"/>
      <c r="F2984" s="347"/>
      <c r="G2984" t="s">
        <v>32</v>
      </c>
      <c r="H2984">
        <v>151</v>
      </c>
      <c r="I2984" t="s">
        <v>1284</v>
      </c>
      <c r="J2984" t="s">
        <v>1285</v>
      </c>
      <c r="K2984" s="131">
        <v>2</v>
      </c>
      <c r="L2984" s="131">
        <v>-2</v>
      </c>
      <c r="M2984" s="131"/>
      <c r="N2984" s="6">
        <f t="shared" si="204"/>
        <v>5219.9999999999864</v>
      </c>
      <c r="O2984" s="6">
        <f t="shared" si="205"/>
        <v>6248.0999999999849</v>
      </c>
      <c r="P2984" s="6">
        <f t="shared" si="206"/>
        <v>1028.0999999999985</v>
      </c>
      <c r="Q2984" s="7">
        <f t="shared" si="207"/>
        <v>0.19695402298850598</v>
      </c>
    </row>
    <row r="2985" spans="1:17" x14ac:dyDescent="0.2">
      <c r="A2985" s="2">
        <v>4943</v>
      </c>
      <c r="B2985"/>
      <c r="C2985" t="s">
        <v>10</v>
      </c>
      <c r="D2985" s="179"/>
      <c r="E2985"/>
      <c r="F2985" s="347"/>
      <c r="G2985" t="s">
        <v>32</v>
      </c>
      <c r="H2985">
        <v>126</v>
      </c>
      <c r="I2985" t="s">
        <v>436</v>
      </c>
      <c r="J2985" t="s">
        <v>437</v>
      </c>
      <c r="K2985" s="131">
        <v>2</v>
      </c>
      <c r="L2985" s="131">
        <v>-2</v>
      </c>
      <c r="M2985" s="131"/>
      <c r="N2985" s="6">
        <f t="shared" si="204"/>
        <v>5217.9999999999864</v>
      </c>
      <c r="O2985" s="6">
        <f t="shared" si="205"/>
        <v>6248.0999999999849</v>
      </c>
      <c r="P2985" s="6">
        <f t="shared" si="206"/>
        <v>1030.0999999999985</v>
      </c>
      <c r="Q2985" s="7">
        <f t="shared" si="207"/>
        <v>0.1974128018397856</v>
      </c>
    </row>
    <row r="2986" spans="1:17" x14ac:dyDescent="0.2">
      <c r="A2986" s="2">
        <v>4942</v>
      </c>
      <c r="B2986"/>
      <c r="C2986" t="s">
        <v>10</v>
      </c>
      <c r="D2986" s="179"/>
      <c r="E2986"/>
      <c r="F2986" s="347"/>
      <c r="G2986" t="s">
        <v>32</v>
      </c>
      <c r="H2986">
        <v>81</v>
      </c>
      <c r="I2986" t="s">
        <v>298</v>
      </c>
      <c r="J2986" t="s">
        <v>167</v>
      </c>
      <c r="K2986" s="131">
        <v>2</v>
      </c>
      <c r="L2986" s="131">
        <v>-2</v>
      </c>
      <c r="M2986" s="131"/>
      <c r="N2986" s="6">
        <f t="shared" si="204"/>
        <v>5215.9999999999864</v>
      </c>
      <c r="O2986" s="6">
        <f t="shared" si="205"/>
        <v>6248.0999999999849</v>
      </c>
      <c r="P2986" s="6">
        <f t="shared" si="206"/>
        <v>1032.0999999999985</v>
      </c>
      <c r="Q2986" s="7">
        <f t="shared" si="207"/>
        <v>0.19787193251533766</v>
      </c>
    </row>
    <row r="2987" spans="1:17" x14ac:dyDescent="0.2">
      <c r="A2987" s="2">
        <v>4941</v>
      </c>
      <c r="B2987" s="10" t="s">
        <v>1387</v>
      </c>
      <c r="C2987" s="10" t="s">
        <v>48</v>
      </c>
      <c r="D2987" s="184">
        <v>42180</v>
      </c>
      <c r="E2987" s="10" t="s">
        <v>391</v>
      </c>
      <c r="F2987" s="348"/>
      <c r="G2987" s="10" t="s">
        <v>23</v>
      </c>
      <c r="H2987" s="10">
        <v>21</v>
      </c>
      <c r="I2987" s="10" t="s">
        <v>606</v>
      </c>
      <c r="J2987" s="10" t="s">
        <v>605</v>
      </c>
      <c r="K2987" s="131">
        <v>2</v>
      </c>
      <c r="L2987" s="131">
        <v>-2</v>
      </c>
      <c r="M2987" s="131"/>
      <c r="N2987" s="6">
        <f t="shared" si="204"/>
        <v>5213.9999999999864</v>
      </c>
      <c r="O2987" s="6">
        <f t="shared" si="205"/>
        <v>6248.0999999999849</v>
      </c>
      <c r="P2987" s="6">
        <f t="shared" si="206"/>
        <v>1034.0999999999985</v>
      </c>
      <c r="Q2987" s="7">
        <f t="shared" si="207"/>
        <v>0.19833141542002325</v>
      </c>
    </row>
    <row r="2988" spans="1:17" x14ac:dyDescent="0.2">
      <c r="A2988" s="2">
        <v>4940</v>
      </c>
      <c r="B2988" s="8"/>
      <c r="C2988" s="8" t="s">
        <v>48</v>
      </c>
      <c r="D2988" s="181"/>
      <c r="E2988" s="8"/>
      <c r="F2988" s="352"/>
      <c r="G2988" s="8" t="s">
        <v>23</v>
      </c>
      <c r="H2988" s="8">
        <v>23</v>
      </c>
      <c r="I2988" s="8" t="s">
        <v>88</v>
      </c>
      <c r="J2988" s="8" t="s">
        <v>89</v>
      </c>
      <c r="K2988" s="131">
        <v>2</v>
      </c>
      <c r="L2988" s="131">
        <v>-2</v>
      </c>
      <c r="M2988" s="131"/>
      <c r="N2988" s="6">
        <f t="shared" si="204"/>
        <v>5211.9999999999864</v>
      </c>
      <c r="O2988" s="6">
        <f t="shared" si="205"/>
        <v>6248.0999999999849</v>
      </c>
      <c r="P2988" s="6">
        <f t="shared" si="206"/>
        <v>1036.0999999999985</v>
      </c>
      <c r="Q2988" s="7">
        <f t="shared" si="207"/>
        <v>0.1987912509593249</v>
      </c>
    </row>
    <row r="2989" spans="1:17" x14ac:dyDescent="0.2">
      <c r="A2989" s="2">
        <v>4939</v>
      </c>
      <c r="B2989" s="8"/>
      <c r="C2989" s="8" t="s">
        <v>48</v>
      </c>
      <c r="D2989" s="181"/>
      <c r="E2989" s="8"/>
      <c r="F2989" s="352"/>
      <c r="G2989" s="8" t="s">
        <v>23</v>
      </c>
      <c r="H2989" s="8">
        <v>29</v>
      </c>
      <c r="I2989" s="8" t="s">
        <v>128</v>
      </c>
      <c r="J2989" s="8" t="s">
        <v>34</v>
      </c>
      <c r="K2989" s="131">
        <v>2</v>
      </c>
      <c r="L2989" s="131">
        <v>-2</v>
      </c>
      <c r="M2989" s="131"/>
      <c r="N2989" s="6">
        <f t="shared" si="204"/>
        <v>5209.9999999999864</v>
      </c>
      <c r="O2989" s="6">
        <f t="shared" si="205"/>
        <v>6248.0999999999849</v>
      </c>
      <c r="P2989" s="6">
        <f t="shared" si="206"/>
        <v>1038.0999999999985</v>
      </c>
      <c r="Q2989" s="7">
        <f t="shared" si="207"/>
        <v>0.19925143953934765</v>
      </c>
    </row>
    <row r="2990" spans="1:17" x14ac:dyDescent="0.2">
      <c r="A2990" s="2">
        <v>4938</v>
      </c>
      <c r="B2990" s="8"/>
      <c r="C2990" s="8" t="s">
        <v>48</v>
      </c>
      <c r="D2990" s="181"/>
      <c r="E2990" s="8"/>
      <c r="F2990" s="352"/>
      <c r="G2990" s="8" t="s">
        <v>23</v>
      </c>
      <c r="H2990" s="8">
        <v>26</v>
      </c>
      <c r="I2990" s="8" t="s">
        <v>1111</v>
      </c>
      <c r="J2990" s="8" t="s">
        <v>679</v>
      </c>
      <c r="K2990" s="131">
        <v>2</v>
      </c>
      <c r="L2990" s="131">
        <v>-2</v>
      </c>
      <c r="M2990" s="131"/>
      <c r="N2990" s="6">
        <f t="shared" si="204"/>
        <v>5207.9999999999864</v>
      </c>
      <c r="O2990" s="6">
        <f t="shared" si="205"/>
        <v>6248.0999999999849</v>
      </c>
      <c r="P2990" s="6">
        <f t="shared" si="206"/>
        <v>1040.0999999999985</v>
      </c>
      <c r="Q2990" s="7">
        <f t="shared" si="207"/>
        <v>0.19971198156682055</v>
      </c>
    </row>
    <row r="2991" spans="1:17" x14ac:dyDescent="0.2">
      <c r="A2991" s="2">
        <v>4937</v>
      </c>
      <c r="B2991" s="8"/>
      <c r="C2991" s="8" t="s">
        <v>48</v>
      </c>
      <c r="D2991" s="181"/>
      <c r="E2991" s="8"/>
      <c r="F2991" s="352"/>
      <c r="G2991" s="8" t="s">
        <v>32</v>
      </c>
      <c r="H2991" s="8">
        <v>34</v>
      </c>
      <c r="I2991" s="8" t="s">
        <v>175</v>
      </c>
      <c r="J2991" s="8" t="s">
        <v>176</v>
      </c>
      <c r="K2991" s="131">
        <v>2</v>
      </c>
      <c r="L2991" s="131">
        <v>-2</v>
      </c>
      <c r="M2991" s="131"/>
      <c r="N2991" s="6">
        <f t="shared" si="204"/>
        <v>5205.9999999999864</v>
      </c>
      <c r="O2991" s="6">
        <f t="shared" si="205"/>
        <v>6248.0999999999849</v>
      </c>
      <c r="P2991" s="6">
        <f t="shared" si="206"/>
        <v>1042.0999999999985</v>
      </c>
      <c r="Q2991" s="7">
        <f t="shared" si="207"/>
        <v>0.20017287744909742</v>
      </c>
    </row>
    <row r="2992" spans="1:17" x14ac:dyDescent="0.2">
      <c r="A2992" s="2">
        <v>4936</v>
      </c>
      <c r="B2992" s="8"/>
      <c r="C2992" s="8" t="s">
        <v>48</v>
      </c>
      <c r="D2992" s="181"/>
      <c r="E2992" s="8"/>
      <c r="F2992" s="352"/>
      <c r="G2992" s="8" t="s">
        <v>32</v>
      </c>
      <c r="H2992" s="8">
        <v>67</v>
      </c>
      <c r="I2992" s="8" t="s">
        <v>58</v>
      </c>
      <c r="J2992" s="8" t="s">
        <v>20</v>
      </c>
      <c r="K2992" s="131">
        <v>2</v>
      </c>
      <c r="L2992" s="131">
        <v>-2</v>
      </c>
      <c r="M2992" s="131"/>
      <c r="N2992" s="6">
        <f t="shared" si="204"/>
        <v>5203.9999999999864</v>
      </c>
      <c r="O2992" s="6">
        <f t="shared" si="205"/>
        <v>6248.0999999999849</v>
      </c>
      <c r="P2992" s="6">
        <f t="shared" si="206"/>
        <v>1044.0999999999985</v>
      </c>
      <c r="Q2992" s="7">
        <f t="shared" si="207"/>
        <v>0.20063412759415861</v>
      </c>
    </row>
    <row r="2993" spans="1:17" ht="13.5" thickBot="1" x14ac:dyDescent="0.25">
      <c r="A2993" s="2">
        <v>4935</v>
      </c>
      <c r="B2993" s="12"/>
      <c r="C2993" s="12" t="s">
        <v>48</v>
      </c>
      <c r="D2993" s="183"/>
      <c r="E2993" s="12"/>
      <c r="F2993" s="13"/>
      <c r="G2993" s="9" t="s">
        <v>1388</v>
      </c>
      <c r="H2993" s="9">
        <v>1.91</v>
      </c>
      <c r="I2993" s="9" t="s">
        <v>403</v>
      </c>
      <c r="J2993" s="9" t="s">
        <v>404</v>
      </c>
      <c r="K2993" s="131">
        <v>4.4000000000000004</v>
      </c>
      <c r="L2993" s="131">
        <v>8.4</v>
      </c>
      <c r="M2993" s="131"/>
      <c r="N2993" s="6">
        <f t="shared" si="204"/>
        <v>5201.9999999999864</v>
      </c>
      <c r="O2993" s="6">
        <f t="shared" si="205"/>
        <v>6248.0999999999849</v>
      </c>
      <c r="P2993" s="6">
        <f t="shared" si="206"/>
        <v>1046.0999999999985</v>
      </c>
      <c r="Q2993" s="7">
        <f t="shared" si="207"/>
        <v>0.20109573241061154</v>
      </c>
    </row>
    <row r="2994" spans="1:17" x14ac:dyDescent="0.2">
      <c r="A2994" s="2">
        <v>4934</v>
      </c>
      <c r="B2994" t="s">
        <v>1383</v>
      </c>
      <c r="C2994" t="s">
        <v>259</v>
      </c>
      <c r="D2994" s="179">
        <v>42173</v>
      </c>
      <c r="E2994" t="s">
        <v>1384</v>
      </c>
      <c r="F2994" s="347"/>
      <c r="G2994" t="s">
        <v>32</v>
      </c>
      <c r="H2994">
        <v>41</v>
      </c>
      <c r="I2994" t="s">
        <v>114</v>
      </c>
      <c r="J2994" t="s">
        <v>115</v>
      </c>
      <c r="K2994" s="130">
        <v>2</v>
      </c>
      <c r="L2994" s="130">
        <v>-2</v>
      </c>
      <c r="M2994" s="130"/>
      <c r="N2994" s="6">
        <f t="shared" si="204"/>
        <v>5197.5999999999867</v>
      </c>
      <c r="O2994" s="6">
        <f t="shared" si="205"/>
        <v>6239.6999999999853</v>
      </c>
      <c r="P2994" s="6">
        <f t="shared" si="206"/>
        <v>1042.0999999999985</v>
      </c>
      <c r="Q2994" s="7">
        <f t="shared" si="207"/>
        <v>0.2004963829459753</v>
      </c>
    </row>
    <row r="2995" spans="1:17" x14ac:dyDescent="0.2">
      <c r="A2995" s="2">
        <v>4933</v>
      </c>
      <c r="B2995"/>
      <c r="C2995" t="s">
        <v>259</v>
      </c>
      <c r="D2995" s="179"/>
      <c r="E2995"/>
      <c r="F2995" s="347"/>
      <c r="G2995" t="s">
        <v>32</v>
      </c>
      <c r="H2995">
        <v>101</v>
      </c>
      <c r="I2995" t="s">
        <v>780</v>
      </c>
      <c r="J2995" t="s">
        <v>137</v>
      </c>
      <c r="K2995" s="130">
        <v>2</v>
      </c>
      <c r="L2995" s="130">
        <v>-2</v>
      </c>
      <c r="M2995" s="130"/>
      <c r="N2995" s="6">
        <f t="shared" si="204"/>
        <v>5195.5999999999867</v>
      </c>
      <c r="O2995" s="6">
        <f t="shared" si="205"/>
        <v>6239.6999999999853</v>
      </c>
      <c r="P2995" s="6">
        <f t="shared" si="206"/>
        <v>1044.0999999999985</v>
      </c>
      <c r="Q2995" s="7">
        <f t="shared" si="207"/>
        <v>0.20095850334898785</v>
      </c>
    </row>
    <row r="2996" spans="1:17" x14ac:dyDescent="0.2">
      <c r="A2996" s="2">
        <v>4932</v>
      </c>
      <c r="B2996"/>
      <c r="C2996" t="s">
        <v>259</v>
      </c>
      <c r="D2996" s="179"/>
      <c r="E2996"/>
      <c r="F2996" s="347"/>
      <c r="G2996" t="s">
        <v>32</v>
      </c>
      <c r="H2996">
        <v>46</v>
      </c>
      <c r="I2996" t="s">
        <v>311</v>
      </c>
      <c r="J2996" t="s">
        <v>312</v>
      </c>
      <c r="K2996" s="130">
        <v>2</v>
      </c>
      <c r="L2996" s="130">
        <v>-2</v>
      </c>
      <c r="M2996" s="130"/>
      <c r="N2996" s="6">
        <f t="shared" si="204"/>
        <v>5193.5999999999867</v>
      </c>
      <c r="O2996" s="6">
        <f t="shared" si="205"/>
        <v>6239.6999999999853</v>
      </c>
      <c r="P2996" s="6">
        <f t="shared" si="206"/>
        <v>1046.0999999999985</v>
      </c>
      <c r="Q2996" s="7">
        <f t="shared" si="207"/>
        <v>0.20142097966728306</v>
      </c>
    </row>
    <row r="2997" spans="1:17" x14ac:dyDescent="0.2">
      <c r="A2997" s="2">
        <v>4931</v>
      </c>
      <c r="B2997"/>
      <c r="C2997" t="s">
        <v>259</v>
      </c>
      <c r="D2997" s="179"/>
      <c r="E2997"/>
      <c r="F2997" s="347"/>
      <c r="G2997" t="s">
        <v>32</v>
      </c>
      <c r="H2997">
        <v>91</v>
      </c>
      <c r="I2997" t="s">
        <v>708</v>
      </c>
      <c r="J2997" t="s">
        <v>1065</v>
      </c>
      <c r="K2997" s="130">
        <v>2</v>
      </c>
      <c r="L2997" s="130">
        <v>-2</v>
      </c>
      <c r="M2997" s="130"/>
      <c r="N2997" s="6">
        <f t="shared" si="204"/>
        <v>5191.5999999999867</v>
      </c>
      <c r="O2997" s="6">
        <f t="shared" si="205"/>
        <v>6239.6999999999853</v>
      </c>
      <c r="P2997" s="6">
        <f t="shared" si="206"/>
        <v>1048.0999999999985</v>
      </c>
      <c r="Q2997" s="7">
        <f t="shared" si="207"/>
        <v>0.20188381231219688</v>
      </c>
    </row>
    <row r="2998" spans="1:17" x14ac:dyDescent="0.2">
      <c r="A2998" s="2">
        <v>4930</v>
      </c>
      <c r="B2998"/>
      <c r="C2998" t="s">
        <v>259</v>
      </c>
      <c r="D2998" s="179"/>
      <c r="E2998"/>
      <c r="F2998" s="347"/>
      <c r="G2998" t="s">
        <v>23</v>
      </c>
      <c r="H2998">
        <v>36</v>
      </c>
      <c r="I2998" t="s">
        <v>1018</v>
      </c>
      <c r="J2998" t="s">
        <v>1019</v>
      </c>
      <c r="K2998" s="130">
        <v>2</v>
      </c>
      <c r="L2998" s="130">
        <v>-2</v>
      </c>
      <c r="M2998" s="130"/>
      <c r="N2998" s="6">
        <f t="shared" si="204"/>
        <v>5189.5999999999867</v>
      </c>
      <c r="O2998" s="6">
        <f t="shared" si="205"/>
        <v>6239.6999999999853</v>
      </c>
      <c r="P2998" s="6">
        <f t="shared" si="206"/>
        <v>1050.0999999999985</v>
      </c>
      <c r="Q2998" s="7">
        <f t="shared" si="207"/>
        <v>0.20234700169569933</v>
      </c>
    </row>
    <row r="2999" spans="1:17" x14ac:dyDescent="0.2">
      <c r="A2999" s="2">
        <v>4929</v>
      </c>
      <c r="B2999"/>
      <c r="C2999" t="s">
        <v>259</v>
      </c>
      <c r="D2999" s="179"/>
      <c r="E2999"/>
      <c r="F2999" s="347"/>
      <c r="G2999" t="s">
        <v>32</v>
      </c>
      <c r="H2999">
        <v>41</v>
      </c>
      <c r="I2999" t="s">
        <v>38</v>
      </c>
      <c r="J2999" t="s">
        <v>39</v>
      </c>
      <c r="K2999" s="130">
        <v>2</v>
      </c>
      <c r="L2999" s="130">
        <v>-2</v>
      </c>
      <c r="M2999" s="130"/>
      <c r="N2999" s="6">
        <f t="shared" si="204"/>
        <v>5187.5999999999867</v>
      </c>
      <c r="O2999" s="6">
        <f t="shared" si="205"/>
        <v>6239.6999999999853</v>
      </c>
      <c r="P2999" s="6">
        <f t="shared" si="206"/>
        <v>1052.0999999999985</v>
      </c>
      <c r="Q2999" s="7">
        <f t="shared" si="207"/>
        <v>0.20281054823039579</v>
      </c>
    </row>
    <row r="3000" spans="1:17" x14ac:dyDescent="0.2">
      <c r="A3000" s="2">
        <v>4928</v>
      </c>
      <c r="B3000"/>
      <c r="C3000" t="s">
        <v>259</v>
      </c>
      <c r="D3000" s="179"/>
      <c r="E3000"/>
      <c r="F3000" s="347"/>
      <c r="G3000" t="s">
        <v>32</v>
      </c>
      <c r="H3000">
        <v>81</v>
      </c>
      <c r="I3000" t="s">
        <v>671</v>
      </c>
      <c r="J3000" t="s">
        <v>672</v>
      </c>
      <c r="K3000" s="130">
        <v>2</v>
      </c>
      <c r="L3000" s="130">
        <v>-2</v>
      </c>
      <c r="M3000" s="130"/>
      <c r="N3000" s="6">
        <f t="shared" si="204"/>
        <v>5185.5999999999867</v>
      </c>
      <c r="O3000" s="6">
        <f t="shared" si="205"/>
        <v>6239.6999999999853</v>
      </c>
      <c r="P3000" s="6">
        <f t="shared" si="206"/>
        <v>1054.0999999999985</v>
      </c>
      <c r="Q3000" s="7">
        <f t="shared" si="207"/>
        <v>0.20327445232952815</v>
      </c>
    </row>
    <row r="3001" spans="1:17" x14ac:dyDescent="0.2">
      <c r="A3001" s="2">
        <v>4927</v>
      </c>
      <c r="B3001"/>
      <c r="C3001" t="s">
        <v>259</v>
      </c>
      <c r="D3001" s="179"/>
      <c r="E3001"/>
      <c r="F3001" s="347"/>
      <c r="G3001" t="s">
        <v>32</v>
      </c>
      <c r="H3001">
        <v>56</v>
      </c>
      <c r="I3001" t="s">
        <v>253</v>
      </c>
      <c r="J3001" t="s">
        <v>254</v>
      </c>
      <c r="K3001" s="130">
        <v>2</v>
      </c>
      <c r="L3001" s="130">
        <v>-2</v>
      </c>
      <c r="M3001" s="130"/>
      <c r="N3001" s="6">
        <f t="shared" si="204"/>
        <v>5183.5999999999867</v>
      </c>
      <c r="O3001" s="6">
        <f t="shared" si="205"/>
        <v>6239.6999999999853</v>
      </c>
      <c r="P3001" s="6">
        <f t="shared" si="206"/>
        <v>1056.0999999999985</v>
      </c>
      <c r="Q3001" s="7">
        <f t="shared" si="207"/>
        <v>0.20373871440697608</v>
      </c>
    </row>
    <row r="3002" spans="1:17" x14ac:dyDescent="0.2">
      <c r="A3002" s="2">
        <v>4926</v>
      </c>
      <c r="B3002" s="10" t="s">
        <v>1385</v>
      </c>
      <c r="C3002" s="10" t="s">
        <v>677</v>
      </c>
      <c r="D3002" s="184">
        <v>42173</v>
      </c>
      <c r="E3002" s="10" t="s">
        <v>378</v>
      </c>
      <c r="F3002" s="348"/>
      <c r="G3002" s="10" t="s">
        <v>32</v>
      </c>
      <c r="H3002" s="10">
        <v>34</v>
      </c>
      <c r="I3002" s="10" t="s">
        <v>1312</v>
      </c>
      <c r="J3002" s="10" t="s">
        <v>1313</v>
      </c>
      <c r="K3002" s="130">
        <v>2</v>
      </c>
      <c r="L3002" s="130">
        <v>-2</v>
      </c>
      <c r="M3002" s="130"/>
      <c r="N3002" s="6">
        <f t="shared" si="204"/>
        <v>5181.5999999999867</v>
      </c>
      <c r="O3002" s="6">
        <f t="shared" si="205"/>
        <v>6239.6999999999853</v>
      </c>
      <c r="P3002" s="6">
        <f t="shared" si="206"/>
        <v>1058.0999999999985</v>
      </c>
      <c r="Q3002" s="7">
        <f t="shared" si="207"/>
        <v>0.20420333487725822</v>
      </c>
    </row>
    <row r="3003" spans="1:17" x14ac:dyDescent="0.2">
      <c r="A3003" s="2">
        <v>4925</v>
      </c>
      <c r="B3003" s="8"/>
      <c r="C3003" s="11" t="s">
        <v>677</v>
      </c>
      <c r="D3003" s="181"/>
      <c r="E3003" s="8"/>
      <c r="F3003" s="352"/>
      <c r="G3003" s="8" t="s">
        <v>32</v>
      </c>
      <c r="H3003" s="8">
        <v>67</v>
      </c>
      <c r="I3003" s="8" t="s">
        <v>635</v>
      </c>
      <c r="J3003" s="8" t="s">
        <v>636</v>
      </c>
      <c r="K3003" s="130">
        <v>2</v>
      </c>
      <c r="L3003" s="130">
        <v>-2</v>
      </c>
      <c r="M3003" s="130"/>
      <c r="N3003" s="6">
        <f t="shared" si="204"/>
        <v>5179.5999999999867</v>
      </c>
      <c r="O3003" s="6">
        <f t="shared" si="205"/>
        <v>6239.6999999999853</v>
      </c>
      <c r="P3003" s="6">
        <f t="shared" si="206"/>
        <v>1060.0999999999985</v>
      </c>
      <c r="Q3003" s="7">
        <f t="shared" si="207"/>
        <v>0.20466831415553349</v>
      </c>
    </row>
    <row r="3004" spans="1:17" x14ac:dyDescent="0.2">
      <c r="A3004" s="2">
        <v>4924</v>
      </c>
      <c r="B3004" s="8"/>
      <c r="C3004" s="11" t="s">
        <v>677</v>
      </c>
      <c r="D3004" s="181"/>
      <c r="E3004" s="8"/>
      <c r="F3004" s="352"/>
      <c r="G3004" s="8" t="s">
        <v>32</v>
      </c>
      <c r="H3004" s="8">
        <v>36</v>
      </c>
      <c r="I3004" s="8" t="s">
        <v>1379</v>
      </c>
      <c r="J3004" s="8" t="s">
        <v>642</v>
      </c>
      <c r="K3004" s="130">
        <v>2</v>
      </c>
      <c r="L3004" s="130">
        <v>-2</v>
      </c>
      <c r="M3004" s="130"/>
      <c r="N3004" s="6">
        <f t="shared" si="204"/>
        <v>5177.5999999999867</v>
      </c>
      <c r="O3004" s="6">
        <f t="shared" si="205"/>
        <v>6239.6999999999853</v>
      </c>
      <c r="P3004" s="6">
        <f t="shared" si="206"/>
        <v>1062.0999999999985</v>
      </c>
      <c r="Q3004" s="7">
        <f t="shared" si="207"/>
        <v>0.20513365265760222</v>
      </c>
    </row>
    <row r="3005" spans="1:17" ht="13.5" thickBot="1" x14ac:dyDescent="0.25">
      <c r="A3005" s="2">
        <v>4923</v>
      </c>
      <c r="B3005" s="9"/>
      <c r="C3005" s="9" t="s">
        <v>677</v>
      </c>
      <c r="D3005" s="182"/>
      <c r="E3005" s="9"/>
      <c r="F3005" s="350"/>
      <c r="G3005" s="9" t="s">
        <v>32</v>
      </c>
      <c r="H3005" s="9">
        <v>46</v>
      </c>
      <c r="I3005" s="9" t="s">
        <v>1386</v>
      </c>
      <c r="J3005" s="9" t="s">
        <v>404</v>
      </c>
      <c r="K3005" s="130">
        <v>2</v>
      </c>
      <c r="L3005" s="130">
        <v>-2</v>
      </c>
      <c r="M3005" s="130"/>
      <c r="N3005" s="6">
        <f t="shared" si="204"/>
        <v>5175.5999999999867</v>
      </c>
      <c r="O3005" s="6">
        <f t="shared" si="205"/>
        <v>6239.6999999999853</v>
      </c>
      <c r="P3005" s="6">
        <f t="shared" si="206"/>
        <v>1064.0999999999985</v>
      </c>
      <c r="Q3005" s="7">
        <f t="shared" si="207"/>
        <v>0.20559935079990752</v>
      </c>
    </row>
    <row r="3006" spans="1:17" x14ac:dyDescent="0.2">
      <c r="A3006" s="2">
        <v>4922</v>
      </c>
      <c r="B3006" t="s">
        <v>1378</v>
      </c>
      <c r="C3006" t="s">
        <v>48</v>
      </c>
      <c r="D3006" s="179">
        <v>42166</v>
      </c>
      <c r="E3006" t="s">
        <v>361</v>
      </c>
      <c r="F3006" s="347"/>
      <c r="G3006" t="s">
        <v>32</v>
      </c>
      <c r="H3006">
        <v>111</v>
      </c>
      <c r="I3006" t="s">
        <v>868</v>
      </c>
      <c r="J3006" t="s">
        <v>869</v>
      </c>
      <c r="K3006" s="129">
        <v>2</v>
      </c>
      <c r="L3006" s="129">
        <v>-2</v>
      </c>
      <c r="M3006" s="129"/>
      <c r="N3006" s="6">
        <f t="shared" si="204"/>
        <v>5173.5999999999867</v>
      </c>
      <c r="O3006" s="6">
        <f t="shared" si="205"/>
        <v>6239.6999999999853</v>
      </c>
      <c r="P3006" s="6">
        <f t="shared" si="206"/>
        <v>1066.0999999999985</v>
      </c>
      <c r="Q3006" s="7">
        <f t="shared" si="207"/>
        <v>0.20606540899953635</v>
      </c>
    </row>
    <row r="3007" spans="1:17" x14ac:dyDescent="0.2">
      <c r="A3007" s="2">
        <v>4921</v>
      </c>
      <c r="B3007"/>
      <c r="C3007" t="s">
        <v>48</v>
      </c>
      <c r="D3007" s="179"/>
      <c r="E3007"/>
      <c r="F3007" s="347"/>
      <c r="G3007" t="s">
        <v>32</v>
      </c>
      <c r="H3007">
        <v>101</v>
      </c>
      <c r="I3007" t="s">
        <v>1379</v>
      </c>
      <c r="J3007" t="s">
        <v>642</v>
      </c>
      <c r="K3007" s="129">
        <v>2</v>
      </c>
      <c r="L3007" s="129">
        <v>-2</v>
      </c>
      <c r="M3007" s="129"/>
      <c r="N3007" s="6">
        <f t="shared" si="204"/>
        <v>5171.5999999999867</v>
      </c>
      <c r="O3007" s="6">
        <f t="shared" si="205"/>
        <v>6239.6999999999853</v>
      </c>
      <c r="P3007" s="6">
        <f t="shared" si="206"/>
        <v>1068.0999999999985</v>
      </c>
      <c r="Q3007" s="7">
        <f t="shared" si="207"/>
        <v>0.20653182767422101</v>
      </c>
    </row>
    <row r="3008" spans="1:17" x14ac:dyDescent="0.2">
      <c r="A3008" s="2">
        <v>4920</v>
      </c>
      <c r="B3008"/>
      <c r="C3008" t="s">
        <v>48</v>
      </c>
      <c r="D3008" s="179"/>
      <c r="E3008"/>
      <c r="F3008" s="347"/>
      <c r="G3008" t="s">
        <v>32</v>
      </c>
      <c r="H3008">
        <v>126</v>
      </c>
      <c r="I3008" t="s">
        <v>1380</v>
      </c>
      <c r="J3008" t="s">
        <v>722</v>
      </c>
      <c r="K3008" s="129">
        <v>2</v>
      </c>
      <c r="L3008" s="129">
        <v>-2</v>
      </c>
      <c r="M3008" s="129"/>
      <c r="N3008" s="6">
        <f t="shared" si="204"/>
        <v>5169.5999999999867</v>
      </c>
      <c r="O3008" s="6">
        <f t="shared" si="205"/>
        <v>6239.6999999999853</v>
      </c>
      <c r="P3008" s="6">
        <f t="shared" si="206"/>
        <v>1070.0999999999985</v>
      </c>
      <c r="Q3008" s="7">
        <f t="shared" si="207"/>
        <v>0.20699860724234007</v>
      </c>
    </row>
    <row r="3009" spans="1:17" x14ac:dyDescent="0.2">
      <c r="A3009" s="2">
        <v>4919</v>
      </c>
      <c r="B3009"/>
      <c r="C3009" t="s">
        <v>48</v>
      </c>
      <c r="D3009" s="179"/>
      <c r="E3009"/>
      <c r="F3009" s="347"/>
      <c r="G3009" t="s">
        <v>32</v>
      </c>
      <c r="H3009">
        <v>56</v>
      </c>
      <c r="I3009" t="s">
        <v>452</v>
      </c>
      <c r="J3009" t="s">
        <v>453</v>
      </c>
      <c r="K3009" s="129">
        <v>2</v>
      </c>
      <c r="L3009" s="129">
        <v>-2</v>
      </c>
      <c r="M3009" s="129"/>
      <c r="N3009" s="6">
        <f t="shared" si="204"/>
        <v>5167.5999999999867</v>
      </c>
      <c r="O3009" s="6">
        <f t="shared" si="205"/>
        <v>6239.6999999999853</v>
      </c>
      <c r="P3009" s="6">
        <f t="shared" si="206"/>
        <v>1072.0999999999985</v>
      </c>
      <c r="Q3009" s="7">
        <f t="shared" si="207"/>
        <v>0.20746574812291999</v>
      </c>
    </row>
    <row r="3010" spans="1:17" x14ac:dyDescent="0.2">
      <c r="A3010" s="2">
        <v>4918</v>
      </c>
      <c r="B3010"/>
      <c r="C3010" t="s">
        <v>48</v>
      </c>
      <c r="D3010" s="179"/>
      <c r="E3010"/>
      <c r="F3010" s="347"/>
      <c r="G3010" t="s">
        <v>32</v>
      </c>
      <c r="H3010">
        <v>71</v>
      </c>
      <c r="I3010" t="s">
        <v>1089</v>
      </c>
      <c r="J3010" t="s">
        <v>1090</v>
      </c>
      <c r="K3010" s="129">
        <v>2</v>
      </c>
      <c r="L3010" s="129">
        <v>-2</v>
      </c>
      <c r="M3010" s="129"/>
      <c r="N3010" s="6">
        <f t="shared" si="204"/>
        <v>5165.5999999999867</v>
      </c>
      <c r="O3010" s="6">
        <f t="shared" si="205"/>
        <v>6239.6999999999853</v>
      </c>
      <c r="P3010" s="6">
        <f t="shared" si="206"/>
        <v>1074.0999999999985</v>
      </c>
      <c r="Q3010" s="7">
        <f t="shared" si="207"/>
        <v>0.20793325073563598</v>
      </c>
    </row>
    <row r="3011" spans="1:17" x14ac:dyDescent="0.2">
      <c r="A3011" s="2">
        <v>4917</v>
      </c>
      <c r="B3011"/>
      <c r="C3011" t="s">
        <v>48</v>
      </c>
      <c r="D3011" s="179"/>
      <c r="E3011"/>
      <c r="F3011" s="347"/>
      <c r="G3011" t="s">
        <v>32</v>
      </c>
      <c r="H3011">
        <v>101</v>
      </c>
      <c r="I3011" t="s">
        <v>1381</v>
      </c>
      <c r="J3011" t="s">
        <v>89</v>
      </c>
      <c r="K3011" s="129">
        <v>2</v>
      </c>
      <c r="L3011" s="129">
        <v>-2</v>
      </c>
      <c r="M3011" s="129"/>
      <c r="N3011" s="6">
        <f t="shared" si="204"/>
        <v>5163.5999999999867</v>
      </c>
      <c r="O3011" s="6">
        <f t="shared" si="205"/>
        <v>6239.6999999999853</v>
      </c>
      <c r="P3011" s="6">
        <f t="shared" si="206"/>
        <v>1076.0999999999985</v>
      </c>
      <c r="Q3011" s="7">
        <f t="shared" si="207"/>
        <v>0.20840111550081364</v>
      </c>
    </row>
    <row r="3012" spans="1:17" x14ac:dyDescent="0.2">
      <c r="A3012" s="2">
        <v>4916</v>
      </c>
      <c r="B3012"/>
      <c r="C3012" t="s">
        <v>48</v>
      </c>
      <c r="D3012" s="179"/>
      <c r="E3012"/>
      <c r="F3012" s="347"/>
      <c r="G3012" t="s">
        <v>32</v>
      </c>
      <c r="H3012">
        <v>81</v>
      </c>
      <c r="I3012" t="s">
        <v>1382</v>
      </c>
      <c r="J3012" t="s">
        <v>554</v>
      </c>
      <c r="K3012" s="129">
        <v>2</v>
      </c>
      <c r="L3012" s="129">
        <v>-2</v>
      </c>
      <c r="M3012" s="129"/>
      <c r="N3012" s="6">
        <f t="shared" si="204"/>
        <v>5161.5999999999867</v>
      </c>
      <c r="O3012" s="6">
        <f t="shared" si="205"/>
        <v>6239.6999999999853</v>
      </c>
      <c r="P3012" s="6">
        <f t="shared" si="206"/>
        <v>1078.0999999999985</v>
      </c>
      <c r="Q3012" s="7">
        <f t="shared" si="207"/>
        <v>0.2088693428394299</v>
      </c>
    </row>
    <row r="3013" spans="1:17" x14ac:dyDescent="0.2">
      <c r="A3013" s="2">
        <v>4915</v>
      </c>
      <c r="B3013"/>
      <c r="C3013" t="s">
        <v>48</v>
      </c>
      <c r="D3013" s="179"/>
      <c r="E3013"/>
      <c r="F3013" s="347"/>
      <c r="G3013" t="s">
        <v>32</v>
      </c>
      <c r="H3013">
        <v>81</v>
      </c>
      <c r="I3013" t="s">
        <v>318</v>
      </c>
      <c r="J3013" t="s">
        <v>319</v>
      </c>
      <c r="K3013" s="129">
        <v>2</v>
      </c>
      <c r="L3013" s="129">
        <v>-2</v>
      </c>
      <c r="M3013" s="129"/>
      <c r="N3013" s="6">
        <f t="shared" si="204"/>
        <v>5159.5999999999867</v>
      </c>
      <c r="O3013" s="6">
        <f t="shared" si="205"/>
        <v>6239.6999999999853</v>
      </c>
      <c r="P3013" s="6">
        <f t="shared" si="206"/>
        <v>1080.0999999999985</v>
      </c>
      <c r="Q3013" s="7">
        <f t="shared" si="207"/>
        <v>0.20933793317311444</v>
      </c>
    </row>
    <row r="3014" spans="1:17" x14ac:dyDescent="0.2">
      <c r="A3014" s="2">
        <v>4914</v>
      </c>
      <c r="B3014" s="10" t="s">
        <v>1376</v>
      </c>
      <c r="C3014" s="10" t="s">
        <v>10</v>
      </c>
      <c r="D3014" s="184">
        <v>42166</v>
      </c>
      <c r="E3014" s="10" t="s">
        <v>367</v>
      </c>
      <c r="F3014" s="348"/>
      <c r="G3014" s="10" t="s">
        <v>32</v>
      </c>
      <c r="H3014" s="10">
        <v>81</v>
      </c>
      <c r="I3014" s="10" t="s">
        <v>1063</v>
      </c>
      <c r="J3014" s="10" t="s">
        <v>1064</v>
      </c>
      <c r="K3014" s="129">
        <v>2</v>
      </c>
      <c r="L3014" s="129">
        <v>-2</v>
      </c>
      <c r="M3014" s="129"/>
      <c r="N3014" s="6">
        <f t="shared" si="204"/>
        <v>5157.5999999999867</v>
      </c>
      <c r="O3014" s="6">
        <f t="shared" si="205"/>
        <v>6239.6999999999853</v>
      </c>
      <c r="P3014" s="6">
        <f t="shared" si="206"/>
        <v>1082.0999999999985</v>
      </c>
      <c r="Q3014" s="7">
        <f t="shared" si="207"/>
        <v>0.20980688692415103</v>
      </c>
    </row>
    <row r="3015" spans="1:17" x14ac:dyDescent="0.2">
      <c r="A3015" s="2">
        <v>4913</v>
      </c>
      <c r="B3015" s="8"/>
      <c r="C3015" s="8" t="s">
        <v>10</v>
      </c>
      <c r="D3015" s="181"/>
      <c r="E3015" s="8"/>
      <c r="F3015" s="352"/>
      <c r="G3015" s="8" t="s">
        <v>32</v>
      </c>
      <c r="H3015" s="8">
        <v>91</v>
      </c>
      <c r="I3015" s="8" t="s">
        <v>1377</v>
      </c>
      <c r="J3015" s="8" t="s">
        <v>20</v>
      </c>
      <c r="K3015" s="129">
        <v>2</v>
      </c>
      <c r="L3015" s="129">
        <v>-2</v>
      </c>
      <c r="M3015" s="129"/>
      <c r="N3015" s="6">
        <f t="shared" si="204"/>
        <v>5155.5999999999867</v>
      </c>
      <c r="O3015" s="6">
        <f t="shared" si="205"/>
        <v>6239.6999999999853</v>
      </c>
      <c r="P3015" s="6">
        <f t="shared" si="206"/>
        <v>1084.0999999999985</v>
      </c>
      <c r="Q3015" s="7">
        <f t="shared" si="207"/>
        <v>0.2102762045154786</v>
      </c>
    </row>
    <row r="3016" spans="1:17" x14ac:dyDescent="0.2">
      <c r="A3016" s="2">
        <v>4912</v>
      </c>
      <c r="B3016" s="8"/>
      <c r="C3016" s="8" t="s">
        <v>10</v>
      </c>
      <c r="D3016" s="181"/>
      <c r="E3016" s="8"/>
      <c r="F3016" s="352"/>
      <c r="G3016" s="8" t="s">
        <v>32</v>
      </c>
      <c r="H3016" s="8">
        <v>67</v>
      </c>
      <c r="I3016" s="8" t="s">
        <v>478</v>
      </c>
      <c r="J3016" s="8" t="s">
        <v>115</v>
      </c>
      <c r="K3016" s="129">
        <v>2</v>
      </c>
      <c r="L3016" s="129">
        <v>-2</v>
      </c>
      <c r="M3016" s="129"/>
      <c r="N3016" s="6">
        <f t="shared" si="204"/>
        <v>5153.5999999999867</v>
      </c>
      <c r="O3016" s="6">
        <f t="shared" si="205"/>
        <v>6239.6999999999853</v>
      </c>
      <c r="P3016" s="6">
        <f t="shared" si="206"/>
        <v>1086.0999999999985</v>
      </c>
      <c r="Q3016" s="7">
        <f t="shared" si="207"/>
        <v>0.21074588637069258</v>
      </c>
    </row>
    <row r="3017" spans="1:17" x14ac:dyDescent="0.2">
      <c r="A3017" s="2">
        <v>4911</v>
      </c>
      <c r="B3017" s="8"/>
      <c r="C3017" s="8" t="s">
        <v>10</v>
      </c>
      <c r="D3017" s="181"/>
      <c r="E3017" s="8"/>
      <c r="F3017" s="352"/>
      <c r="G3017" s="8" t="s">
        <v>32</v>
      </c>
      <c r="H3017" s="8">
        <v>151</v>
      </c>
      <c r="I3017" s="8" t="s">
        <v>801</v>
      </c>
      <c r="J3017" s="8" t="s">
        <v>802</v>
      </c>
      <c r="K3017" s="129">
        <v>2</v>
      </c>
      <c r="L3017" s="129">
        <v>-2</v>
      </c>
      <c r="M3017" s="129"/>
      <c r="N3017" s="6">
        <f t="shared" si="204"/>
        <v>5151.5999999999867</v>
      </c>
      <c r="O3017" s="6">
        <f t="shared" si="205"/>
        <v>6239.6999999999853</v>
      </c>
      <c r="P3017" s="6">
        <f t="shared" si="206"/>
        <v>1088.0999999999985</v>
      </c>
      <c r="Q3017" s="7">
        <f t="shared" si="207"/>
        <v>0.21121593291404639</v>
      </c>
    </row>
    <row r="3018" spans="1:17" x14ac:dyDescent="0.2">
      <c r="A3018" s="2">
        <v>4910</v>
      </c>
      <c r="B3018" s="8"/>
      <c r="C3018" s="8" t="s">
        <v>10</v>
      </c>
      <c r="D3018" s="181"/>
      <c r="E3018" s="8"/>
      <c r="F3018" s="352"/>
      <c r="G3018" s="8" t="s">
        <v>32</v>
      </c>
      <c r="H3018" s="8">
        <v>81</v>
      </c>
      <c r="I3018" s="8" t="s">
        <v>222</v>
      </c>
      <c r="J3018" s="8" t="s">
        <v>223</v>
      </c>
      <c r="K3018" s="129">
        <v>2</v>
      </c>
      <c r="L3018" s="129">
        <v>-2</v>
      </c>
      <c r="M3018" s="129"/>
      <c r="N3018" s="6">
        <f t="shared" si="204"/>
        <v>5149.5999999999867</v>
      </c>
      <c r="O3018" s="6">
        <f t="shared" si="205"/>
        <v>6239.6999999999853</v>
      </c>
      <c r="P3018" s="6">
        <f t="shared" si="206"/>
        <v>1090.0999999999985</v>
      </c>
      <c r="Q3018" s="7">
        <f t="shared" si="207"/>
        <v>0.21168634457045235</v>
      </c>
    </row>
    <row r="3019" spans="1:17" x14ac:dyDescent="0.2">
      <c r="A3019" s="2">
        <v>4909</v>
      </c>
      <c r="B3019" s="8"/>
      <c r="C3019" s="8" t="s">
        <v>10</v>
      </c>
      <c r="D3019" s="181"/>
      <c r="E3019" s="8"/>
      <c r="F3019" s="352"/>
      <c r="G3019" s="8" t="s">
        <v>32</v>
      </c>
      <c r="H3019" s="8">
        <v>151</v>
      </c>
      <c r="I3019" s="8" t="s">
        <v>1284</v>
      </c>
      <c r="J3019" s="8" t="s">
        <v>1285</v>
      </c>
      <c r="K3019" s="129">
        <v>2</v>
      </c>
      <c r="L3019" s="129">
        <v>-2</v>
      </c>
      <c r="M3019" s="129"/>
      <c r="N3019" s="6">
        <f t="shared" ref="N3019:N3082" si="208">IF(L3019&lt;&gt;0,N3020+K3019,N3020)</f>
        <v>5147.5999999999867</v>
      </c>
      <c r="O3019" s="6">
        <f t="shared" ref="O3019:O3082" si="209">IF(L3019&gt;0,O3020+L3019,O3020)</f>
        <v>6239.6999999999853</v>
      </c>
      <c r="P3019" s="6">
        <f t="shared" ref="P3019:P3082" si="210">O3019-N3019</f>
        <v>1092.0999999999985</v>
      </c>
      <c r="Q3019" s="7">
        <f t="shared" ref="Q3019:Q3082" si="211">(1/N3019)*P3019</f>
        <v>0.21215712176548321</v>
      </c>
    </row>
    <row r="3020" spans="1:17" ht="13.5" thickBot="1" x14ac:dyDescent="0.25">
      <c r="A3020" s="2">
        <v>4908</v>
      </c>
      <c r="B3020" s="12"/>
      <c r="C3020" s="12" t="s">
        <v>10</v>
      </c>
      <c r="D3020" s="183"/>
      <c r="E3020" s="12"/>
      <c r="F3020" s="13"/>
      <c r="G3020" s="9" t="s">
        <v>1375</v>
      </c>
      <c r="H3020" s="9">
        <v>2</v>
      </c>
      <c r="I3020" s="9" t="s">
        <v>1021</v>
      </c>
      <c r="J3020" s="9" t="s">
        <v>297</v>
      </c>
      <c r="K3020" s="129">
        <v>4</v>
      </c>
      <c r="L3020" s="129">
        <v>8</v>
      </c>
      <c r="M3020" s="129"/>
      <c r="N3020" s="6">
        <f t="shared" si="208"/>
        <v>5145.5999999999867</v>
      </c>
      <c r="O3020" s="6">
        <f t="shared" si="209"/>
        <v>6239.6999999999853</v>
      </c>
      <c r="P3020" s="6">
        <f t="shared" si="210"/>
        <v>1094.0999999999985</v>
      </c>
      <c r="Q3020" s="7">
        <f t="shared" si="211"/>
        <v>0.2126282649253734</v>
      </c>
    </row>
    <row r="3021" spans="1:17" x14ac:dyDescent="0.2">
      <c r="A3021" s="2">
        <v>4907</v>
      </c>
      <c r="B3021" t="s">
        <v>1372</v>
      </c>
      <c r="C3021" t="s">
        <v>10</v>
      </c>
      <c r="D3021" s="179">
        <v>42159</v>
      </c>
      <c r="E3021" t="s">
        <v>358</v>
      </c>
      <c r="F3021" s="347"/>
      <c r="G3021" t="s">
        <v>32</v>
      </c>
      <c r="H3021">
        <v>151</v>
      </c>
      <c r="I3021" t="s">
        <v>1063</v>
      </c>
      <c r="J3021" t="s">
        <v>1064</v>
      </c>
      <c r="K3021" s="128">
        <v>2</v>
      </c>
      <c r="L3021" s="128">
        <v>-2</v>
      </c>
      <c r="M3021" s="128"/>
      <c r="N3021" s="6">
        <f t="shared" si="208"/>
        <v>5141.5999999999867</v>
      </c>
      <c r="O3021" s="6">
        <f t="shared" si="209"/>
        <v>6231.6999999999853</v>
      </c>
      <c r="P3021" s="6">
        <f t="shared" si="210"/>
        <v>1090.0999999999985</v>
      </c>
      <c r="Q3021" s="7">
        <f t="shared" si="211"/>
        <v>0.21201571495254423</v>
      </c>
    </row>
    <row r="3022" spans="1:17" x14ac:dyDescent="0.2">
      <c r="A3022" s="2">
        <v>4906</v>
      </c>
      <c r="B3022"/>
      <c r="C3022" t="s">
        <v>10</v>
      </c>
      <c r="D3022" s="179"/>
      <c r="E3022"/>
      <c r="F3022" s="347"/>
      <c r="G3022" t="s">
        <v>32</v>
      </c>
      <c r="H3022">
        <v>126</v>
      </c>
      <c r="I3022" t="s">
        <v>442</v>
      </c>
      <c r="J3022" t="s">
        <v>443</v>
      </c>
      <c r="K3022" s="128">
        <v>2</v>
      </c>
      <c r="L3022" s="128">
        <v>-2</v>
      </c>
      <c r="M3022" s="128"/>
      <c r="N3022" s="6">
        <f t="shared" si="208"/>
        <v>5139.5999999999867</v>
      </c>
      <c r="O3022" s="6">
        <f t="shared" si="209"/>
        <v>6231.6999999999853</v>
      </c>
      <c r="P3022" s="6">
        <f t="shared" si="210"/>
        <v>1092.0999999999985</v>
      </c>
      <c r="Q3022" s="7">
        <f t="shared" si="211"/>
        <v>0.21248735310140893</v>
      </c>
    </row>
    <row r="3023" spans="1:17" x14ac:dyDescent="0.2">
      <c r="A3023" s="2">
        <v>4905</v>
      </c>
      <c r="B3023"/>
      <c r="C3023" t="s">
        <v>10</v>
      </c>
      <c r="D3023" s="179"/>
      <c r="E3023"/>
      <c r="F3023" s="347"/>
      <c r="G3023" t="s">
        <v>32</v>
      </c>
      <c r="H3023">
        <v>67</v>
      </c>
      <c r="I3023" t="s">
        <v>438</v>
      </c>
      <c r="J3023" t="s">
        <v>439</v>
      </c>
      <c r="K3023" s="128">
        <v>2</v>
      </c>
      <c r="L3023" s="128">
        <v>-2</v>
      </c>
      <c r="M3023" s="128"/>
      <c r="N3023" s="6">
        <f t="shared" si="208"/>
        <v>5137.5999999999867</v>
      </c>
      <c r="O3023" s="6">
        <f t="shared" si="209"/>
        <v>6231.6999999999853</v>
      </c>
      <c r="P3023" s="6">
        <f t="shared" si="210"/>
        <v>1094.0999999999985</v>
      </c>
      <c r="Q3023" s="7">
        <f t="shared" si="211"/>
        <v>0.21295935845531014</v>
      </c>
    </row>
    <row r="3024" spans="1:17" x14ac:dyDescent="0.2">
      <c r="A3024" s="2">
        <v>4904</v>
      </c>
      <c r="B3024"/>
      <c r="C3024" t="s">
        <v>10</v>
      </c>
      <c r="D3024" s="179"/>
      <c r="E3024"/>
      <c r="F3024" s="347"/>
      <c r="G3024" t="s">
        <v>32</v>
      </c>
      <c r="H3024">
        <v>81</v>
      </c>
      <c r="I3024" t="s">
        <v>40</v>
      </c>
      <c r="J3024" t="s">
        <v>41</v>
      </c>
      <c r="K3024" s="128">
        <v>2</v>
      </c>
      <c r="L3024" s="128">
        <v>-2</v>
      </c>
      <c r="M3024" s="128"/>
      <c r="N3024" s="6">
        <f t="shared" si="208"/>
        <v>5135.5999999999867</v>
      </c>
      <c r="O3024" s="6">
        <f t="shared" si="209"/>
        <v>6231.6999999999853</v>
      </c>
      <c r="P3024" s="6">
        <f t="shared" si="210"/>
        <v>1096.0999999999985</v>
      </c>
      <c r="Q3024" s="7">
        <f t="shared" si="211"/>
        <v>0.21343173144325908</v>
      </c>
    </row>
    <row r="3025" spans="1:17" x14ac:dyDescent="0.2">
      <c r="A3025" s="2">
        <v>4903</v>
      </c>
      <c r="B3025"/>
      <c r="C3025" t="s">
        <v>10</v>
      </c>
      <c r="D3025" s="179"/>
      <c r="E3025"/>
      <c r="F3025" s="347"/>
      <c r="G3025" t="s">
        <v>32</v>
      </c>
      <c r="H3025">
        <v>81</v>
      </c>
      <c r="I3025" t="s">
        <v>798</v>
      </c>
      <c r="J3025" t="s">
        <v>328</v>
      </c>
      <c r="K3025" s="128">
        <v>2</v>
      </c>
      <c r="L3025" s="128">
        <v>-2</v>
      </c>
      <c r="M3025" s="128"/>
      <c r="N3025" s="6">
        <f t="shared" si="208"/>
        <v>5133.5999999999867</v>
      </c>
      <c r="O3025" s="6">
        <f t="shared" si="209"/>
        <v>6231.6999999999853</v>
      </c>
      <c r="P3025" s="6">
        <f t="shared" si="210"/>
        <v>1098.0999999999985</v>
      </c>
      <c r="Q3025" s="7">
        <f t="shared" si="211"/>
        <v>0.2139044724949356</v>
      </c>
    </row>
    <row r="3026" spans="1:17" x14ac:dyDescent="0.2">
      <c r="A3026" s="2">
        <v>4902</v>
      </c>
      <c r="B3026"/>
      <c r="C3026" t="s">
        <v>10</v>
      </c>
      <c r="D3026" s="179"/>
      <c r="E3026"/>
      <c r="F3026" s="347"/>
      <c r="G3026" t="s">
        <v>32</v>
      </c>
      <c r="H3026">
        <v>151</v>
      </c>
      <c r="I3026" t="s">
        <v>1021</v>
      </c>
      <c r="J3026" t="s">
        <v>297</v>
      </c>
      <c r="K3026" s="128">
        <v>2</v>
      </c>
      <c r="L3026" s="128">
        <v>-2</v>
      </c>
      <c r="M3026" s="128"/>
      <c r="N3026" s="6">
        <f t="shared" si="208"/>
        <v>5131.5999999999867</v>
      </c>
      <c r="O3026" s="6">
        <f t="shared" si="209"/>
        <v>6231.6999999999853</v>
      </c>
      <c r="P3026" s="6">
        <f t="shared" si="210"/>
        <v>1100.0999999999985</v>
      </c>
      <c r="Q3026" s="7">
        <f t="shared" si="211"/>
        <v>0.21437758204068935</v>
      </c>
    </row>
    <row r="3027" spans="1:17" x14ac:dyDescent="0.2">
      <c r="A3027" s="2">
        <v>4901</v>
      </c>
      <c r="B3027" s="2"/>
      <c r="C3027" s="2" t="s">
        <v>10</v>
      </c>
      <c r="D3027" s="177"/>
      <c r="E3027" s="2"/>
      <c r="F3027" s="1"/>
      <c r="G3027" t="s">
        <v>1373</v>
      </c>
      <c r="H3027">
        <v>1.91</v>
      </c>
      <c r="I3027" t="s">
        <v>116</v>
      </c>
      <c r="J3027" t="s">
        <v>117</v>
      </c>
      <c r="K3027" s="128">
        <v>4.4000000000000004</v>
      </c>
      <c r="L3027" s="128">
        <v>8.4</v>
      </c>
      <c r="M3027" s="128"/>
      <c r="N3027" s="6">
        <f t="shared" si="208"/>
        <v>5129.5999999999867</v>
      </c>
      <c r="O3027" s="6">
        <f t="shared" si="209"/>
        <v>6231.6999999999853</v>
      </c>
      <c r="P3027" s="6">
        <f t="shared" si="210"/>
        <v>1102.0999999999985</v>
      </c>
      <c r="Q3027" s="7">
        <f t="shared" si="211"/>
        <v>0.21485106051154113</v>
      </c>
    </row>
    <row r="3028" spans="1:17" x14ac:dyDescent="0.2">
      <c r="A3028" s="2">
        <v>4900</v>
      </c>
      <c r="B3028" s="10" t="s">
        <v>1374</v>
      </c>
      <c r="C3028" s="10" t="s">
        <v>48</v>
      </c>
      <c r="D3028" s="184">
        <v>42159</v>
      </c>
      <c r="E3028" s="10" t="s">
        <v>1085</v>
      </c>
      <c r="F3028" s="348"/>
      <c r="G3028" s="10" t="s">
        <v>32</v>
      </c>
      <c r="H3028" s="10">
        <v>41</v>
      </c>
      <c r="I3028" s="10" t="s">
        <v>285</v>
      </c>
      <c r="J3028" s="10" t="s">
        <v>119</v>
      </c>
      <c r="K3028" s="128">
        <v>2</v>
      </c>
      <c r="L3028" s="128">
        <v>-2</v>
      </c>
      <c r="M3028" s="128"/>
      <c r="N3028" s="6">
        <f t="shared" si="208"/>
        <v>5125.1999999999871</v>
      </c>
      <c r="O3028" s="6">
        <f t="shared" si="209"/>
        <v>6223.2999999999856</v>
      </c>
      <c r="P3028" s="6">
        <f t="shared" si="210"/>
        <v>1098.0999999999985</v>
      </c>
      <c r="Q3028" s="7">
        <f t="shared" si="211"/>
        <v>0.21425505346132859</v>
      </c>
    </row>
    <row r="3029" spans="1:17" x14ac:dyDescent="0.2">
      <c r="A3029" s="2">
        <v>4899</v>
      </c>
      <c r="B3029" s="8"/>
      <c r="C3029" s="8" t="s">
        <v>48</v>
      </c>
      <c r="D3029" s="181"/>
      <c r="E3029" s="8"/>
      <c r="F3029" s="352"/>
      <c r="G3029" s="8" t="s">
        <v>32</v>
      </c>
      <c r="H3029" s="8">
        <v>51</v>
      </c>
      <c r="I3029" s="8" t="s">
        <v>175</v>
      </c>
      <c r="J3029" s="8" t="s">
        <v>176</v>
      </c>
      <c r="K3029" s="128">
        <v>2</v>
      </c>
      <c r="L3029" s="128">
        <v>10</v>
      </c>
      <c r="M3029" s="128"/>
      <c r="N3029" s="6">
        <f t="shared" si="208"/>
        <v>5123.1999999999871</v>
      </c>
      <c r="O3029" s="6">
        <f t="shared" si="209"/>
        <v>6223.2999999999856</v>
      </c>
      <c r="P3029" s="6">
        <f t="shared" si="210"/>
        <v>1100.0999999999985</v>
      </c>
      <c r="Q3029" s="7">
        <f t="shared" si="211"/>
        <v>0.21472907557776416</v>
      </c>
    </row>
    <row r="3030" spans="1:17" x14ac:dyDescent="0.2">
      <c r="A3030" s="2">
        <v>4898</v>
      </c>
      <c r="B3030" s="8"/>
      <c r="C3030" s="8" t="s">
        <v>48</v>
      </c>
      <c r="D3030" s="181"/>
      <c r="E3030" s="8"/>
      <c r="F3030" s="352"/>
      <c r="G3030" s="8" t="s">
        <v>32</v>
      </c>
      <c r="H3030" s="8">
        <v>101</v>
      </c>
      <c r="I3030" s="8" t="s">
        <v>54</v>
      </c>
      <c r="J3030" s="8" t="s">
        <v>55</v>
      </c>
      <c r="K3030" s="128">
        <v>2</v>
      </c>
      <c r="L3030" s="128">
        <v>-2</v>
      </c>
      <c r="M3030" s="128"/>
      <c r="N3030" s="6">
        <f t="shared" si="208"/>
        <v>5121.1999999999871</v>
      </c>
      <c r="O3030" s="6">
        <f t="shared" si="209"/>
        <v>6213.2999999999856</v>
      </c>
      <c r="P3030" s="6">
        <f t="shared" si="210"/>
        <v>1092.0999999999985</v>
      </c>
      <c r="Q3030" s="7">
        <f t="shared" si="211"/>
        <v>0.21325080059361112</v>
      </c>
    </row>
    <row r="3031" spans="1:17" x14ac:dyDescent="0.2">
      <c r="A3031" s="2">
        <v>4897</v>
      </c>
      <c r="B3031" s="8"/>
      <c r="C3031" s="8" t="s">
        <v>48</v>
      </c>
      <c r="D3031" s="181"/>
      <c r="E3031" s="8"/>
      <c r="F3031" s="352"/>
      <c r="G3031" s="8" t="s">
        <v>32</v>
      </c>
      <c r="H3031" s="8">
        <v>41</v>
      </c>
      <c r="I3031" s="8" t="s">
        <v>1097</v>
      </c>
      <c r="J3031" s="8" t="s">
        <v>1098</v>
      </c>
      <c r="K3031" s="128">
        <v>2</v>
      </c>
      <c r="L3031" s="128">
        <v>-2</v>
      </c>
      <c r="M3031" s="128"/>
      <c r="N3031" s="6">
        <f t="shared" si="208"/>
        <v>5119.1999999999871</v>
      </c>
      <c r="O3031" s="6">
        <f t="shared" si="209"/>
        <v>6213.2999999999856</v>
      </c>
      <c r="P3031" s="6">
        <f t="shared" si="210"/>
        <v>1094.0999999999985</v>
      </c>
      <c r="Q3031" s="7">
        <f t="shared" si="211"/>
        <v>0.21372480075011746</v>
      </c>
    </row>
    <row r="3032" spans="1:17" x14ac:dyDescent="0.2">
      <c r="A3032" s="2">
        <v>4896</v>
      </c>
      <c r="B3032" s="8"/>
      <c r="C3032" s="8" t="s">
        <v>48</v>
      </c>
      <c r="D3032" s="181"/>
      <c r="E3032" s="8"/>
      <c r="F3032" s="352"/>
      <c r="G3032" s="8" t="s">
        <v>32</v>
      </c>
      <c r="H3032" s="8">
        <v>101</v>
      </c>
      <c r="I3032" s="8" t="s">
        <v>619</v>
      </c>
      <c r="J3032" s="8" t="s">
        <v>620</v>
      </c>
      <c r="K3032" s="128">
        <v>2</v>
      </c>
      <c r="L3032" s="128">
        <v>-2</v>
      </c>
      <c r="M3032" s="128"/>
      <c r="N3032" s="6">
        <f t="shared" si="208"/>
        <v>5117.1999999999871</v>
      </c>
      <c r="O3032" s="6">
        <f t="shared" si="209"/>
        <v>6213.2999999999856</v>
      </c>
      <c r="P3032" s="6">
        <f t="shared" si="210"/>
        <v>1096.0999999999985</v>
      </c>
      <c r="Q3032" s="7">
        <f t="shared" si="211"/>
        <v>0.21419917142187159</v>
      </c>
    </row>
    <row r="3033" spans="1:17" ht="13.5" thickBot="1" x14ac:dyDescent="0.25">
      <c r="A3033" s="2">
        <v>4895</v>
      </c>
      <c r="B3033" s="9"/>
      <c r="C3033" s="9" t="s">
        <v>48</v>
      </c>
      <c r="D3033" s="182"/>
      <c r="E3033" s="9"/>
      <c r="F3033" s="350"/>
      <c r="G3033" s="9" t="s">
        <v>32</v>
      </c>
      <c r="H3033" s="9">
        <v>126</v>
      </c>
      <c r="I3033" s="9" t="s">
        <v>177</v>
      </c>
      <c r="J3033" s="9" t="s">
        <v>178</v>
      </c>
      <c r="K3033" s="128">
        <v>2</v>
      </c>
      <c r="L3033" s="128">
        <v>-2</v>
      </c>
      <c r="M3033" s="128"/>
      <c r="N3033" s="6">
        <f t="shared" si="208"/>
        <v>5115.1999999999871</v>
      </c>
      <c r="O3033" s="6">
        <f t="shared" si="209"/>
        <v>6213.2999999999856</v>
      </c>
      <c r="P3033" s="6">
        <f t="shared" si="210"/>
        <v>1098.0999999999985</v>
      </c>
      <c r="Q3033" s="7">
        <f t="shared" si="211"/>
        <v>0.21467391304347852</v>
      </c>
    </row>
    <row r="3034" spans="1:17" x14ac:dyDescent="0.2">
      <c r="A3034" s="2">
        <v>4894</v>
      </c>
      <c r="B3034" t="s">
        <v>1371</v>
      </c>
      <c r="C3034" t="s">
        <v>10</v>
      </c>
      <c r="D3034" s="179">
        <v>42152</v>
      </c>
      <c r="E3034" t="s">
        <v>322</v>
      </c>
      <c r="F3034" s="347"/>
      <c r="G3034" t="s">
        <v>32</v>
      </c>
      <c r="H3034">
        <v>36</v>
      </c>
      <c r="I3034" t="s">
        <v>323</v>
      </c>
      <c r="J3034" t="s">
        <v>324</v>
      </c>
      <c r="K3034" s="127">
        <v>2</v>
      </c>
      <c r="L3034" s="127">
        <v>9.75</v>
      </c>
      <c r="M3034" s="127"/>
      <c r="N3034" s="6">
        <f t="shared" si="208"/>
        <v>5113.1999999999871</v>
      </c>
      <c r="O3034" s="6">
        <f t="shared" si="209"/>
        <v>6213.2999999999856</v>
      </c>
      <c r="P3034" s="6">
        <f t="shared" si="210"/>
        <v>1100.0999999999985</v>
      </c>
      <c r="Q3034" s="7">
        <f t="shared" si="211"/>
        <v>0.21514902605022321</v>
      </c>
    </row>
    <row r="3035" spans="1:17" x14ac:dyDescent="0.2">
      <c r="A3035" s="2">
        <v>4893</v>
      </c>
      <c r="B3035"/>
      <c r="C3035" t="s">
        <v>10</v>
      </c>
      <c r="D3035" s="179"/>
      <c r="E3035"/>
      <c r="F3035" s="347"/>
      <c r="G3035" t="s">
        <v>32</v>
      </c>
      <c r="H3035">
        <v>41</v>
      </c>
      <c r="I3035" t="s">
        <v>237</v>
      </c>
      <c r="J3035" t="s">
        <v>238</v>
      </c>
      <c r="K3035" s="127">
        <v>2</v>
      </c>
      <c r="L3035" s="127">
        <v>-2</v>
      </c>
      <c r="M3035" s="127"/>
      <c r="N3035" s="6">
        <f t="shared" si="208"/>
        <v>5111.1999999999871</v>
      </c>
      <c r="O3035" s="6">
        <f t="shared" si="209"/>
        <v>6203.5499999999856</v>
      </c>
      <c r="P3035" s="6">
        <f t="shared" si="210"/>
        <v>1092.3499999999985</v>
      </c>
      <c r="Q3035" s="7">
        <f t="shared" si="211"/>
        <v>0.21371693535764621</v>
      </c>
    </row>
    <row r="3036" spans="1:17" x14ac:dyDescent="0.2">
      <c r="A3036" s="2">
        <v>4892</v>
      </c>
      <c r="B3036"/>
      <c r="C3036" t="s">
        <v>10</v>
      </c>
      <c r="D3036" s="179"/>
      <c r="E3036"/>
      <c r="F3036" s="347"/>
      <c r="G3036" t="s">
        <v>32</v>
      </c>
      <c r="H3036">
        <v>101</v>
      </c>
      <c r="I3036" t="s">
        <v>301</v>
      </c>
      <c r="J3036" t="s">
        <v>485</v>
      </c>
      <c r="K3036" s="127">
        <v>2</v>
      </c>
      <c r="L3036" s="127">
        <v>-2</v>
      </c>
      <c r="M3036" s="127"/>
      <c r="N3036" s="6">
        <f t="shared" si="208"/>
        <v>5109.1999999999871</v>
      </c>
      <c r="O3036" s="6">
        <f t="shared" si="209"/>
        <v>6203.5499999999856</v>
      </c>
      <c r="P3036" s="6">
        <f t="shared" si="210"/>
        <v>1094.3499999999985</v>
      </c>
      <c r="Q3036" s="7">
        <f t="shared" si="211"/>
        <v>0.2141920457214439</v>
      </c>
    </row>
    <row r="3037" spans="1:17" x14ac:dyDescent="0.2">
      <c r="A3037" s="2">
        <v>4891</v>
      </c>
      <c r="B3037"/>
      <c r="C3037" t="s">
        <v>10</v>
      </c>
      <c r="D3037" s="179"/>
      <c r="E3037"/>
      <c r="F3037" s="347"/>
      <c r="G3037" t="s">
        <v>32</v>
      </c>
      <c r="H3037">
        <v>41</v>
      </c>
      <c r="I3037" t="s">
        <v>1123</v>
      </c>
      <c r="J3037" t="s">
        <v>125</v>
      </c>
      <c r="K3037" s="127">
        <v>2</v>
      </c>
      <c r="L3037" s="127">
        <v>-2</v>
      </c>
      <c r="M3037" s="127"/>
      <c r="N3037" s="6">
        <f t="shared" si="208"/>
        <v>5107.1999999999871</v>
      </c>
      <c r="O3037" s="6">
        <f t="shared" si="209"/>
        <v>6203.5499999999856</v>
      </c>
      <c r="P3037" s="6">
        <f t="shared" si="210"/>
        <v>1096.3499999999985</v>
      </c>
      <c r="Q3037" s="7">
        <f t="shared" si="211"/>
        <v>0.21466752819548898</v>
      </c>
    </row>
    <row r="3038" spans="1:17" x14ac:dyDescent="0.2">
      <c r="A3038" s="2">
        <v>4890</v>
      </c>
      <c r="B3038"/>
      <c r="C3038" t="s">
        <v>10</v>
      </c>
      <c r="D3038" s="179"/>
      <c r="E3038"/>
      <c r="F3038" s="347"/>
      <c r="G3038" t="s">
        <v>32</v>
      </c>
      <c r="H3038">
        <v>81</v>
      </c>
      <c r="I3038" t="s">
        <v>596</v>
      </c>
      <c r="J3038" t="s">
        <v>240</v>
      </c>
      <c r="K3038" s="127">
        <v>2</v>
      </c>
      <c r="L3038" s="127">
        <v>-2</v>
      </c>
      <c r="M3038" s="127"/>
      <c r="N3038" s="6">
        <f t="shared" si="208"/>
        <v>5105.1999999999871</v>
      </c>
      <c r="O3038" s="6">
        <f t="shared" si="209"/>
        <v>6203.5499999999856</v>
      </c>
      <c r="P3038" s="6">
        <f t="shared" si="210"/>
        <v>1098.3499999999985</v>
      </c>
      <c r="Q3038" s="7">
        <f t="shared" si="211"/>
        <v>0.21514338321711224</v>
      </c>
    </row>
    <row r="3039" spans="1:17" x14ac:dyDescent="0.2">
      <c r="A3039" s="2">
        <v>4889</v>
      </c>
      <c r="B3039" s="10" t="s">
        <v>1369</v>
      </c>
      <c r="C3039" s="10" t="s">
        <v>48</v>
      </c>
      <c r="D3039" s="184">
        <v>42152</v>
      </c>
      <c r="E3039" s="10" t="s">
        <v>1370</v>
      </c>
      <c r="F3039" s="348"/>
      <c r="G3039" s="10" t="s">
        <v>92</v>
      </c>
      <c r="H3039" s="10">
        <v>15</v>
      </c>
      <c r="I3039" s="10" t="s">
        <v>102</v>
      </c>
      <c r="J3039" s="10" t="s">
        <v>103</v>
      </c>
      <c r="K3039" s="127">
        <v>4</v>
      </c>
      <c r="L3039" s="127">
        <v>-2</v>
      </c>
      <c r="M3039" s="127"/>
      <c r="N3039" s="6">
        <f t="shared" si="208"/>
        <v>5103.1999999999871</v>
      </c>
      <c r="O3039" s="6">
        <f t="shared" si="209"/>
        <v>6203.5499999999856</v>
      </c>
      <c r="P3039" s="6">
        <f t="shared" si="210"/>
        <v>1100.3499999999985</v>
      </c>
      <c r="Q3039" s="7">
        <f t="shared" si="211"/>
        <v>0.2156196112243301</v>
      </c>
    </row>
    <row r="3040" spans="1:17" x14ac:dyDescent="0.2">
      <c r="A3040" s="2">
        <v>4888</v>
      </c>
      <c r="B3040" s="8"/>
      <c r="C3040" s="8" t="s">
        <v>48</v>
      </c>
      <c r="D3040" s="181"/>
      <c r="E3040" s="8"/>
      <c r="F3040" s="352"/>
      <c r="G3040" s="8" t="s">
        <v>32</v>
      </c>
      <c r="H3040" s="8">
        <v>41</v>
      </c>
      <c r="I3040" s="8" t="s">
        <v>128</v>
      </c>
      <c r="J3040" s="8" t="s">
        <v>34</v>
      </c>
      <c r="K3040" s="127">
        <v>2</v>
      </c>
      <c r="L3040" s="127">
        <v>-2</v>
      </c>
      <c r="M3040" s="127"/>
      <c r="N3040" s="6">
        <f t="shared" si="208"/>
        <v>5099.1999999999871</v>
      </c>
      <c r="O3040" s="6">
        <f t="shared" si="209"/>
        <v>6203.5499999999856</v>
      </c>
      <c r="P3040" s="6">
        <f t="shared" si="210"/>
        <v>1104.3499999999985</v>
      </c>
      <c r="Q3040" s="7">
        <f t="shared" si="211"/>
        <v>0.21657318795105143</v>
      </c>
    </row>
    <row r="3041" spans="1:17" x14ac:dyDescent="0.2">
      <c r="A3041" s="2">
        <v>4887</v>
      </c>
      <c r="B3041" s="8"/>
      <c r="C3041" s="8" t="s">
        <v>48</v>
      </c>
      <c r="D3041" s="181"/>
      <c r="E3041" s="8"/>
      <c r="F3041" s="352"/>
      <c r="G3041" s="8" t="s">
        <v>32</v>
      </c>
      <c r="H3041" s="8">
        <v>46</v>
      </c>
      <c r="I3041" s="8" t="s">
        <v>572</v>
      </c>
      <c r="J3041" s="8" t="s">
        <v>155</v>
      </c>
      <c r="K3041" s="127">
        <v>2</v>
      </c>
      <c r="L3041" s="127">
        <v>-2</v>
      </c>
      <c r="M3041" s="127"/>
      <c r="N3041" s="6">
        <f t="shared" si="208"/>
        <v>5097.1999999999871</v>
      </c>
      <c r="O3041" s="6">
        <f t="shared" si="209"/>
        <v>6203.5499999999856</v>
      </c>
      <c r="P3041" s="6">
        <f t="shared" si="210"/>
        <v>1106.3499999999985</v>
      </c>
      <c r="Q3041" s="7">
        <f t="shared" si="211"/>
        <v>0.21705053755002773</v>
      </c>
    </row>
    <row r="3042" spans="1:17" x14ac:dyDescent="0.2">
      <c r="A3042" s="2">
        <v>4886</v>
      </c>
      <c r="B3042" s="8"/>
      <c r="C3042" s="8" t="s">
        <v>48</v>
      </c>
      <c r="D3042" s="181"/>
      <c r="E3042" s="8"/>
      <c r="F3042" s="352"/>
      <c r="G3042" s="8" t="s">
        <v>32</v>
      </c>
      <c r="H3042" s="8">
        <v>151</v>
      </c>
      <c r="I3042" s="8" t="s">
        <v>52</v>
      </c>
      <c r="J3042" s="8" t="s">
        <v>53</v>
      </c>
      <c r="K3042" s="127">
        <v>2</v>
      </c>
      <c r="L3042" s="127">
        <v>-2</v>
      </c>
      <c r="M3042" s="127"/>
      <c r="N3042" s="6">
        <f t="shared" si="208"/>
        <v>5095.1999999999871</v>
      </c>
      <c r="O3042" s="6">
        <f t="shared" si="209"/>
        <v>6203.5499999999856</v>
      </c>
      <c r="P3042" s="6">
        <f t="shared" si="210"/>
        <v>1108.3499999999985</v>
      </c>
      <c r="Q3042" s="7">
        <f t="shared" si="211"/>
        <v>0.21752826189354713</v>
      </c>
    </row>
    <row r="3043" spans="1:17" x14ac:dyDescent="0.2">
      <c r="A3043" s="2">
        <v>4885</v>
      </c>
      <c r="B3043" s="8"/>
      <c r="C3043" s="8" t="s">
        <v>48</v>
      </c>
      <c r="D3043" s="181"/>
      <c r="E3043" s="8"/>
      <c r="F3043" s="352"/>
      <c r="G3043" s="8" t="s">
        <v>32</v>
      </c>
      <c r="H3043" s="8">
        <v>56</v>
      </c>
      <c r="I3043" s="8" t="s">
        <v>124</v>
      </c>
      <c r="J3043" s="8" t="s">
        <v>125</v>
      </c>
      <c r="K3043" s="127">
        <v>2</v>
      </c>
      <c r="L3043" s="127">
        <v>-2</v>
      </c>
      <c r="M3043" s="127"/>
      <c r="N3043" s="6">
        <f t="shared" si="208"/>
        <v>5093.1999999999871</v>
      </c>
      <c r="O3043" s="6">
        <f t="shared" si="209"/>
        <v>6203.5499999999856</v>
      </c>
      <c r="P3043" s="6">
        <f t="shared" si="210"/>
        <v>1110.3499999999985</v>
      </c>
      <c r="Q3043" s="7">
        <f t="shared" si="211"/>
        <v>0.21800636142307417</v>
      </c>
    </row>
    <row r="3044" spans="1:17" ht="13.5" thickBot="1" x14ac:dyDescent="0.25">
      <c r="A3044" s="2">
        <v>4884</v>
      </c>
      <c r="B3044" s="12"/>
      <c r="C3044" s="12" t="s">
        <v>48</v>
      </c>
      <c r="D3044" s="183"/>
      <c r="E3044" s="12"/>
      <c r="F3044" s="13"/>
      <c r="G3044" s="9" t="s">
        <v>1368</v>
      </c>
      <c r="H3044" s="9">
        <v>2</v>
      </c>
      <c r="I3044" s="9" t="s">
        <v>1072</v>
      </c>
      <c r="J3044" s="9" t="s">
        <v>1094</v>
      </c>
      <c r="K3044" s="127">
        <v>4</v>
      </c>
      <c r="L3044" s="127">
        <v>8</v>
      </c>
      <c r="M3044" s="127"/>
      <c r="N3044" s="6">
        <f t="shared" si="208"/>
        <v>5091.1999999999871</v>
      </c>
      <c r="O3044" s="6">
        <f t="shared" si="209"/>
        <v>6203.5499999999856</v>
      </c>
      <c r="P3044" s="6">
        <f t="shared" si="210"/>
        <v>1112.3499999999985</v>
      </c>
      <c r="Q3044" s="7">
        <f t="shared" si="211"/>
        <v>0.21848483658076709</v>
      </c>
    </row>
    <row r="3045" spans="1:17" x14ac:dyDescent="0.2">
      <c r="A3045" s="2">
        <v>4883</v>
      </c>
      <c r="B3045" t="s">
        <v>1366</v>
      </c>
      <c r="C3045" t="s">
        <v>10</v>
      </c>
      <c r="D3045" s="179">
        <v>42145</v>
      </c>
      <c r="E3045" t="s">
        <v>342</v>
      </c>
      <c r="F3045" s="347"/>
      <c r="G3045" t="s">
        <v>23</v>
      </c>
      <c r="H3045">
        <v>34</v>
      </c>
      <c r="I3045" t="s">
        <v>780</v>
      </c>
      <c r="J3045" t="s">
        <v>137</v>
      </c>
      <c r="K3045" s="126">
        <v>2</v>
      </c>
      <c r="L3045" s="126">
        <v>-2</v>
      </c>
      <c r="M3045" s="126"/>
      <c r="N3045" s="6">
        <f t="shared" si="208"/>
        <v>5087.1999999999871</v>
      </c>
      <c r="O3045" s="6">
        <f t="shared" si="209"/>
        <v>6195.5499999999856</v>
      </c>
      <c r="P3045" s="6">
        <f t="shared" si="210"/>
        <v>1108.3499999999985</v>
      </c>
      <c r="Q3045" s="7">
        <f t="shared" si="211"/>
        <v>0.21787034124862428</v>
      </c>
    </row>
    <row r="3046" spans="1:17" x14ac:dyDescent="0.2">
      <c r="A3046" s="2">
        <v>4882</v>
      </c>
      <c r="B3046"/>
      <c r="C3046" t="s">
        <v>10</v>
      </c>
      <c r="D3046" s="179"/>
      <c r="E3046"/>
      <c r="F3046" s="347"/>
      <c r="G3046" t="s">
        <v>23</v>
      </c>
      <c r="H3046">
        <v>17</v>
      </c>
      <c r="I3046" t="s">
        <v>18</v>
      </c>
      <c r="J3046" t="s">
        <v>269</v>
      </c>
      <c r="K3046" s="126">
        <v>2</v>
      </c>
      <c r="L3046" s="126">
        <v>-2</v>
      </c>
      <c r="M3046" s="126"/>
      <c r="N3046" s="6">
        <f t="shared" si="208"/>
        <v>5085.1999999999871</v>
      </c>
      <c r="O3046" s="6">
        <f t="shared" si="209"/>
        <v>6195.5499999999856</v>
      </c>
      <c r="P3046" s="6">
        <f t="shared" si="210"/>
        <v>1110.3499999999985</v>
      </c>
      <c r="Q3046" s="7">
        <f t="shared" si="211"/>
        <v>0.21834932746008051</v>
      </c>
    </row>
    <row r="3047" spans="1:17" x14ac:dyDescent="0.2">
      <c r="A3047" s="2">
        <v>4881</v>
      </c>
      <c r="B3047"/>
      <c r="C3047" t="s">
        <v>10</v>
      </c>
      <c r="D3047" s="179"/>
      <c r="E3047"/>
      <c r="F3047" s="347"/>
      <c r="G3047" t="s">
        <v>32</v>
      </c>
      <c r="H3047">
        <v>126</v>
      </c>
      <c r="I3047" t="s">
        <v>728</v>
      </c>
      <c r="J3047" t="s">
        <v>729</v>
      </c>
      <c r="K3047" s="126">
        <v>2</v>
      </c>
      <c r="L3047" s="126">
        <v>-2</v>
      </c>
      <c r="M3047" s="126"/>
      <c r="N3047" s="6">
        <f t="shared" si="208"/>
        <v>5083.1999999999871</v>
      </c>
      <c r="O3047" s="6">
        <f t="shared" si="209"/>
        <v>6195.5499999999856</v>
      </c>
      <c r="P3047" s="6">
        <f t="shared" si="210"/>
        <v>1112.3499999999985</v>
      </c>
      <c r="Q3047" s="7">
        <f t="shared" si="211"/>
        <v>0.21882869058860588</v>
      </c>
    </row>
    <row r="3048" spans="1:17" x14ac:dyDescent="0.2">
      <c r="A3048" s="2">
        <v>4880</v>
      </c>
      <c r="B3048"/>
      <c r="C3048" t="s">
        <v>10</v>
      </c>
      <c r="D3048" s="179"/>
      <c r="E3048"/>
      <c r="F3048" s="347"/>
      <c r="G3048" t="s">
        <v>32</v>
      </c>
      <c r="H3048">
        <v>91</v>
      </c>
      <c r="I3048" t="s">
        <v>1063</v>
      </c>
      <c r="J3048" t="s">
        <v>1064</v>
      </c>
      <c r="K3048" s="126">
        <v>2</v>
      </c>
      <c r="L3048" s="126">
        <v>-2</v>
      </c>
      <c r="M3048" s="126"/>
      <c r="N3048" s="6">
        <f t="shared" si="208"/>
        <v>5081.1999999999871</v>
      </c>
      <c r="O3048" s="6">
        <f t="shared" si="209"/>
        <v>6195.5499999999856</v>
      </c>
      <c r="P3048" s="6">
        <f t="shared" si="210"/>
        <v>1114.3499999999985</v>
      </c>
      <c r="Q3048" s="7">
        <f t="shared" si="211"/>
        <v>0.21930843107927286</v>
      </c>
    </row>
    <row r="3049" spans="1:17" x14ac:dyDescent="0.2">
      <c r="A3049" s="2">
        <v>4879</v>
      </c>
      <c r="B3049"/>
      <c r="C3049" t="s">
        <v>10</v>
      </c>
      <c r="D3049" s="179"/>
      <c r="E3049"/>
      <c r="F3049" s="347"/>
      <c r="G3049" t="s">
        <v>32</v>
      </c>
      <c r="H3049">
        <v>81</v>
      </c>
      <c r="I3049" t="s">
        <v>442</v>
      </c>
      <c r="J3049" t="s">
        <v>443</v>
      </c>
      <c r="K3049" s="126">
        <v>2</v>
      </c>
      <c r="L3049" s="126">
        <v>4.2</v>
      </c>
      <c r="M3049" s="126"/>
      <c r="N3049" s="6">
        <f t="shared" si="208"/>
        <v>5079.1999999999871</v>
      </c>
      <c r="O3049" s="6">
        <f t="shared" si="209"/>
        <v>6195.5499999999856</v>
      </c>
      <c r="P3049" s="6">
        <f t="shared" si="210"/>
        <v>1116.3499999999985</v>
      </c>
      <c r="Q3049" s="7">
        <f t="shared" si="211"/>
        <v>0.21978854937785505</v>
      </c>
    </row>
    <row r="3050" spans="1:17" x14ac:dyDescent="0.2">
      <c r="A3050" s="2">
        <v>4878</v>
      </c>
      <c r="B3050"/>
      <c r="C3050" t="s">
        <v>10</v>
      </c>
      <c r="D3050" s="179"/>
      <c r="E3050"/>
      <c r="F3050" s="347"/>
      <c r="G3050" t="s">
        <v>32</v>
      </c>
      <c r="H3050">
        <v>71</v>
      </c>
      <c r="I3050" t="s">
        <v>40</v>
      </c>
      <c r="J3050" t="s">
        <v>41</v>
      </c>
      <c r="K3050" s="126">
        <v>2</v>
      </c>
      <c r="L3050" s="126">
        <v>3.7</v>
      </c>
      <c r="M3050" s="126"/>
      <c r="N3050" s="6">
        <f t="shared" si="208"/>
        <v>5077.1999999999871</v>
      </c>
      <c r="O3050" s="6">
        <f t="shared" si="209"/>
        <v>6191.3499999999858</v>
      </c>
      <c r="P3050" s="6">
        <f t="shared" si="210"/>
        <v>1114.1499999999987</v>
      </c>
      <c r="Q3050" s="7">
        <f t="shared" si="211"/>
        <v>0.21944181832506135</v>
      </c>
    </row>
    <row r="3051" spans="1:17" x14ac:dyDescent="0.2">
      <c r="A3051" s="2">
        <v>4877</v>
      </c>
      <c r="B3051" s="2"/>
      <c r="C3051" s="2" t="s">
        <v>10</v>
      </c>
      <c r="D3051" s="177"/>
      <c r="E3051" s="2"/>
      <c r="F3051" s="1"/>
      <c r="G3051" t="s">
        <v>1365</v>
      </c>
      <c r="H3051">
        <v>1.91</v>
      </c>
      <c r="I3051" t="s">
        <v>1087</v>
      </c>
      <c r="J3051" t="s">
        <v>137</v>
      </c>
      <c r="K3051" s="126">
        <v>4.4000000000000004</v>
      </c>
      <c r="L3051" s="126">
        <v>8.4</v>
      </c>
      <c r="M3051" s="126"/>
      <c r="N3051" s="6">
        <f t="shared" si="208"/>
        <v>5075.1999999999871</v>
      </c>
      <c r="O3051" s="6">
        <f t="shared" si="209"/>
        <v>6187.649999999986</v>
      </c>
      <c r="P3051" s="6">
        <f t="shared" si="210"/>
        <v>1112.4499999999989</v>
      </c>
      <c r="Q3051" s="7">
        <f t="shared" si="211"/>
        <v>0.21919333228247198</v>
      </c>
    </row>
    <row r="3052" spans="1:17" x14ac:dyDescent="0.2">
      <c r="A3052" s="2">
        <v>4876</v>
      </c>
      <c r="B3052" s="10" t="s">
        <v>1367</v>
      </c>
      <c r="C3052" s="10" t="s">
        <v>48</v>
      </c>
      <c r="D3052" s="184">
        <v>42145</v>
      </c>
      <c r="E3052" s="10" t="s">
        <v>337</v>
      </c>
      <c r="F3052" s="348"/>
      <c r="G3052" s="10" t="s">
        <v>32</v>
      </c>
      <c r="H3052" s="10">
        <v>41</v>
      </c>
      <c r="I3052" s="10" t="s">
        <v>80</v>
      </c>
      <c r="J3052" s="10" t="s">
        <v>81</v>
      </c>
      <c r="K3052" s="126">
        <v>2</v>
      </c>
      <c r="L3052" s="126">
        <v>-2</v>
      </c>
      <c r="M3052" s="126"/>
      <c r="N3052" s="6">
        <f t="shared" si="208"/>
        <v>5070.7999999999874</v>
      </c>
      <c r="O3052" s="6">
        <f t="shared" si="209"/>
        <v>6179.2499999999864</v>
      </c>
      <c r="P3052" s="6">
        <f t="shared" si="210"/>
        <v>1108.4499999999989</v>
      </c>
      <c r="Q3052" s="7">
        <f t="shared" si="211"/>
        <v>0.21859469906129242</v>
      </c>
    </row>
    <row r="3053" spans="1:17" x14ac:dyDescent="0.2">
      <c r="A3053" s="2">
        <v>4875</v>
      </c>
      <c r="B3053" s="8"/>
      <c r="C3053" s="11" t="s">
        <v>48</v>
      </c>
      <c r="D3053" s="181"/>
      <c r="E3053" s="8"/>
      <c r="F3053" s="352"/>
      <c r="G3053" s="8" t="s">
        <v>32</v>
      </c>
      <c r="H3053" s="8">
        <v>51</v>
      </c>
      <c r="I3053" s="8" t="s">
        <v>285</v>
      </c>
      <c r="J3053" s="8" t="s">
        <v>119</v>
      </c>
      <c r="K3053" s="126">
        <v>2</v>
      </c>
      <c r="L3053" s="126">
        <v>-2</v>
      </c>
      <c r="M3053" s="126"/>
      <c r="N3053" s="6">
        <f t="shared" si="208"/>
        <v>5068.7999999999874</v>
      </c>
      <c r="O3053" s="6">
        <f t="shared" si="209"/>
        <v>6179.2499999999864</v>
      </c>
      <c r="P3053" s="6">
        <f t="shared" si="210"/>
        <v>1110.4499999999989</v>
      </c>
      <c r="Q3053" s="7">
        <f t="shared" si="211"/>
        <v>0.21907552083333365</v>
      </c>
    </row>
    <row r="3054" spans="1:17" x14ac:dyDescent="0.2">
      <c r="A3054" s="2">
        <v>4874</v>
      </c>
      <c r="B3054" s="8"/>
      <c r="C3054" s="11" t="s">
        <v>48</v>
      </c>
      <c r="D3054" s="181"/>
      <c r="E3054" s="8"/>
      <c r="F3054" s="352"/>
      <c r="G3054" s="8" t="s">
        <v>32</v>
      </c>
      <c r="H3054" s="8">
        <v>67</v>
      </c>
      <c r="I3054" s="8" t="s">
        <v>88</v>
      </c>
      <c r="J3054" s="8" t="s">
        <v>89</v>
      </c>
      <c r="K3054" s="126">
        <v>2</v>
      </c>
      <c r="L3054" s="126">
        <v>-2</v>
      </c>
      <c r="M3054" s="126"/>
      <c r="N3054" s="6">
        <f t="shared" si="208"/>
        <v>5066.7999999999874</v>
      </c>
      <c r="O3054" s="6">
        <f t="shared" si="209"/>
        <v>6179.2499999999864</v>
      </c>
      <c r="P3054" s="6">
        <f t="shared" si="210"/>
        <v>1112.4499999999989</v>
      </c>
      <c r="Q3054" s="7">
        <f t="shared" si="211"/>
        <v>0.21955672219152161</v>
      </c>
    </row>
    <row r="3055" spans="1:17" x14ac:dyDescent="0.2">
      <c r="A3055" s="2">
        <v>4873</v>
      </c>
      <c r="B3055" s="8"/>
      <c r="C3055" s="11" t="s">
        <v>48</v>
      </c>
      <c r="D3055" s="181"/>
      <c r="E3055" s="8"/>
      <c r="F3055" s="352"/>
      <c r="G3055" s="8" t="s">
        <v>32</v>
      </c>
      <c r="H3055" s="8">
        <v>51</v>
      </c>
      <c r="I3055" s="8" t="s">
        <v>247</v>
      </c>
      <c r="J3055" s="8" t="s">
        <v>248</v>
      </c>
      <c r="K3055" s="126">
        <v>2</v>
      </c>
      <c r="L3055" s="126">
        <v>-2</v>
      </c>
      <c r="M3055" s="126"/>
      <c r="N3055" s="6">
        <f t="shared" si="208"/>
        <v>5064.7999999999874</v>
      </c>
      <c r="O3055" s="6">
        <f t="shared" si="209"/>
        <v>6179.2499999999864</v>
      </c>
      <c r="P3055" s="6">
        <f t="shared" si="210"/>
        <v>1114.4499999999989</v>
      </c>
      <c r="Q3055" s="7">
        <f t="shared" si="211"/>
        <v>0.22003830358553184</v>
      </c>
    </row>
    <row r="3056" spans="1:17" x14ac:dyDescent="0.2">
      <c r="A3056" s="2">
        <v>4872</v>
      </c>
      <c r="B3056" s="8"/>
      <c r="C3056" s="11" t="s">
        <v>48</v>
      </c>
      <c r="D3056" s="181"/>
      <c r="E3056" s="8"/>
      <c r="F3056" s="352"/>
      <c r="G3056" s="8" t="s">
        <v>32</v>
      </c>
      <c r="H3056" s="8">
        <v>151</v>
      </c>
      <c r="I3056" s="8" t="s">
        <v>549</v>
      </c>
      <c r="J3056" s="8" t="s">
        <v>550</v>
      </c>
      <c r="K3056" s="126">
        <v>2</v>
      </c>
      <c r="L3056" s="126">
        <v>-2</v>
      </c>
      <c r="M3056" s="126"/>
      <c r="N3056" s="6">
        <f t="shared" si="208"/>
        <v>5062.7999999999874</v>
      </c>
      <c r="O3056" s="6">
        <f t="shared" si="209"/>
        <v>6179.2499999999864</v>
      </c>
      <c r="P3056" s="6">
        <f t="shared" si="210"/>
        <v>1116.4499999999989</v>
      </c>
      <c r="Q3056" s="7">
        <f t="shared" si="211"/>
        <v>0.22052026546575051</v>
      </c>
    </row>
    <row r="3057" spans="1:17" ht="13.5" thickBot="1" x14ac:dyDescent="0.25">
      <c r="A3057" s="2">
        <v>4871</v>
      </c>
      <c r="B3057" s="9"/>
      <c r="C3057" s="9" t="s">
        <v>48</v>
      </c>
      <c r="D3057" s="182"/>
      <c r="E3057" s="9"/>
      <c r="F3057" s="350"/>
      <c r="G3057" s="9" t="s">
        <v>32</v>
      </c>
      <c r="H3057" s="9">
        <v>67</v>
      </c>
      <c r="I3057" s="9" t="s">
        <v>385</v>
      </c>
      <c r="J3057" s="9" t="s">
        <v>284</v>
      </c>
      <c r="K3057" s="126">
        <v>2</v>
      </c>
      <c r="L3057" s="126">
        <v>-2</v>
      </c>
      <c r="M3057" s="126"/>
      <c r="N3057" s="6">
        <f t="shared" si="208"/>
        <v>5060.7999999999874</v>
      </c>
      <c r="O3057" s="6">
        <f t="shared" si="209"/>
        <v>6179.2499999999864</v>
      </c>
      <c r="P3057" s="6">
        <f t="shared" si="210"/>
        <v>1118.4499999999989</v>
      </c>
      <c r="Q3057" s="7">
        <f t="shared" si="211"/>
        <v>0.22100260828327573</v>
      </c>
    </row>
    <row r="3058" spans="1:17" x14ac:dyDescent="0.2">
      <c r="A3058" s="2">
        <v>4870</v>
      </c>
      <c r="B3058" t="s">
        <v>1364</v>
      </c>
      <c r="C3058" t="s">
        <v>10</v>
      </c>
      <c r="D3058" s="179">
        <v>42138</v>
      </c>
      <c r="E3058" t="s">
        <v>295</v>
      </c>
      <c r="F3058" s="347"/>
      <c r="G3058" t="s">
        <v>32</v>
      </c>
      <c r="H3058">
        <v>101</v>
      </c>
      <c r="I3058" t="s">
        <v>442</v>
      </c>
      <c r="J3058" t="s">
        <v>443</v>
      </c>
      <c r="K3058" s="125">
        <v>2</v>
      </c>
      <c r="L3058" s="125">
        <v>-2</v>
      </c>
      <c r="M3058" s="125"/>
      <c r="N3058" s="6">
        <f t="shared" si="208"/>
        <v>5058.7999999999874</v>
      </c>
      <c r="O3058" s="6">
        <f t="shared" si="209"/>
        <v>6179.2499999999864</v>
      </c>
      <c r="P3058" s="6">
        <f t="shared" si="210"/>
        <v>1120.4499999999989</v>
      </c>
      <c r="Q3058" s="7">
        <f t="shared" si="211"/>
        <v>0.22148533248991892</v>
      </c>
    </row>
    <row r="3059" spans="1:17" x14ac:dyDescent="0.2">
      <c r="A3059" s="2">
        <v>4869</v>
      </c>
      <c r="B3059"/>
      <c r="C3059" t="s">
        <v>10</v>
      </c>
      <c r="D3059" s="179"/>
      <c r="E3059"/>
      <c r="F3059" s="347"/>
      <c r="G3059" t="s">
        <v>32</v>
      </c>
      <c r="H3059">
        <v>101</v>
      </c>
      <c r="I3059" t="s">
        <v>40</v>
      </c>
      <c r="J3059" t="s">
        <v>41</v>
      </c>
      <c r="K3059" s="125">
        <v>2</v>
      </c>
      <c r="L3059" s="125">
        <v>-2</v>
      </c>
      <c r="M3059" s="125"/>
      <c r="N3059" s="6">
        <f t="shared" si="208"/>
        <v>5056.7999999999874</v>
      </c>
      <c r="O3059" s="6">
        <f t="shared" si="209"/>
        <v>6179.2499999999864</v>
      </c>
      <c r="P3059" s="6">
        <f t="shared" si="210"/>
        <v>1122.4499999999989</v>
      </c>
      <c r="Q3059" s="7">
        <f t="shared" si="211"/>
        <v>0.2219684385382063</v>
      </c>
    </row>
    <row r="3060" spans="1:17" x14ac:dyDescent="0.2">
      <c r="A3060" s="2">
        <v>4868</v>
      </c>
      <c r="B3060"/>
      <c r="C3060" t="s">
        <v>10</v>
      </c>
      <c r="D3060" s="179"/>
      <c r="E3060"/>
      <c r="F3060" s="347"/>
      <c r="G3060" t="s">
        <v>32</v>
      </c>
      <c r="H3060">
        <v>81</v>
      </c>
      <c r="I3060" t="s">
        <v>74</v>
      </c>
      <c r="J3060" t="s">
        <v>75</v>
      </c>
      <c r="K3060" s="125">
        <v>2</v>
      </c>
      <c r="L3060" s="125">
        <v>-2</v>
      </c>
      <c r="M3060" s="125"/>
      <c r="N3060" s="6">
        <f t="shared" si="208"/>
        <v>5054.7999999999874</v>
      </c>
      <c r="O3060" s="6">
        <f t="shared" si="209"/>
        <v>6179.2499999999864</v>
      </c>
      <c r="P3060" s="6">
        <f t="shared" si="210"/>
        <v>1124.4499999999989</v>
      </c>
      <c r="Q3060" s="7">
        <f t="shared" si="211"/>
        <v>0.22245192688138041</v>
      </c>
    </row>
    <row r="3061" spans="1:17" x14ac:dyDescent="0.2">
      <c r="A3061" s="2">
        <v>4867</v>
      </c>
      <c r="B3061"/>
      <c r="C3061" t="s">
        <v>10</v>
      </c>
      <c r="D3061" s="179"/>
      <c r="E3061"/>
      <c r="F3061" s="347"/>
      <c r="G3061" t="s">
        <v>32</v>
      </c>
      <c r="H3061">
        <v>81</v>
      </c>
      <c r="I3061" t="s">
        <v>1062</v>
      </c>
      <c r="J3061" t="s">
        <v>115</v>
      </c>
      <c r="K3061" s="125">
        <v>2</v>
      </c>
      <c r="L3061" s="125">
        <v>-2</v>
      </c>
      <c r="M3061" s="125"/>
      <c r="N3061" s="6">
        <f t="shared" si="208"/>
        <v>5052.7999999999874</v>
      </c>
      <c r="O3061" s="6">
        <f t="shared" si="209"/>
        <v>6179.2499999999864</v>
      </c>
      <c r="P3061" s="6">
        <f t="shared" si="210"/>
        <v>1126.4499999999989</v>
      </c>
      <c r="Q3061" s="7">
        <f t="shared" si="211"/>
        <v>0.22293579797340124</v>
      </c>
    </row>
    <row r="3062" spans="1:17" x14ac:dyDescent="0.2">
      <c r="A3062" s="2">
        <v>4866</v>
      </c>
      <c r="B3062"/>
      <c r="C3062" t="s">
        <v>10</v>
      </c>
      <c r="D3062" s="179"/>
      <c r="E3062"/>
      <c r="F3062" s="347"/>
      <c r="G3062" t="s">
        <v>32</v>
      </c>
      <c r="H3062">
        <v>151</v>
      </c>
      <c r="I3062" t="s">
        <v>972</v>
      </c>
      <c r="J3062" t="s">
        <v>973</v>
      </c>
      <c r="K3062" s="125">
        <v>2</v>
      </c>
      <c r="L3062" s="125">
        <v>-2</v>
      </c>
      <c r="M3062" s="125"/>
      <c r="N3062" s="6">
        <f t="shared" si="208"/>
        <v>5050.7999999999874</v>
      </c>
      <c r="O3062" s="6">
        <f t="shared" si="209"/>
        <v>6179.2499999999864</v>
      </c>
      <c r="P3062" s="6">
        <f t="shared" si="210"/>
        <v>1128.4499999999989</v>
      </c>
      <c r="Q3062" s="7">
        <f t="shared" si="211"/>
        <v>0.22342005226894784</v>
      </c>
    </row>
    <row r="3063" spans="1:17" x14ac:dyDescent="0.2">
      <c r="A3063" s="2">
        <v>4865</v>
      </c>
      <c r="B3063"/>
      <c r="C3063" t="s">
        <v>10</v>
      </c>
      <c r="D3063" s="179"/>
      <c r="E3063"/>
      <c r="F3063" s="347"/>
      <c r="G3063" t="s">
        <v>32</v>
      </c>
      <c r="H3063">
        <v>251</v>
      </c>
      <c r="I3063" t="s">
        <v>1121</v>
      </c>
      <c r="J3063" t="s">
        <v>20</v>
      </c>
      <c r="K3063" s="125">
        <v>2</v>
      </c>
      <c r="L3063" s="125">
        <v>-2</v>
      </c>
      <c r="M3063" s="125"/>
      <c r="N3063" s="6">
        <f t="shared" si="208"/>
        <v>5048.7999999999874</v>
      </c>
      <c r="O3063" s="6">
        <f t="shared" si="209"/>
        <v>6179.2499999999864</v>
      </c>
      <c r="P3063" s="6">
        <f t="shared" si="210"/>
        <v>1130.4499999999989</v>
      </c>
      <c r="Q3063" s="7">
        <f t="shared" si="211"/>
        <v>0.22390469022341977</v>
      </c>
    </row>
    <row r="3064" spans="1:17" x14ac:dyDescent="0.2">
      <c r="A3064" s="2">
        <v>4864</v>
      </c>
      <c r="B3064" s="10" t="s">
        <v>1362</v>
      </c>
      <c r="C3064" s="10" t="s">
        <v>48</v>
      </c>
      <c r="D3064" s="184">
        <v>42138</v>
      </c>
      <c r="E3064" s="10" t="s">
        <v>1363</v>
      </c>
      <c r="F3064" s="348"/>
      <c r="G3064" s="10" t="s">
        <v>32</v>
      </c>
      <c r="H3064" s="10">
        <v>67</v>
      </c>
      <c r="I3064" s="10" t="s">
        <v>549</v>
      </c>
      <c r="J3064" s="10" t="s">
        <v>550</v>
      </c>
      <c r="K3064" s="125">
        <v>2</v>
      </c>
      <c r="L3064" s="125">
        <v>-2</v>
      </c>
      <c r="M3064" s="125"/>
      <c r="N3064" s="6">
        <f t="shared" si="208"/>
        <v>5046.7999999999874</v>
      </c>
      <c r="O3064" s="6">
        <f t="shared" si="209"/>
        <v>6179.2499999999864</v>
      </c>
      <c r="P3064" s="6">
        <f t="shared" si="210"/>
        <v>1132.4499999999989</v>
      </c>
      <c r="Q3064" s="7">
        <f t="shared" si="211"/>
        <v>0.22438971229293844</v>
      </c>
    </row>
    <row r="3065" spans="1:17" x14ac:dyDescent="0.2">
      <c r="A3065" s="2">
        <v>4863</v>
      </c>
      <c r="B3065" s="8"/>
      <c r="C3065" s="8" t="s">
        <v>48</v>
      </c>
      <c r="D3065" s="181"/>
      <c r="E3065" s="8"/>
      <c r="F3065" s="352"/>
      <c r="G3065" s="8" t="s">
        <v>32</v>
      </c>
      <c r="H3065" s="8">
        <v>51</v>
      </c>
      <c r="I3065" s="8" t="s">
        <v>403</v>
      </c>
      <c r="J3065" s="8" t="s">
        <v>404</v>
      </c>
      <c r="K3065" s="125">
        <v>2</v>
      </c>
      <c r="L3065" s="125">
        <v>-2</v>
      </c>
      <c r="M3065" s="125"/>
      <c r="N3065" s="6">
        <f t="shared" si="208"/>
        <v>5044.7999999999874</v>
      </c>
      <c r="O3065" s="6">
        <f t="shared" si="209"/>
        <v>6179.2499999999864</v>
      </c>
      <c r="P3065" s="6">
        <f t="shared" si="210"/>
        <v>1134.4499999999989</v>
      </c>
      <c r="Q3065" s="7">
        <f t="shared" si="211"/>
        <v>0.22487511893434858</v>
      </c>
    </row>
    <row r="3066" spans="1:17" x14ac:dyDescent="0.2">
      <c r="A3066" s="2">
        <v>4862</v>
      </c>
      <c r="B3066" s="8"/>
      <c r="C3066" s="8" t="s">
        <v>48</v>
      </c>
      <c r="D3066" s="181"/>
      <c r="E3066" s="8"/>
      <c r="F3066" s="352"/>
      <c r="G3066" s="8" t="s">
        <v>32</v>
      </c>
      <c r="H3066" s="8">
        <v>56</v>
      </c>
      <c r="I3066" s="8" t="s">
        <v>671</v>
      </c>
      <c r="J3066" s="8" t="s">
        <v>672</v>
      </c>
      <c r="K3066" s="125">
        <v>2</v>
      </c>
      <c r="L3066" s="125">
        <v>-2</v>
      </c>
      <c r="M3066" s="125"/>
      <c r="N3066" s="6">
        <f t="shared" si="208"/>
        <v>5042.7999999999874</v>
      </c>
      <c r="O3066" s="6">
        <f t="shared" si="209"/>
        <v>6179.2499999999864</v>
      </c>
      <c r="P3066" s="6">
        <f t="shared" si="210"/>
        <v>1136.4499999999989</v>
      </c>
      <c r="Q3066" s="7">
        <f t="shared" si="211"/>
        <v>0.22536091060521968</v>
      </c>
    </row>
    <row r="3067" spans="1:17" x14ac:dyDescent="0.2">
      <c r="A3067" s="2">
        <v>4861</v>
      </c>
      <c r="B3067" s="8"/>
      <c r="C3067" s="8" t="s">
        <v>48</v>
      </c>
      <c r="D3067" s="181"/>
      <c r="E3067" s="8"/>
      <c r="F3067" s="352"/>
      <c r="G3067" s="8" t="s">
        <v>32</v>
      </c>
      <c r="H3067" s="8">
        <v>41</v>
      </c>
      <c r="I3067" s="8" t="s">
        <v>402</v>
      </c>
      <c r="J3067" s="8" t="s">
        <v>83</v>
      </c>
      <c r="K3067" s="125">
        <v>2</v>
      </c>
      <c r="L3067" s="125">
        <v>-2</v>
      </c>
      <c r="M3067" s="125"/>
      <c r="N3067" s="6">
        <f t="shared" si="208"/>
        <v>5040.7999999999874</v>
      </c>
      <c r="O3067" s="6">
        <f t="shared" si="209"/>
        <v>6179.2499999999864</v>
      </c>
      <c r="P3067" s="6">
        <f t="shared" si="210"/>
        <v>1138.4499999999989</v>
      </c>
      <c r="Q3067" s="7">
        <f t="shared" si="211"/>
        <v>0.22584708776384735</v>
      </c>
    </row>
    <row r="3068" spans="1:17" x14ac:dyDescent="0.2">
      <c r="A3068" s="2">
        <v>4860</v>
      </c>
      <c r="B3068" s="8"/>
      <c r="C3068" s="8" t="s">
        <v>48</v>
      </c>
      <c r="D3068" s="181"/>
      <c r="E3068" s="8"/>
      <c r="F3068" s="352"/>
      <c r="G3068" s="8" t="s">
        <v>32</v>
      </c>
      <c r="H3068" s="8">
        <v>51</v>
      </c>
      <c r="I3068" s="8" t="s">
        <v>572</v>
      </c>
      <c r="J3068" s="8" t="s">
        <v>155</v>
      </c>
      <c r="K3068" s="125">
        <v>2</v>
      </c>
      <c r="L3068" s="125">
        <v>-2</v>
      </c>
      <c r="M3068" s="125"/>
      <c r="N3068" s="6">
        <f t="shared" si="208"/>
        <v>5038.7999999999874</v>
      </c>
      <c r="O3068" s="6">
        <f t="shared" si="209"/>
        <v>6179.2499999999864</v>
      </c>
      <c r="P3068" s="6">
        <f t="shared" si="210"/>
        <v>1140.4499999999989</v>
      </c>
      <c r="Q3068" s="7">
        <f t="shared" si="211"/>
        <v>0.22633365086925494</v>
      </c>
    </row>
    <row r="3069" spans="1:17" x14ac:dyDescent="0.2">
      <c r="A3069" s="2">
        <v>4859</v>
      </c>
      <c r="B3069" s="8"/>
      <c r="C3069" s="8" t="s">
        <v>48</v>
      </c>
      <c r="D3069" s="181"/>
      <c r="E3069" s="8"/>
      <c r="F3069" s="352"/>
      <c r="G3069" s="8" t="s">
        <v>32</v>
      </c>
      <c r="H3069" s="8">
        <v>81</v>
      </c>
      <c r="I3069" s="8" t="s">
        <v>699</v>
      </c>
      <c r="J3069" s="8" t="s">
        <v>363</v>
      </c>
      <c r="K3069" s="125">
        <v>2</v>
      </c>
      <c r="L3069" s="125">
        <v>-2</v>
      </c>
      <c r="M3069" s="125"/>
      <c r="N3069" s="6">
        <f t="shared" si="208"/>
        <v>5036.7999999999874</v>
      </c>
      <c r="O3069" s="6">
        <f t="shared" si="209"/>
        <v>6179.2499999999864</v>
      </c>
      <c r="P3069" s="6">
        <f t="shared" si="210"/>
        <v>1142.4499999999989</v>
      </c>
      <c r="Q3069" s="7">
        <f t="shared" si="211"/>
        <v>0.22682060038119475</v>
      </c>
    </row>
    <row r="3070" spans="1:17" ht="13.5" thickBot="1" x14ac:dyDescent="0.25">
      <c r="A3070" s="2">
        <v>4858</v>
      </c>
      <c r="B3070" s="12"/>
      <c r="C3070" s="12" t="s">
        <v>48</v>
      </c>
      <c r="D3070" s="183"/>
      <c r="E3070" s="12"/>
      <c r="F3070" s="13"/>
      <c r="G3070" s="9" t="s">
        <v>1361</v>
      </c>
      <c r="H3070" s="9">
        <v>1.95</v>
      </c>
      <c r="I3070" s="9" t="s">
        <v>699</v>
      </c>
      <c r="J3070" s="9" t="s">
        <v>363</v>
      </c>
      <c r="K3070" s="125">
        <v>4.4000000000000004</v>
      </c>
      <c r="L3070" s="125">
        <v>8.6</v>
      </c>
      <c r="M3070" s="125"/>
      <c r="N3070" s="6">
        <f t="shared" si="208"/>
        <v>5034.7999999999874</v>
      </c>
      <c r="O3070" s="6">
        <f t="shared" si="209"/>
        <v>6179.2499999999864</v>
      </c>
      <c r="P3070" s="6">
        <f t="shared" si="210"/>
        <v>1144.4499999999989</v>
      </c>
      <c r="Q3070" s="7">
        <f t="shared" si="211"/>
        <v>0.22730793676014971</v>
      </c>
    </row>
    <row r="3071" spans="1:17" x14ac:dyDescent="0.2">
      <c r="A3071" s="2">
        <v>4857</v>
      </c>
      <c r="B3071" t="s">
        <v>1357</v>
      </c>
      <c r="C3071" t="s">
        <v>10</v>
      </c>
      <c r="D3071" s="179">
        <v>42131</v>
      </c>
      <c r="E3071" t="s">
        <v>310</v>
      </c>
      <c r="F3071" s="347"/>
      <c r="G3071" t="s">
        <v>23</v>
      </c>
      <c r="H3071">
        <v>23</v>
      </c>
      <c r="I3071" t="s">
        <v>68</v>
      </c>
      <c r="J3071" t="s">
        <v>69</v>
      </c>
      <c r="K3071" s="124">
        <v>2</v>
      </c>
      <c r="L3071" s="124">
        <v>-2</v>
      </c>
      <c r="M3071" s="124"/>
      <c r="N3071" s="6">
        <f t="shared" si="208"/>
        <v>5030.3999999999878</v>
      </c>
      <c r="O3071" s="6">
        <f t="shared" si="209"/>
        <v>6170.649999999986</v>
      </c>
      <c r="P3071" s="6">
        <f t="shared" si="210"/>
        <v>1140.2499999999982</v>
      </c>
      <c r="Q3071" s="7">
        <f t="shared" si="211"/>
        <v>0.22667183524173046</v>
      </c>
    </row>
    <row r="3072" spans="1:17" x14ac:dyDescent="0.2">
      <c r="A3072" s="2">
        <v>4856</v>
      </c>
      <c r="B3072"/>
      <c r="C3072" t="s">
        <v>10</v>
      </c>
      <c r="D3072" s="179"/>
      <c r="E3072"/>
      <c r="F3072" s="347"/>
      <c r="G3072" t="s">
        <v>32</v>
      </c>
      <c r="H3072">
        <v>46</v>
      </c>
      <c r="I3072" t="s">
        <v>133</v>
      </c>
      <c r="J3072" t="s">
        <v>134</v>
      </c>
      <c r="K3072" s="124">
        <v>2</v>
      </c>
      <c r="L3072" s="124">
        <v>-2</v>
      </c>
      <c r="M3072" s="124"/>
      <c r="N3072" s="6">
        <f t="shared" si="208"/>
        <v>5028.3999999999878</v>
      </c>
      <c r="O3072" s="6">
        <f t="shared" si="209"/>
        <v>6170.649999999986</v>
      </c>
      <c r="P3072" s="6">
        <f t="shared" si="210"/>
        <v>1142.2499999999982</v>
      </c>
      <c r="Q3072" s="7">
        <f t="shared" si="211"/>
        <v>0.22715973271816103</v>
      </c>
    </row>
    <row r="3073" spans="1:17" x14ac:dyDescent="0.2">
      <c r="A3073" s="2">
        <v>4855</v>
      </c>
      <c r="B3073"/>
      <c r="C3073" t="s">
        <v>10</v>
      </c>
      <c r="D3073" s="179"/>
      <c r="E3073"/>
      <c r="F3073" s="347"/>
      <c r="G3073" t="s">
        <v>32</v>
      </c>
      <c r="H3073">
        <v>81</v>
      </c>
      <c r="I3073" t="s">
        <v>708</v>
      </c>
      <c r="J3073" t="s">
        <v>1065</v>
      </c>
      <c r="K3073" s="124">
        <v>2</v>
      </c>
      <c r="L3073" s="124">
        <v>-2</v>
      </c>
      <c r="M3073" s="124"/>
      <c r="N3073" s="6">
        <f t="shared" si="208"/>
        <v>5026.3999999999878</v>
      </c>
      <c r="O3073" s="6">
        <f t="shared" si="209"/>
        <v>6170.649999999986</v>
      </c>
      <c r="P3073" s="6">
        <f t="shared" si="210"/>
        <v>1144.2499999999982</v>
      </c>
      <c r="Q3073" s="7">
        <f t="shared" si="211"/>
        <v>0.22764801846251811</v>
      </c>
    </row>
    <row r="3074" spans="1:17" x14ac:dyDescent="0.2">
      <c r="A3074" s="2">
        <v>4854</v>
      </c>
      <c r="B3074"/>
      <c r="C3074" t="s">
        <v>10</v>
      </c>
      <c r="D3074" s="179"/>
      <c r="E3074"/>
      <c r="F3074" s="347"/>
      <c r="G3074" t="s">
        <v>32</v>
      </c>
      <c r="H3074">
        <v>71</v>
      </c>
      <c r="I3074" t="s">
        <v>780</v>
      </c>
      <c r="J3074" t="s">
        <v>137</v>
      </c>
      <c r="K3074" s="124">
        <v>2</v>
      </c>
      <c r="L3074" s="124">
        <v>-2</v>
      </c>
      <c r="M3074" s="124"/>
      <c r="N3074" s="6">
        <f t="shared" si="208"/>
        <v>5024.3999999999878</v>
      </c>
      <c r="O3074" s="6">
        <f t="shared" si="209"/>
        <v>6170.649999999986</v>
      </c>
      <c r="P3074" s="6">
        <f t="shared" si="210"/>
        <v>1146.2499999999982</v>
      </c>
      <c r="Q3074" s="7">
        <f t="shared" si="211"/>
        <v>0.22813669293846048</v>
      </c>
    </row>
    <row r="3075" spans="1:17" x14ac:dyDescent="0.2">
      <c r="A3075" s="2">
        <v>4853</v>
      </c>
      <c r="B3075"/>
      <c r="C3075" t="s">
        <v>10</v>
      </c>
      <c r="D3075" s="179"/>
      <c r="E3075"/>
      <c r="F3075" s="347"/>
      <c r="G3075" t="s">
        <v>32</v>
      </c>
      <c r="H3075">
        <v>91</v>
      </c>
      <c r="I3075" t="s">
        <v>420</v>
      </c>
      <c r="J3075" t="s">
        <v>421</v>
      </c>
      <c r="K3075" s="124">
        <v>2</v>
      </c>
      <c r="L3075" s="124">
        <v>-2</v>
      </c>
      <c r="M3075" s="124"/>
      <c r="N3075" s="6">
        <f t="shared" si="208"/>
        <v>5022.3999999999878</v>
      </c>
      <c r="O3075" s="6">
        <f t="shared" si="209"/>
        <v>6170.649999999986</v>
      </c>
      <c r="P3075" s="6">
        <f t="shared" si="210"/>
        <v>1148.2499999999982</v>
      </c>
      <c r="Q3075" s="7">
        <f t="shared" si="211"/>
        <v>0.22862575661038564</v>
      </c>
    </row>
    <row r="3076" spans="1:17" x14ac:dyDescent="0.2">
      <c r="A3076" s="2">
        <v>4852</v>
      </c>
      <c r="B3076"/>
      <c r="C3076" t="s">
        <v>10</v>
      </c>
      <c r="D3076" s="179"/>
      <c r="E3076"/>
      <c r="F3076" s="347"/>
      <c r="G3076" t="s">
        <v>32</v>
      </c>
      <c r="H3076">
        <v>91</v>
      </c>
      <c r="I3076" t="s">
        <v>1358</v>
      </c>
      <c r="J3076" t="s">
        <v>1359</v>
      </c>
      <c r="K3076" s="124">
        <v>2</v>
      </c>
      <c r="L3076" s="124">
        <v>-2</v>
      </c>
      <c r="M3076" s="124"/>
      <c r="N3076" s="6">
        <f t="shared" si="208"/>
        <v>5020.3999999999878</v>
      </c>
      <c r="O3076" s="6">
        <f t="shared" si="209"/>
        <v>6170.649999999986</v>
      </c>
      <c r="P3076" s="6">
        <f t="shared" si="210"/>
        <v>1150.2499999999982</v>
      </c>
      <c r="Q3076" s="7">
        <f t="shared" si="211"/>
        <v>0.22911520994343099</v>
      </c>
    </row>
    <row r="3077" spans="1:17" x14ac:dyDescent="0.2">
      <c r="A3077" s="2">
        <v>4851</v>
      </c>
      <c r="B3077" s="2"/>
      <c r="C3077" s="2" t="s">
        <v>10</v>
      </c>
      <c r="D3077" s="177"/>
      <c r="E3077" s="2"/>
      <c r="F3077" s="1"/>
      <c r="G3077" t="s">
        <v>1360</v>
      </c>
      <c r="H3077">
        <v>2</v>
      </c>
      <c r="I3077" t="s">
        <v>420</v>
      </c>
      <c r="J3077" t="s">
        <v>421</v>
      </c>
      <c r="K3077" s="124">
        <v>4</v>
      </c>
      <c r="L3077" s="124">
        <v>8</v>
      </c>
      <c r="M3077" s="124"/>
      <c r="N3077" s="6">
        <f t="shared" si="208"/>
        <v>5018.3999999999878</v>
      </c>
      <c r="O3077" s="6">
        <f t="shared" si="209"/>
        <v>6170.649999999986</v>
      </c>
      <c r="P3077" s="6">
        <f t="shared" si="210"/>
        <v>1152.2499999999982</v>
      </c>
      <c r="Q3077" s="7">
        <f t="shared" si="211"/>
        <v>0.22960505340347542</v>
      </c>
    </row>
    <row r="3078" spans="1:17" x14ac:dyDescent="0.2">
      <c r="A3078" s="2">
        <v>4850</v>
      </c>
      <c r="B3078" s="10" t="s">
        <v>1353</v>
      </c>
      <c r="C3078" s="10" t="s">
        <v>48</v>
      </c>
      <c r="D3078" s="184">
        <v>42131</v>
      </c>
      <c r="E3078" s="10" t="s">
        <v>1354</v>
      </c>
      <c r="F3078" s="348"/>
      <c r="G3078" s="10" t="s">
        <v>32</v>
      </c>
      <c r="H3078" s="10">
        <v>34</v>
      </c>
      <c r="I3078" s="10" t="s">
        <v>1312</v>
      </c>
      <c r="J3078" s="10" t="s">
        <v>1313</v>
      </c>
      <c r="K3078" s="124">
        <v>2</v>
      </c>
      <c r="L3078" s="124">
        <v>-2</v>
      </c>
      <c r="M3078" s="124"/>
      <c r="N3078" s="6">
        <f t="shared" si="208"/>
        <v>5014.3999999999878</v>
      </c>
      <c r="O3078" s="6">
        <f t="shared" si="209"/>
        <v>6162.649999999986</v>
      </c>
      <c r="P3078" s="6">
        <f t="shared" si="210"/>
        <v>1148.2499999999982</v>
      </c>
      <c r="Q3078" s="7">
        <f t="shared" si="211"/>
        <v>0.22899050733886428</v>
      </c>
    </row>
    <row r="3079" spans="1:17" x14ac:dyDescent="0.2">
      <c r="A3079" s="2">
        <v>4849</v>
      </c>
      <c r="B3079" s="8"/>
      <c r="C3079" s="11" t="s">
        <v>48</v>
      </c>
      <c r="D3079" s="181"/>
      <c r="E3079" s="8"/>
      <c r="F3079" s="352"/>
      <c r="G3079" s="8" t="s">
        <v>32</v>
      </c>
      <c r="H3079" s="8">
        <v>101</v>
      </c>
      <c r="I3079" s="8" t="s">
        <v>1273</v>
      </c>
      <c r="J3079" s="8" t="s">
        <v>751</v>
      </c>
      <c r="K3079" s="124">
        <v>2</v>
      </c>
      <c r="L3079" s="124">
        <v>-2</v>
      </c>
      <c r="M3079" s="124"/>
      <c r="N3079" s="6">
        <f t="shared" si="208"/>
        <v>5012.3999999999878</v>
      </c>
      <c r="O3079" s="6">
        <f t="shared" si="209"/>
        <v>6162.649999999986</v>
      </c>
      <c r="P3079" s="6">
        <f t="shared" si="210"/>
        <v>1150.2499999999982</v>
      </c>
      <c r="Q3079" s="7">
        <f t="shared" si="211"/>
        <v>0.22948088739925007</v>
      </c>
    </row>
    <row r="3080" spans="1:17" x14ac:dyDescent="0.2">
      <c r="A3080" s="2">
        <v>4848</v>
      </c>
      <c r="B3080" s="8"/>
      <c r="C3080" s="11" t="s">
        <v>48</v>
      </c>
      <c r="D3080" s="181"/>
      <c r="E3080" s="8"/>
      <c r="F3080" s="352"/>
      <c r="G3080" s="8" t="s">
        <v>32</v>
      </c>
      <c r="H3080" s="8">
        <v>151</v>
      </c>
      <c r="I3080" s="8" t="s">
        <v>635</v>
      </c>
      <c r="J3080" s="8" t="s">
        <v>636</v>
      </c>
      <c r="K3080" s="124">
        <v>2</v>
      </c>
      <c r="L3080" s="124">
        <v>-2</v>
      </c>
      <c r="M3080" s="124"/>
      <c r="N3080" s="6">
        <f t="shared" si="208"/>
        <v>5010.3999999999878</v>
      </c>
      <c r="O3080" s="6">
        <f t="shared" si="209"/>
        <v>6162.649999999986</v>
      </c>
      <c r="P3080" s="6">
        <f t="shared" si="210"/>
        <v>1152.2499999999982</v>
      </c>
      <c r="Q3080" s="7">
        <f t="shared" si="211"/>
        <v>0.22997165894938548</v>
      </c>
    </row>
    <row r="3081" spans="1:17" x14ac:dyDescent="0.2">
      <c r="A3081" s="2">
        <v>4847</v>
      </c>
      <c r="B3081" s="8"/>
      <c r="C3081" s="11" t="s">
        <v>48</v>
      </c>
      <c r="D3081" s="181"/>
      <c r="E3081" s="8"/>
      <c r="F3081" s="352"/>
      <c r="G3081" s="8" t="s">
        <v>32</v>
      </c>
      <c r="H3081" s="8">
        <v>51</v>
      </c>
      <c r="I3081" s="8" t="s">
        <v>1182</v>
      </c>
      <c r="J3081" s="8" t="s">
        <v>1183</v>
      </c>
      <c r="K3081" s="124">
        <v>2</v>
      </c>
      <c r="L3081" s="124">
        <v>-2</v>
      </c>
      <c r="M3081" s="124"/>
      <c r="N3081" s="6">
        <f t="shared" si="208"/>
        <v>5008.3999999999878</v>
      </c>
      <c r="O3081" s="6">
        <f t="shared" si="209"/>
        <v>6162.649999999986</v>
      </c>
      <c r="P3081" s="6">
        <f t="shared" si="210"/>
        <v>1154.2499999999982</v>
      </c>
      <c r="Q3081" s="7">
        <f t="shared" si="211"/>
        <v>0.23046282245827029</v>
      </c>
    </row>
    <row r="3082" spans="1:17" x14ac:dyDescent="0.2">
      <c r="A3082" s="2">
        <v>4846</v>
      </c>
      <c r="B3082" s="8"/>
      <c r="C3082" s="11" t="s">
        <v>48</v>
      </c>
      <c r="D3082" s="181"/>
      <c r="E3082" s="8"/>
      <c r="F3082" s="352"/>
      <c r="G3082" s="8" t="s">
        <v>32</v>
      </c>
      <c r="H3082" s="8">
        <v>81</v>
      </c>
      <c r="I3082" s="8" t="s">
        <v>1355</v>
      </c>
      <c r="J3082" s="8" t="s">
        <v>1356</v>
      </c>
      <c r="K3082" s="124">
        <v>2</v>
      </c>
      <c r="L3082" s="124">
        <v>-2</v>
      </c>
      <c r="M3082" s="124"/>
      <c r="N3082" s="6">
        <f t="shared" si="208"/>
        <v>5006.3999999999878</v>
      </c>
      <c r="O3082" s="6">
        <f t="shared" si="209"/>
        <v>6162.649999999986</v>
      </c>
      <c r="P3082" s="6">
        <f t="shared" si="210"/>
        <v>1156.2499999999982</v>
      </c>
      <c r="Q3082" s="7">
        <f t="shared" si="211"/>
        <v>0.23095437839565378</v>
      </c>
    </row>
    <row r="3083" spans="1:17" ht="13.5" thickBot="1" x14ac:dyDescent="0.25">
      <c r="A3083" s="2">
        <v>4845</v>
      </c>
      <c r="B3083" s="9"/>
      <c r="C3083" s="9" t="s">
        <v>48</v>
      </c>
      <c r="D3083" s="182"/>
      <c r="E3083" s="9"/>
      <c r="F3083" s="350"/>
      <c r="G3083" s="9" t="s">
        <v>32</v>
      </c>
      <c r="H3083" s="9">
        <v>67</v>
      </c>
      <c r="I3083" s="9" t="s">
        <v>301</v>
      </c>
      <c r="J3083" s="9" t="s">
        <v>1301</v>
      </c>
      <c r="K3083" s="124">
        <v>2</v>
      </c>
      <c r="L3083" s="124">
        <v>-2</v>
      </c>
      <c r="M3083" s="124"/>
      <c r="N3083" s="6">
        <f t="shared" ref="N3083:N3146" si="212">IF(L3083&lt;&gt;0,N3084+K3083,N3084)</f>
        <v>5004.3999999999878</v>
      </c>
      <c r="O3083" s="6">
        <f t="shared" ref="O3083:O3146" si="213">IF(L3083&gt;0,O3084+L3083,O3084)</f>
        <v>6162.649999999986</v>
      </c>
      <c r="P3083" s="6">
        <f t="shared" ref="P3083:P3146" si="214">O3083-N3083</f>
        <v>1158.2499999999982</v>
      </c>
      <c r="Q3083" s="7">
        <f t="shared" ref="Q3083:Q3146" si="215">(1/N3083)*P3083</f>
        <v>0.23144632723203601</v>
      </c>
    </row>
    <row r="3084" spans="1:17" x14ac:dyDescent="0.2">
      <c r="A3084" s="2">
        <v>4844</v>
      </c>
      <c r="B3084" t="s">
        <v>1339</v>
      </c>
      <c r="C3084" t="s">
        <v>504</v>
      </c>
      <c r="D3084" s="179">
        <v>42124</v>
      </c>
      <c r="E3084" t="s">
        <v>1340</v>
      </c>
      <c r="F3084" s="347"/>
      <c r="G3084" t="s">
        <v>32</v>
      </c>
      <c r="H3084">
        <v>51</v>
      </c>
      <c r="I3084" t="s">
        <v>1341</v>
      </c>
      <c r="J3084" t="s">
        <v>187</v>
      </c>
      <c r="K3084" s="123">
        <v>2</v>
      </c>
      <c r="L3084" s="123">
        <v>-2</v>
      </c>
      <c r="M3084" s="123"/>
      <c r="N3084" s="6">
        <f t="shared" si="212"/>
        <v>5002.3999999999878</v>
      </c>
      <c r="O3084" s="6">
        <f t="shared" si="213"/>
        <v>6162.649999999986</v>
      </c>
      <c r="P3084" s="6">
        <f t="shared" si="214"/>
        <v>1160.2499999999982</v>
      </c>
      <c r="Q3084" s="7">
        <f t="shared" si="215"/>
        <v>0.23193866943866964</v>
      </c>
    </row>
    <row r="3085" spans="1:17" x14ac:dyDescent="0.2">
      <c r="A3085" s="2">
        <v>4843</v>
      </c>
      <c r="B3085"/>
      <c r="C3085" t="s">
        <v>504</v>
      </c>
      <c r="D3085" s="179"/>
      <c r="E3085"/>
      <c r="F3085" s="347"/>
      <c r="G3085" t="s">
        <v>32</v>
      </c>
      <c r="H3085">
        <v>51</v>
      </c>
      <c r="I3085" t="s">
        <v>953</v>
      </c>
      <c r="J3085" t="s">
        <v>51</v>
      </c>
      <c r="K3085" s="123">
        <v>2</v>
      </c>
      <c r="L3085" s="123">
        <v>-2</v>
      </c>
      <c r="M3085" s="123"/>
      <c r="N3085" s="6">
        <f t="shared" si="212"/>
        <v>5000.3999999999878</v>
      </c>
      <c r="O3085" s="6">
        <f t="shared" si="213"/>
        <v>6162.649999999986</v>
      </c>
      <c r="P3085" s="6">
        <f t="shared" si="214"/>
        <v>1162.2499999999982</v>
      </c>
      <c r="Q3085" s="7">
        <f t="shared" si="215"/>
        <v>0.23243140548756119</v>
      </c>
    </row>
    <row r="3086" spans="1:17" x14ac:dyDescent="0.2">
      <c r="A3086" s="2">
        <v>4842</v>
      </c>
      <c r="B3086"/>
      <c r="C3086" t="s">
        <v>504</v>
      </c>
      <c r="D3086" s="179"/>
      <c r="E3086"/>
      <c r="F3086" s="347"/>
      <c r="G3086" t="s">
        <v>32</v>
      </c>
      <c r="H3086">
        <v>71</v>
      </c>
      <c r="I3086" t="s">
        <v>1342</v>
      </c>
      <c r="J3086" t="s">
        <v>1343</v>
      </c>
      <c r="K3086" s="123">
        <v>2</v>
      </c>
      <c r="L3086" s="123">
        <v>-2</v>
      </c>
      <c r="M3086" s="123"/>
      <c r="N3086" s="6">
        <f t="shared" si="212"/>
        <v>4998.3999999999878</v>
      </c>
      <c r="O3086" s="6">
        <f t="shared" si="213"/>
        <v>6162.649999999986</v>
      </c>
      <c r="P3086" s="6">
        <f t="shared" si="214"/>
        <v>1164.2499999999982</v>
      </c>
      <c r="Q3086" s="7">
        <f t="shared" si="215"/>
        <v>0.23292453585147266</v>
      </c>
    </row>
    <row r="3087" spans="1:17" x14ac:dyDescent="0.2">
      <c r="A3087" s="2">
        <v>4841</v>
      </c>
      <c r="B3087"/>
      <c r="C3087" t="s">
        <v>504</v>
      </c>
      <c r="D3087" s="179"/>
      <c r="E3087"/>
      <c r="F3087" s="347"/>
      <c r="G3087" t="s">
        <v>32</v>
      </c>
      <c r="H3087">
        <v>101</v>
      </c>
      <c r="I3087" t="s">
        <v>1344</v>
      </c>
      <c r="J3087" t="s">
        <v>167</v>
      </c>
      <c r="K3087" s="123">
        <v>2</v>
      </c>
      <c r="L3087" s="123">
        <v>-2</v>
      </c>
      <c r="M3087" s="123"/>
      <c r="N3087" s="6">
        <f t="shared" si="212"/>
        <v>4996.3999999999878</v>
      </c>
      <c r="O3087" s="6">
        <f t="shared" si="213"/>
        <v>6162.649999999986</v>
      </c>
      <c r="P3087" s="6">
        <f t="shared" si="214"/>
        <v>1166.2499999999982</v>
      </c>
      <c r="Q3087" s="7">
        <f t="shared" si="215"/>
        <v>0.23341806100392304</v>
      </c>
    </row>
    <row r="3088" spans="1:17" x14ac:dyDescent="0.2">
      <c r="A3088" s="2">
        <v>4840</v>
      </c>
      <c r="B3088"/>
      <c r="C3088" t="s">
        <v>504</v>
      </c>
      <c r="D3088" s="179"/>
      <c r="E3088"/>
      <c r="F3088" s="347"/>
      <c r="G3088" t="s">
        <v>32</v>
      </c>
      <c r="H3088">
        <v>101</v>
      </c>
      <c r="I3088" t="s">
        <v>1345</v>
      </c>
      <c r="J3088" t="s">
        <v>1346</v>
      </c>
      <c r="K3088" s="123">
        <v>2</v>
      </c>
      <c r="L3088" s="123">
        <v>-2</v>
      </c>
      <c r="M3088" s="123"/>
      <c r="N3088" s="6">
        <f t="shared" si="212"/>
        <v>4994.3999999999878</v>
      </c>
      <c r="O3088" s="6">
        <f t="shared" si="213"/>
        <v>6162.649999999986</v>
      </c>
      <c r="P3088" s="6">
        <f t="shared" si="214"/>
        <v>1168.2499999999982</v>
      </c>
      <c r="Q3088" s="7">
        <f t="shared" si="215"/>
        <v>0.23391198141918967</v>
      </c>
    </row>
    <row r="3089" spans="1:17" x14ac:dyDescent="0.2">
      <c r="A3089" s="2">
        <v>4839</v>
      </c>
      <c r="B3089"/>
      <c r="C3089" t="s">
        <v>504</v>
      </c>
      <c r="D3089" s="179"/>
      <c r="E3089"/>
      <c r="F3089" s="347"/>
      <c r="G3089" t="s">
        <v>32</v>
      </c>
      <c r="H3089">
        <v>101</v>
      </c>
      <c r="I3089" t="s">
        <v>114</v>
      </c>
      <c r="J3089" t="s">
        <v>1347</v>
      </c>
      <c r="K3089" s="123">
        <v>2</v>
      </c>
      <c r="L3089" s="123">
        <v>-2</v>
      </c>
      <c r="M3089" s="123"/>
      <c r="N3089" s="6">
        <f t="shared" si="212"/>
        <v>4992.3999999999878</v>
      </c>
      <c r="O3089" s="6">
        <f t="shared" si="213"/>
        <v>6162.649999999986</v>
      </c>
      <c r="P3089" s="6">
        <f t="shared" si="214"/>
        <v>1170.2499999999982</v>
      </c>
      <c r="Q3089" s="7">
        <f t="shared" si="215"/>
        <v>0.23440629757231013</v>
      </c>
    </row>
    <row r="3090" spans="1:17" x14ac:dyDescent="0.2">
      <c r="A3090" s="2">
        <v>4838</v>
      </c>
      <c r="B3090" s="10" t="s">
        <v>1348</v>
      </c>
      <c r="C3090" s="10" t="s">
        <v>160</v>
      </c>
      <c r="D3090" s="184">
        <v>42123</v>
      </c>
      <c r="E3090" s="10" t="s">
        <v>1349</v>
      </c>
      <c r="F3090" s="348"/>
      <c r="G3090" s="10" t="s">
        <v>32</v>
      </c>
      <c r="H3090" s="10">
        <v>51</v>
      </c>
      <c r="I3090" s="10" t="s">
        <v>708</v>
      </c>
      <c r="J3090" s="10" t="s">
        <v>1065</v>
      </c>
      <c r="K3090" s="123">
        <v>2</v>
      </c>
      <c r="L3090" s="123">
        <v>-2</v>
      </c>
      <c r="M3090" s="123"/>
      <c r="N3090" s="6">
        <f t="shared" si="212"/>
        <v>4990.3999999999878</v>
      </c>
      <c r="O3090" s="6">
        <f t="shared" si="213"/>
        <v>6162.649999999986</v>
      </c>
      <c r="P3090" s="6">
        <f t="shared" si="214"/>
        <v>1172.2499999999982</v>
      </c>
      <c r="Q3090" s="7">
        <f t="shared" si="215"/>
        <v>0.23490100993908322</v>
      </c>
    </row>
    <row r="3091" spans="1:17" x14ac:dyDescent="0.2">
      <c r="A3091" s="2">
        <v>4837</v>
      </c>
      <c r="B3091" s="8"/>
      <c r="C3091" s="11" t="s">
        <v>160</v>
      </c>
      <c r="D3091" s="181"/>
      <c r="E3091" s="8"/>
      <c r="F3091" s="352"/>
      <c r="G3091" s="8" t="s">
        <v>32</v>
      </c>
      <c r="H3091" s="8">
        <v>101</v>
      </c>
      <c r="I3091" s="8" t="s">
        <v>780</v>
      </c>
      <c r="J3091" s="8" t="s">
        <v>137</v>
      </c>
      <c r="K3091" s="123">
        <v>2</v>
      </c>
      <c r="L3091" s="123">
        <v>-2</v>
      </c>
      <c r="M3091" s="123"/>
      <c r="N3091" s="6">
        <f t="shared" si="212"/>
        <v>4988.3999999999878</v>
      </c>
      <c r="O3091" s="6">
        <f t="shared" si="213"/>
        <v>6162.649999999986</v>
      </c>
      <c r="P3091" s="6">
        <f t="shared" si="214"/>
        <v>1174.2499999999982</v>
      </c>
      <c r="Q3091" s="7">
        <f t="shared" si="215"/>
        <v>0.2353961189960711</v>
      </c>
    </row>
    <row r="3092" spans="1:17" x14ac:dyDescent="0.2">
      <c r="A3092" s="2">
        <v>4836</v>
      </c>
      <c r="B3092" s="8"/>
      <c r="C3092" s="11" t="s">
        <v>160</v>
      </c>
      <c r="D3092" s="181"/>
      <c r="E3092" s="8"/>
      <c r="F3092" s="352"/>
      <c r="G3092" s="8" t="s">
        <v>32</v>
      </c>
      <c r="H3092" s="8">
        <v>41</v>
      </c>
      <c r="I3092" s="8" t="s">
        <v>392</v>
      </c>
      <c r="J3092" s="8" t="s">
        <v>304</v>
      </c>
      <c r="K3092" s="123">
        <v>2</v>
      </c>
      <c r="L3092" s="123">
        <v>-2</v>
      </c>
      <c r="M3092" s="123"/>
      <c r="N3092" s="6">
        <f t="shared" si="212"/>
        <v>4986.3999999999878</v>
      </c>
      <c r="O3092" s="6">
        <f t="shared" si="213"/>
        <v>6162.649999999986</v>
      </c>
      <c r="P3092" s="6">
        <f t="shared" si="214"/>
        <v>1176.2499999999982</v>
      </c>
      <c r="Q3092" s="7">
        <f t="shared" si="215"/>
        <v>0.23589162522060025</v>
      </c>
    </row>
    <row r="3093" spans="1:17" x14ac:dyDescent="0.2">
      <c r="A3093" s="2">
        <v>4835</v>
      </c>
      <c r="B3093" s="8"/>
      <c r="C3093" s="11" t="s">
        <v>160</v>
      </c>
      <c r="D3093" s="181"/>
      <c r="E3093" s="8"/>
      <c r="F3093" s="352"/>
      <c r="G3093" s="8" t="s">
        <v>32</v>
      </c>
      <c r="H3093" s="8">
        <v>81</v>
      </c>
      <c r="I3093" s="8" t="s">
        <v>135</v>
      </c>
      <c r="J3093" s="8" t="s">
        <v>117</v>
      </c>
      <c r="K3093" s="123">
        <v>2</v>
      </c>
      <c r="L3093" s="123">
        <v>-2</v>
      </c>
      <c r="M3093" s="123"/>
      <c r="N3093" s="6">
        <f t="shared" si="212"/>
        <v>4984.3999999999878</v>
      </c>
      <c r="O3093" s="6">
        <f t="shared" si="213"/>
        <v>6162.649999999986</v>
      </c>
      <c r="P3093" s="6">
        <f t="shared" si="214"/>
        <v>1178.2499999999982</v>
      </c>
      <c r="Q3093" s="7">
        <f t="shared" si="215"/>
        <v>0.23638752909076341</v>
      </c>
    </row>
    <row r="3094" spans="1:17" x14ac:dyDescent="0.2">
      <c r="A3094" s="2">
        <v>4834</v>
      </c>
      <c r="B3094" s="8"/>
      <c r="C3094" s="11" t="s">
        <v>160</v>
      </c>
      <c r="D3094" s="181"/>
      <c r="E3094" s="8"/>
      <c r="F3094" s="352"/>
      <c r="G3094" s="8" t="s">
        <v>32</v>
      </c>
      <c r="H3094" s="8">
        <v>201</v>
      </c>
      <c r="I3094" s="8" t="s">
        <v>298</v>
      </c>
      <c r="J3094" s="8" t="s">
        <v>167</v>
      </c>
      <c r="K3094" s="123">
        <v>2</v>
      </c>
      <c r="L3094" s="123">
        <v>-2</v>
      </c>
      <c r="M3094" s="123"/>
      <c r="N3094" s="6">
        <f t="shared" si="212"/>
        <v>4982.3999999999878</v>
      </c>
      <c r="O3094" s="6">
        <f t="shared" si="213"/>
        <v>6162.649999999986</v>
      </c>
      <c r="P3094" s="6">
        <f t="shared" si="214"/>
        <v>1180.2499999999982</v>
      </c>
      <c r="Q3094" s="7">
        <f t="shared" si="215"/>
        <v>0.23688383108542088</v>
      </c>
    </row>
    <row r="3095" spans="1:17" x14ac:dyDescent="0.2">
      <c r="A3095" s="2">
        <v>4833</v>
      </c>
      <c r="B3095" s="8"/>
      <c r="C3095" s="11" t="s">
        <v>160</v>
      </c>
      <c r="D3095" s="181"/>
      <c r="E3095" s="8"/>
      <c r="F3095" s="352"/>
      <c r="G3095" s="8" t="s">
        <v>32</v>
      </c>
      <c r="H3095" s="8">
        <v>126</v>
      </c>
      <c r="I3095" s="8" t="s">
        <v>438</v>
      </c>
      <c r="J3095" s="8" t="s">
        <v>439</v>
      </c>
      <c r="K3095" s="123">
        <v>2</v>
      </c>
      <c r="L3095" s="123">
        <v>32.25</v>
      </c>
      <c r="M3095" s="123"/>
      <c r="N3095" s="6">
        <f t="shared" si="212"/>
        <v>4980.3999999999878</v>
      </c>
      <c r="O3095" s="6">
        <f t="shared" si="213"/>
        <v>6162.649999999986</v>
      </c>
      <c r="P3095" s="6">
        <f t="shared" si="214"/>
        <v>1182.2499999999982</v>
      </c>
      <c r="Q3095" s="7">
        <f t="shared" si="215"/>
        <v>0.23738053168420228</v>
      </c>
    </row>
    <row r="3096" spans="1:17" x14ac:dyDescent="0.2">
      <c r="A3096" s="2">
        <v>4832</v>
      </c>
      <c r="B3096" s="2"/>
      <c r="C3096" s="2" t="s">
        <v>160</v>
      </c>
      <c r="D3096" s="177"/>
      <c r="E3096" s="2"/>
      <c r="F3096" s="1"/>
      <c r="G3096" s="8" t="s">
        <v>1350</v>
      </c>
      <c r="H3096" s="8">
        <v>1.85</v>
      </c>
      <c r="I3096" s="8" t="s">
        <v>429</v>
      </c>
      <c r="J3096" s="8" t="s">
        <v>430</v>
      </c>
      <c r="K3096" s="123">
        <v>2.4</v>
      </c>
      <c r="L3096" s="123">
        <v>4.4000000000000004</v>
      </c>
      <c r="M3096" s="123"/>
      <c r="N3096" s="6">
        <f t="shared" si="212"/>
        <v>4978.3999999999878</v>
      </c>
      <c r="O3096" s="6">
        <f t="shared" si="213"/>
        <v>6130.399999999986</v>
      </c>
      <c r="P3096" s="6">
        <f t="shared" si="214"/>
        <v>1151.9999999999982</v>
      </c>
      <c r="Q3096" s="7">
        <f t="shared" si="215"/>
        <v>0.23139964647276254</v>
      </c>
    </row>
    <row r="3097" spans="1:17" x14ac:dyDescent="0.2">
      <c r="A3097" s="2">
        <v>4831</v>
      </c>
      <c r="B3097" s="2"/>
      <c r="C3097" s="2" t="s">
        <v>160</v>
      </c>
      <c r="D3097" s="177"/>
      <c r="E3097" s="2"/>
      <c r="F3097" s="1"/>
      <c r="G3097" s="8" t="s">
        <v>1351</v>
      </c>
      <c r="H3097" s="8">
        <v>2.1</v>
      </c>
      <c r="I3097" s="8" t="s">
        <v>323</v>
      </c>
      <c r="J3097" s="8" t="s">
        <v>324</v>
      </c>
      <c r="K3097" s="123">
        <v>2</v>
      </c>
      <c r="L3097" s="123">
        <v>4.2</v>
      </c>
      <c r="M3097" s="123"/>
      <c r="N3097" s="6">
        <f t="shared" si="212"/>
        <v>4975.9999999999882</v>
      </c>
      <c r="O3097" s="6">
        <f t="shared" si="213"/>
        <v>6125.9999999999864</v>
      </c>
      <c r="P3097" s="6">
        <f t="shared" si="214"/>
        <v>1149.9999999999982</v>
      </c>
      <c r="Q3097" s="7">
        <f t="shared" si="215"/>
        <v>0.23110932475884263</v>
      </c>
    </row>
    <row r="3098" spans="1:17" ht="13.5" thickBot="1" x14ac:dyDescent="0.25">
      <c r="A3098" s="2">
        <v>4830</v>
      </c>
      <c r="B3098" s="12"/>
      <c r="C3098" s="12" t="s">
        <v>160</v>
      </c>
      <c r="D3098" s="183"/>
      <c r="E3098" s="12"/>
      <c r="F3098" s="13"/>
      <c r="G3098" s="9" t="s">
        <v>1352</v>
      </c>
      <c r="H3098" s="9">
        <v>1.91</v>
      </c>
      <c r="I3098" s="9" t="s">
        <v>323</v>
      </c>
      <c r="J3098" s="9" t="s">
        <v>324</v>
      </c>
      <c r="K3098" s="123">
        <v>2.2000000000000002</v>
      </c>
      <c r="L3098" s="123">
        <v>-2.2000000000000002</v>
      </c>
      <c r="M3098" s="123"/>
      <c r="N3098" s="6">
        <f t="shared" si="212"/>
        <v>4973.9999999999882</v>
      </c>
      <c r="O3098" s="6">
        <f t="shared" si="213"/>
        <v>6121.7999999999865</v>
      </c>
      <c r="P3098" s="6">
        <f t="shared" si="214"/>
        <v>1147.7999999999984</v>
      </c>
      <c r="Q3098" s="7">
        <f t="shared" si="215"/>
        <v>0.23075995174909553</v>
      </c>
    </row>
    <row r="3099" spans="1:17" x14ac:dyDescent="0.2">
      <c r="A3099" s="2">
        <v>4829</v>
      </c>
      <c r="B3099" t="s">
        <v>1334</v>
      </c>
      <c r="C3099" t="s">
        <v>48</v>
      </c>
      <c r="D3099" s="179">
        <v>42117</v>
      </c>
      <c r="E3099" t="s">
        <v>1335</v>
      </c>
      <c r="F3099" s="347"/>
      <c r="G3099" t="s">
        <v>32</v>
      </c>
      <c r="H3099">
        <v>101</v>
      </c>
      <c r="I3099" t="s">
        <v>1272</v>
      </c>
      <c r="J3099" t="s">
        <v>718</v>
      </c>
      <c r="K3099" s="122">
        <v>2</v>
      </c>
      <c r="L3099" s="122">
        <v>-2</v>
      </c>
      <c r="M3099" s="122"/>
      <c r="N3099" s="6">
        <f t="shared" si="212"/>
        <v>4971.7999999999884</v>
      </c>
      <c r="O3099" s="6">
        <f t="shared" si="213"/>
        <v>6121.7999999999865</v>
      </c>
      <c r="P3099" s="6">
        <f t="shared" si="214"/>
        <v>1149.9999999999982</v>
      </c>
      <c r="Q3099" s="7">
        <f t="shared" si="215"/>
        <v>0.23130455770545896</v>
      </c>
    </row>
    <row r="3100" spans="1:17" x14ac:dyDescent="0.2">
      <c r="A3100" s="2">
        <v>4828</v>
      </c>
      <c r="B3100"/>
      <c r="C3100" t="s">
        <v>48</v>
      </c>
      <c r="D3100" s="179"/>
      <c r="E3100"/>
      <c r="F3100" s="347"/>
      <c r="G3100" t="s">
        <v>32</v>
      </c>
      <c r="H3100">
        <v>51</v>
      </c>
      <c r="I3100" t="s">
        <v>750</v>
      </c>
      <c r="J3100" t="s">
        <v>751</v>
      </c>
      <c r="K3100" s="122">
        <v>2</v>
      </c>
      <c r="L3100" s="122">
        <v>-2</v>
      </c>
      <c r="M3100" s="122"/>
      <c r="N3100" s="6">
        <f t="shared" si="212"/>
        <v>4969.7999999999884</v>
      </c>
      <c r="O3100" s="6">
        <f t="shared" si="213"/>
        <v>6121.7999999999865</v>
      </c>
      <c r="P3100" s="6">
        <f t="shared" si="214"/>
        <v>1151.9999999999982</v>
      </c>
      <c r="Q3100" s="7">
        <f t="shared" si="215"/>
        <v>0.23180007243752279</v>
      </c>
    </row>
    <row r="3101" spans="1:17" x14ac:dyDescent="0.2">
      <c r="A3101" s="2">
        <v>4827</v>
      </c>
      <c r="B3101"/>
      <c r="C3101" t="s">
        <v>48</v>
      </c>
      <c r="D3101" s="179"/>
      <c r="E3101"/>
      <c r="F3101" s="347"/>
      <c r="G3101" t="s">
        <v>32</v>
      </c>
      <c r="H3101">
        <v>51</v>
      </c>
      <c r="I3101" t="s">
        <v>549</v>
      </c>
      <c r="J3101" t="s">
        <v>550</v>
      </c>
      <c r="K3101" s="122">
        <v>2</v>
      </c>
      <c r="L3101" s="122">
        <v>-2</v>
      </c>
      <c r="M3101" s="122"/>
      <c r="N3101" s="6">
        <f t="shared" si="212"/>
        <v>4967.7999999999884</v>
      </c>
      <c r="O3101" s="6">
        <f t="shared" si="213"/>
        <v>6121.7999999999865</v>
      </c>
      <c r="P3101" s="6">
        <f t="shared" si="214"/>
        <v>1153.9999999999982</v>
      </c>
      <c r="Q3101" s="7">
        <f t="shared" si="215"/>
        <v>0.2322959861508114</v>
      </c>
    </row>
    <row r="3102" spans="1:17" x14ac:dyDescent="0.2">
      <c r="A3102" s="2">
        <v>4826</v>
      </c>
      <c r="B3102"/>
      <c r="C3102" t="s">
        <v>48</v>
      </c>
      <c r="D3102" s="179"/>
      <c r="E3102"/>
      <c r="F3102" s="347"/>
      <c r="G3102" t="s">
        <v>32</v>
      </c>
      <c r="H3102">
        <v>46</v>
      </c>
      <c r="I3102" t="s">
        <v>1141</v>
      </c>
      <c r="J3102" t="s">
        <v>1142</v>
      </c>
      <c r="K3102" s="122">
        <v>2</v>
      </c>
      <c r="L3102" s="122">
        <v>-2</v>
      </c>
      <c r="M3102" s="122"/>
      <c r="N3102" s="6">
        <f t="shared" si="212"/>
        <v>4965.7999999999884</v>
      </c>
      <c r="O3102" s="6">
        <f t="shared" si="213"/>
        <v>6121.7999999999865</v>
      </c>
      <c r="P3102" s="6">
        <f t="shared" si="214"/>
        <v>1155.9999999999982</v>
      </c>
      <c r="Q3102" s="7">
        <f t="shared" si="215"/>
        <v>0.23279229932739962</v>
      </c>
    </row>
    <row r="3103" spans="1:17" x14ac:dyDescent="0.2">
      <c r="A3103" s="2">
        <v>4825</v>
      </c>
      <c r="B3103"/>
      <c r="C3103" t="s">
        <v>48</v>
      </c>
      <c r="D3103" s="179"/>
      <c r="E3103"/>
      <c r="F3103" s="347"/>
      <c r="G3103" t="s">
        <v>32</v>
      </c>
      <c r="H3103">
        <v>81</v>
      </c>
      <c r="I3103" t="s">
        <v>547</v>
      </c>
      <c r="J3103" t="s">
        <v>548</v>
      </c>
      <c r="K3103" s="122">
        <v>2</v>
      </c>
      <c r="L3103" s="122">
        <v>-2</v>
      </c>
      <c r="M3103" s="122"/>
      <c r="N3103" s="6">
        <f t="shared" si="212"/>
        <v>4963.7999999999884</v>
      </c>
      <c r="O3103" s="6">
        <f t="shared" si="213"/>
        <v>6121.7999999999865</v>
      </c>
      <c r="P3103" s="6">
        <f t="shared" si="214"/>
        <v>1157.9999999999982</v>
      </c>
      <c r="Q3103" s="7">
        <f t="shared" si="215"/>
        <v>0.23328901245013919</v>
      </c>
    </row>
    <row r="3104" spans="1:17" x14ac:dyDescent="0.2">
      <c r="A3104" s="2">
        <v>4824</v>
      </c>
      <c r="B3104"/>
      <c r="C3104" t="s">
        <v>48</v>
      </c>
      <c r="D3104" s="179"/>
      <c r="E3104"/>
      <c r="F3104" s="347"/>
      <c r="G3104" t="s">
        <v>32</v>
      </c>
      <c r="H3104">
        <v>76</v>
      </c>
      <c r="I3104" t="s">
        <v>175</v>
      </c>
      <c r="J3104" t="s">
        <v>176</v>
      </c>
      <c r="K3104" s="122">
        <v>2</v>
      </c>
      <c r="L3104" s="122">
        <v>-2</v>
      </c>
      <c r="M3104" s="122"/>
      <c r="N3104" s="6">
        <f t="shared" si="212"/>
        <v>4961.7999999999884</v>
      </c>
      <c r="O3104" s="6">
        <f t="shared" si="213"/>
        <v>6121.7999999999865</v>
      </c>
      <c r="P3104" s="6">
        <f t="shared" si="214"/>
        <v>1159.9999999999982</v>
      </c>
      <c r="Q3104" s="7">
        <f t="shared" si="215"/>
        <v>0.23378612600266049</v>
      </c>
    </row>
    <row r="3105" spans="1:17" x14ac:dyDescent="0.2">
      <c r="A3105" s="2">
        <v>4823</v>
      </c>
      <c r="B3105" s="2"/>
      <c r="C3105" s="2" t="s">
        <v>48</v>
      </c>
      <c r="D3105" s="177"/>
      <c r="E3105" s="2"/>
      <c r="F3105" s="1"/>
      <c r="G3105" t="s">
        <v>1336</v>
      </c>
      <c r="H3105">
        <v>1.95</v>
      </c>
      <c r="I3105" t="s">
        <v>572</v>
      </c>
      <c r="J3105" t="s">
        <v>155</v>
      </c>
      <c r="K3105" s="122">
        <v>4.2</v>
      </c>
      <c r="L3105" s="122">
        <v>-4.2</v>
      </c>
      <c r="M3105" s="122"/>
      <c r="N3105" s="6">
        <f t="shared" si="212"/>
        <v>4959.7999999999884</v>
      </c>
      <c r="O3105" s="6">
        <f t="shared" si="213"/>
        <v>6121.7999999999865</v>
      </c>
      <c r="P3105" s="6">
        <f t="shared" si="214"/>
        <v>1161.9999999999982</v>
      </c>
      <c r="Q3105" s="7">
        <f t="shared" si="215"/>
        <v>0.23428364046937394</v>
      </c>
    </row>
    <row r="3106" spans="1:17" x14ac:dyDescent="0.2">
      <c r="A3106" s="2">
        <v>4822</v>
      </c>
      <c r="B3106" s="10" t="s">
        <v>1337</v>
      </c>
      <c r="C3106" s="10" t="s">
        <v>10</v>
      </c>
      <c r="D3106" s="184">
        <v>42117</v>
      </c>
      <c r="E3106" s="10" t="s">
        <v>293</v>
      </c>
      <c r="F3106" s="348"/>
      <c r="G3106" s="10" t="s">
        <v>32</v>
      </c>
      <c r="H3106" s="10">
        <v>91</v>
      </c>
      <c r="I3106" s="10" t="s">
        <v>1087</v>
      </c>
      <c r="J3106" s="10" t="s">
        <v>137</v>
      </c>
      <c r="K3106" s="122">
        <v>2</v>
      </c>
      <c r="L3106" s="122">
        <v>-2</v>
      </c>
      <c r="M3106" s="122"/>
      <c r="N3106" s="6">
        <f t="shared" si="212"/>
        <v>4955.5999999999885</v>
      </c>
      <c r="O3106" s="6">
        <f t="shared" si="213"/>
        <v>6121.7999999999865</v>
      </c>
      <c r="P3106" s="6">
        <f t="shared" si="214"/>
        <v>1166.199999999998</v>
      </c>
      <c r="Q3106" s="7">
        <f t="shared" si="215"/>
        <v>0.23532972798450252</v>
      </c>
    </row>
    <row r="3107" spans="1:17" x14ac:dyDescent="0.2">
      <c r="A3107" s="2">
        <v>4821</v>
      </c>
      <c r="B3107" s="8"/>
      <c r="C3107" s="11" t="s">
        <v>10</v>
      </c>
      <c r="D3107" s="181"/>
      <c r="E3107" s="8"/>
      <c r="F3107" s="352"/>
      <c r="G3107" s="8" t="s">
        <v>32</v>
      </c>
      <c r="H3107" s="8">
        <v>67</v>
      </c>
      <c r="I3107" s="8" t="s">
        <v>19</v>
      </c>
      <c r="J3107" s="8" t="s">
        <v>20</v>
      </c>
      <c r="K3107" s="122">
        <v>2</v>
      </c>
      <c r="L3107" s="122">
        <v>-2</v>
      </c>
      <c r="M3107" s="122"/>
      <c r="N3107" s="6">
        <f t="shared" si="212"/>
        <v>4953.5999999999885</v>
      </c>
      <c r="O3107" s="6">
        <f t="shared" si="213"/>
        <v>6121.7999999999865</v>
      </c>
      <c r="P3107" s="6">
        <f t="shared" si="214"/>
        <v>1168.199999999998</v>
      </c>
      <c r="Q3107" s="7">
        <f t="shared" si="215"/>
        <v>0.23582848837209316</v>
      </c>
    </row>
    <row r="3108" spans="1:17" x14ac:dyDescent="0.2">
      <c r="A3108" s="2">
        <v>4820</v>
      </c>
      <c r="B3108" s="8"/>
      <c r="C3108" s="11" t="s">
        <v>10</v>
      </c>
      <c r="D3108" s="181"/>
      <c r="E3108" s="8"/>
      <c r="F3108" s="352"/>
      <c r="G3108" s="8" t="s">
        <v>32</v>
      </c>
      <c r="H3108" s="8">
        <v>51</v>
      </c>
      <c r="I3108" s="8" t="s">
        <v>436</v>
      </c>
      <c r="J3108" s="8" t="s">
        <v>437</v>
      </c>
      <c r="K3108" s="122">
        <v>2</v>
      </c>
      <c r="L3108" s="122">
        <v>-2</v>
      </c>
      <c r="M3108" s="122"/>
      <c r="N3108" s="6">
        <f t="shared" si="212"/>
        <v>4951.5999999999885</v>
      </c>
      <c r="O3108" s="6">
        <f t="shared" si="213"/>
        <v>6121.7999999999865</v>
      </c>
      <c r="P3108" s="6">
        <f t="shared" si="214"/>
        <v>1170.199999999998</v>
      </c>
      <c r="Q3108" s="7">
        <f t="shared" si="215"/>
        <v>0.23632765166814781</v>
      </c>
    </row>
    <row r="3109" spans="1:17" x14ac:dyDescent="0.2">
      <c r="A3109" s="2">
        <v>4819</v>
      </c>
      <c r="B3109" s="8"/>
      <c r="C3109" s="11" t="s">
        <v>10</v>
      </c>
      <c r="D3109" s="181"/>
      <c r="E3109" s="8"/>
      <c r="F3109" s="352"/>
      <c r="G3109" s="8" t="s">
        <v>32</v>
      </c>
      <c r="H3109" s="8">
        <v>67</v>
      </c>
      <c r="I3109" s="8" t="s">
        <v>241</v>
      </c>
      <c r="J3109" s="8" t="s">
        <v>242</v>
      </c>
      <c r="K3109" s="122">
        <v>2</v>
      </c>
      <c r="L3109" s="122">
        <v>17.5</v>
      </c>
      <c r="M3109" s="122"/>
      <c r="N3109" s="6">
        <f t="shared" si="212"/>
        <v>4949.5999999999885</v>
      </c>
      <c r="O3109" s="6">
        <f t="shared" si="213"/>
        <v>6121.7999999999865</v>
      </c>
      <c r="P3109" s="6">
        <f t="shared" si="214"/>
        <v>1172.199999999998</v>
      </c>
      <c r="Q3109" s="7">
        <f t="shared" si="215"/>
        <v>0.23682721836107981</v>
      </c>
    </row>
    <row r="3110" spans="1:17" x14ac:dyDescent="0.2">
      <c r="A3110" s="2">
        <v>4818</v>
      </c>
      <c r="B3110" s="8"/>
      <c r="C3110" s="11" t="s">
        <v>10</v>
      </c>
      <c r="D3110" s="181"/>
      <c r="E3110" s="8"/>
      <c r="F3110" s="352"/>
      <c r="G3110" s="8" t="s">
        <v>32</v>
      </c>
      <c r="H3110" s="8">
        <v>126</v>
      </c>
      <c r="I3110" s="8" t="s">
        <v>735</v>
      </c>
      <c r="J3110" s="8" t="s">
        <v>736</v>
      </c>
      <c r="K3110" s="122">
        <v>2</v>
      </c>
      <c r="L3110" s="122">
        <v>-2</v>
      </c>
      <c r="M3110" s="122"/>
      <c r="N3110" s="6">
        <f t="shared" si="212"/>
        <v>4947.5999999999885</v>
      </c>
      <c r="O3110" s="6">
        <f t="shared" si="213"/>
        <v>6104.2999999999865</v>
      </c>
      <c r="P3110" s="6">
        <f t="shared" si="214"/>
        <v>1156.699999999998</v>
      </c>
      <c r="Q3110" s="7">
        <f t="shared" si="215"/>
        <v>0.23379012046244657</v>
      </c>
    </row>
    <row r="3111" spans="1:17" x14ac:dyDescent="0.2">
      <c r="A3111" s="2">
        <v>4817</v>
      </c>
      <c r="B3111" s="8"/>
      <c r="C3111" s="11" t="s">
        <v>10</v>
      </c>
      <c r="D3111" s="181"/>
      <c r="E3111" s="8"/>
      <c r="F3111" s="352"/>
      <c r="G3111" s="8" t="s">
        <v>32</v>
      </c>
      <c r="H3111" s="8">
        <v>67</v>
      </c>
      <c r="I3111" s="8" t="s">
        <v>1021</v>
      </c>
      <c r="J3111" s="8" t="s">
        <v>297</v>
      </c>
      <c r="K3111" s="122">
        <v>2</v>
      </c>
      <c r="L3111" s="122">
        <v>-2</v>
      </c>
      <c r="M3111" s="122"/>
      <c r="N3111" s="6">
        <f t="shared" si="212"/>
        <v>4945.5999999999885</v>
      </c>
      <c r="O3111" s="6">
        <f t="shared" si="213"/>
        <v>6104.2999999999865</v>
      </c>
      <c r="P3111" s="6">
        <f t="shared" si="214"/>
        <v>1158.699999999998</v>
      </c>
      <c r="Q3111" s="7">
        <f t="shared" si="215"/>
        <v>0.23428906502749933</v>
      </c>
    </row>
    <row r="3112" spans="1:17" x14ac:dyDescent="0.2">
      <c r="A3112" s="2">
        <v>4816</v>
      </c>
      <c r="B3112" s="8"/>
      <c r="C3112" s="11" t="s">
        <v>10</v>
      </c>
      <c r="D3112" s="181"/>
      <c r="E3112" s="8"/>
      <c r="F3112" s="352"/>
      <c r="G3112" s="8" t="s">
        <v>32</v>
      </c>
      <c r="H3112" s="8">
        <v>101</v>
      </c>
      <c r="I3112" s="8" t="s">
        <v>1338</v>
      </c>
      <c r="J3112" s="8" t="s">
        <v>945</v>
      </c>
      <c r="K3112" s="122">
        <v>2</v>
      </c>
      <c r="L3112" s="122">
        <v>-2</v>
      </c>
      <c r="M3112" s="122"/>
      <c r="N3112" s="6">
        <f t="shared" si="212"/>
        <v>4943.5999999999885</v>
      </c>
      <c r="O3112" s="6">
        <f t="shared" si="213"/>
        <v>6104.2999999999865</v>
      </c>
      <c r="P3112" s="6">
        <f t="shared" si="214"/>
        <v>1160.699999999998</v>
      </c>
      <c r="Q3112" s="7">
        <f t="shared" si="215"/>
        <v>0.23478841330204725</v>
      </c>
    </row>
    <row r="3113" spans="1:17" ht="13.5" thickBot="1" x14ac:dyDescent="0.25">
      <c r="A3113" s="2">
        <v>4815</v>
      </c>
      <c r="B3113" s="9"/>
      <c r="C3113" s="9" t="s">
        <v>10</v>
      </c>
      <c r="D3113" s="182"/>
      <c r="E3113" s="9"/>
      <c r="F3113" s="350"/>
      <c r="G3113" s="9" t="s">
        <v>32</v>
      </c>
      <c r="H3113" s="9">
        <v>101</v>
      </c>
      <c r="I3113" s="9" t="s">
        <v>724</v>
      </c>
      <c r="J3113" s="9" t="s">
        <v>344</v>
      </c>
      <c r="K3113" s="122">
        <v>2</v>
      </c>
      <c r="L3113" s="122">
        <v>-2</v>
      </c>
      <c r="M3113" s="122"/>
      <c r="N3113" s="6">
        <f t="shared" si="212"/>
        <v>4941.5999999999885</v>
      </c>
      <c r="O3113" s="6">
        <f t="shared" si="213"/>
        <v>6104.2999999999865</v>
      </c>
      <c r="P3113" s="6">
        <f t="shared" si="214"/>
        <v>1162.699999999998</v>
      </c>
      <c r="Q3113" s="7">
        <f t="shared" si="215"/>
        <v>0.23528816577626693</v>
      </c>
    </row>
    <row r="3114" spans="1:17" x14ac:dyDescent="0.2">
      <c r="A3114" s="2">
        <v>4814</v>
      </c>
      <c r="B3114" t="s">
        <v>1331</v>
      </c>
      <c r="C3114" t="s">
        <v>48</v>
      </c>
      <c r="D3114" s="179">
        <v>42110</v>
      </c>
      <c r="E3114" t="s">
        <v>1069</v>
      </c>
      <c r="F3114" s="347"/>
      <c r="G3114" t="s">
        <v>32</v>
      </c>
      <c r="H3114">
        <v>81</v>
      </c>
      <c r="I3114" t="s">
        <v>1272</v>
      </c>
      <c r="J3114" t="s">
        <v>718</v>
      </c>
      <c r="K3114" s="120">
        <v>2</v>
      </c>
      <c r="L3114" s="120">
        <v>-2</v>
      </c>
      <c r="M3114" s="120"/>
      <c r="N3114" s="6">
        <f t="shared" si="212"/>
        <v>4939.5999999999885</v>
      </c>
      <c r="O3114" s="6">
        <f t="shared" si="213"/>
        <v>6104.2999999999865</v>
      </c>
      <c r="P3114" s="6">
        <f t="shared" si="214"/>
        <v>1164.699999999998</v>
      </c>
      <c r="Q3114" s="7">
        <f t="shared" si="215"/>
        <v>0.23578832294112897</v>
      </c>
    </row>
    <row r="3115" spans="1:17" x14ac:dyDescent="0.2">
      <c r="A3115" s="2">
        <v>4813</v>
      </c>
      <c r="B3115"/>
      <c r="C3115" t="s">
        <v>48</v>
      </c>
      <c r="D3115" s="179"/>
      <c r="E3115"/>
      <c r="F3115" s="347"/>
      <c r="G3115" t="s">
        <v>32</v>
      </c>
      <c r="H3115">
        <v>111</v>
      </c>
      <c r="I3115" t="s">
        <v>646</v>
      </c>
      <c r="J3115" t="s">
        <v>647</v>
      </c>
      <c r="K3115" s="120">
        <v>2</v>
      </c>
      <c r="L3115" s="120">
        <v>-2</v>
      </c>
      <c r="M3115" s="120"/>
      <c r="N3115" s="6">
        <f t="shared" si="212"/>
        <v>4937.5999999999885</v>
      </c>
      <c r="O3115" s="6">
        <f t="shared" si="213"/>
        <v>6104.2999999999865</v>
      </c>
      <c r="P3115" s="6">
        <f t="shared" si="214"/>
        <v>1166.699999999998</v>
      </c>
      <c r="Q3115" s="7">
        <f t="shared" si="215"/>
        <v>0.23628888528839936</v>
      </c>
    </row>
    <row r="3116" spans="1:17" x14ac:dyDescent="0.2">
      <c r="A3116" s="2">
        <v>4812</v>
      </c>
      <c r="B3116"/>
      <c r="C3116" t="s">
        <v>48</v>
      </c>
      <c r="D3116" s="179"/>
      <c r="E3116"/>
      <c r="F3116" s="347"/>
      <c r="G3116" t="s">
        <v>32</v>
      </c>
      <c r="H3116">
        <v>101</v>
      </c>
      <c r="I3116" t="s">
        <v>1261</v>
      </c>
      <c r="J3116" t="s">
        <v>1262</v>
      </c>
      <c r="K3116" s="120">
        <v>2</v>
      </c>
      <c r="L3116" s="120">
        <v>26</v>
      </c>
      <c r="M3116" s="120"/>
      <c r="N3116" s="6">
        <f t="shared" si="212"/>
        <v>4935.5999999999885</v>
      </c>
      <c r="O3116" s="6">
        <f t="shared" si="213"/>
        <v>6104.2999999999865</v>
      </c>
      <c r="P3116" s="6">
        <f t="shared" si="214"/>
        <v>1168.699999999998</v>
      </c>
      <c r="Q3116" s="7">
        <f t="shared" si="215"/>
        <v>0.2367898533106412</v>
      </c>
    </row>
    <row r="3117" spans="1:17" x14ac:dyDescent="0.2">
      <c r="A3117" s="2">
        <v>4811</v>
      </c>
      <c r="B3117"/>
      <c r="C3117" t="s">
        <v>48</v>
      </c>
      <c r="D3117" s="179"/>
      <c r="E3117"/>
      <c r="F3117" s="347"/>
      <c r="G3117" t="s">
        <v>32</v>
      </c>
      <c r="H3117">
        <v>51</v>
      </c>
      <c r="I3117" t="s">
        <v>547</v>
      </c>
      <c r="J3117" t="s">
        <v>548</v>
      </c>
      <c r="K3117" s="120">
        <v>2</v>
      </c>
      <c r="L3117" s="120">
        <v>-2</v>
      </c>
      <c r="M3117" s="120"/>
      <c r="N3117" s="6">
        <f t="shared" si="212"/>
        <v>4933.5999999999885</v>
      </c>
      <c r="O3117" s="6">
        <f t="shared" si="213"/>
        <v>6078.2999999999865</v>
      </c>
      <c r="P3117" s="6">
        <f t="shared" si="214"/>
        <v>1144.699999999998</v>
      </c>
      <c r="Q3117" s="7">
        <f t="shared" si="215"/>
        <v>0.23202124209502203</v>
      </c>
    </row>
    <row r="3118" spans="1:17" x14ac:dyDescent="0.2">
      <c r="A3118" s="2">
        <v>4810</v>
      </c>
      <c r="B3118"/>
      <c r="C3118" t="s">
        <v>48</v>
      </c>
      <c r="D3118" s="179"/>
      <c r="E3118"/>
      <c r="F3118" s="347"/>
      <c r="G3118" t="s">
        <v>32</v>
      </c>
      <c r="H3118">
        <v>71</v>
      </c>
      <c r="I3118" t="s">
        <v>285</v>
      </c>
      <c r="J3118" t="s">
        <v>119</v>
      </c>
      <c r="K3118" s="120">
        <v>2</v>
      </c>
      <c r="L3118" s="120">
        <v>5.2</v>
      </c>
      <c r="M3118" s="120"/>
      <c r="N3118" s="6">
        <f t="shared" si="212"/>
        <v>4931.5999999999885</v>
      </c>
      <c r="O3118" s="6">
        <f t="shared" si="213"/>
        <v>6078.2999999999865</v>
      </c>
      <c r="P3118" s="6">
        <f t="shared" si="214"/>
        <v>1146.699999999998</v>
      </c>
      <c r="Q3118" s="7">
        <f t="shared" si="215"/>
        <v>0.23252088571660326</v>
      </c>
    </row>
    <row r="3119" spans="1:17" x14ac:dyDescent="0.2">
      <c r="A3119" s="2">
        <v>4809</v>
      </c>
      <c r="B3119"/>
      <c r="C3119" t="s">
        <v>48</v>
      </c>
      <c r="D3119" s="179"/>
      <c r="E3119"/>
      <c r="F3119" s="347"/>
      <c r="G3119" t="s">
        <v>32</v>
      </c>
      <c r="H3119">
        <v>67</v>
      </c>
      <c r="I3119" t="s">
        <v>1097</v>
      </c>
      <c r="J3119" t="s">
        <v>1098</v>
      </c>
      <c r="K3119" s="120">
        <v>2</v>
      </c>
      <c r="L3119" s="120">
        <v>-2</v>
      </c>
      <c r="M3119" s="120"/>
      <c r="N3119" s="6">
        <f t="shared" si="212"/>
        <v>4929.5999999999885</v>
      </c>
      <c r="O3119" s="6">
        <f t="shared" si="213"/>
        <v>6073.0999999999867</v>
      </c>
      <c r="P3119" s="6">
        <f t="shared" si="214"/>
        <v>1143.4999999999982</v>
      </c>
      <c r="Q3119" s="7">
        <f t="shared" si="215"/>
        <v>0.23196608244076616</v>
      </c>
    </row>
    <row r="3120" spans="1:17" x14ac:dyDescent="0.2">
      <c r="A3120" s="2">
        <v>4808</v>
      </c>
      <c r="B3120" s="10" t="s">
        <v>1332</v>
      </c>
      <c r="C3120" s="10" t="s">
        <v>10</v>
      </c>
      <c r="D3120" s="184">
        <v>42110</v>
      </c>
      <c r="E3120" s="10" t="s">
        <v>271</v>
      </c>
      <c r="F3120" s="348"/>
      <c r="G3120" s="10" t="s">
        <v>32</v>
      </c>
      <c r="H3120" s="10">
        <v>34</v>
      </c>
      <c r="I3120" s="10" t="s">
        <v>323</v>
      </c>
      <c r="J3120" s="10" t="s">
        <v>324</v>
      </c>
      <c r="K3120" s="120">
        <v>2</v>
      </c>
      <c r="L3120" s="121">
        <v>-2</v>
      </c>
      <c r="M3120" s="120"/>
      <c r="N3120" s="6">
        <f t="shared" si="212"/>
        <v>4927.5999999999885</v>
      </c>
      <c r="O3120" s="6">
        <f t="shared" si="213"/>
        <v>6073.0999999999867</v>
      </c>
      <c r="P3120" s="6">
        <f t="shared" si="214"/>
        <v>1145.4999999999982</v>
      </c>
      <c r="Q3120" s="7">
        <f t="shared" si="215"/>
        <v>0.23246610926211561</v>
      </c>
    </row>
    <row r="3121" spans="1:17" x14ac:dyDescent="0.2">
      <c r="A3121" s="2">
        <v>4807</v>
      </c>
      <c r="B3121" s="8"/>
      <c r="C3121" s="8" t="s">
        <v>10</v>
      </c>
      <c r="D3121" s="181"/>
      <c r="E3121" s="8"/>
      <c r="F3121" s="352"/>
      <c r="G3121" s="8" t="s">
        <v>32</v>
      </c>
      <c r="H3121" s="8">
        <v>56</v>
      </c>
      <c r="I3121" s="8" t="s">
        <v>1062</v>
      </c>
      <c r="J3121" s="8" t="s">
        <v>115</v>
      </c>
      <c r="K3121" s="120">
        <v>2</v>
      </c>
      <c r="L3121" s="121">
        <v>-2</v>
      </c>
      <c r="M3121" s="120"/>
      <c r="N3121" s="6">
        <f t="shared" si="212"/>
        <v>4925.5999999999885</v>
      </c>
      <c r="O3121" s="6">
        <f t="shared" si="213"/>
        <v>6073.0999999999867</v>
      </c>
      <c r="P3121" s="6">
        <f t="shared" si="214"/>
        <v>1147.4999999999982</v>
      </c>
      <c r="Q3121" s="7">
        <f t="shared" si="215"/>
        <v>0.23296654214714976</v>
      </c>
    </row>
    <row r="3122" spans="1:17" x14ac:dyDescent="0.2">
      <c r="A3122" s="2">
        <v>4806</v>
      </c>
      <c r="B3122" s="8"/>
      <c r="C3122" s="8" t="s">
        <v>10</v>
      </c>
      <c r="D3122" s="181"/>
      <c r="E3122" s="8"/>
      <c r="F3122" s="352"/>
      <c r="G3122" s="8" t="s">
        <v>32</v>
      </c>
      <c r="H3122" s="8">
        <v>81</v>
      </c>
      <c r="I3122" s="8" t="s">
        <v>74</v>
      </c>
      <c r="J3122" s="8" t="s">
        <v>75</v>
      </c>
      <c r="K3122" s="120">
        <v>2</v>
      </c>
      <c r="L3122" s="121">
        <v>-2</v>
      </c>
      <c r="M3122" s="120"/>
      <c r="N3122" s="6">
        <f t="shared" si="212"/>
        <v>4923.5999999999885</v>
      </c>
      <c r="O3122" s="6">
        <f t="shared" si="213"/>
        <v>6073.0999999999867</v>
      </c>
      <c r="P3122" s="6">
        <f t="shared" si="214"/>
        <v>1149.4999999999982</v>
      </c>
      <c r="Q3122" s="7">
        <f t="shared" si="215"/>
        <v>0.23346738159070615</v>
      </c>
    </row>
    <row r="3123" spans="1:17" x14ac:dyDescent="0.2">
      <c r="A3123" s="2">
        <v>4805</v>
      </c>
      <c r="B3123" s="8"/>
      <c r="C3123" s="8" t="s">
        <v>10</v>
      </c>
      <c r="D3123" s="181"/>
      <c r="E3123" s="8"/>
      <c r="F3123" s="352"/>
      <c r="G3123" s="8" t="s">
        <v>32</v>
      </c>
      <c r="H3123" s="8">
        <v>51</v>
      </c>
      <c r="I3123" s="8" t="s">
        <v>196</v>
      </c>
      <c r="J3123" s="8" t="s">
        <v>137</v>
      </c>
      <c r="K3123" s="120">
        <v>2</v>
      </c>
      <c r="L3123" s="121">
        <v>-2</v>
      </c>
      <c r="M3123" s="120"/>
      <c r="N3123" s="6">
        <f t="shared" si="212"/>
        <v>4921.5999999999885</v>
      </c>
      <c r="O3123" s="6">
        <f t="shared" si="213"/>
        <v>6073.0999999999867</v>
      </c>
      <c r="P3123" s="6">
        <f t="shared" si="214"/>
        <v>1151.4999999999982</v>
      </c>
      <c r="Q3123" s="7">
        <f t="shared" si="215"/>
        <v>0.23396862808842672</v>
      </c>
    </row>
    <row r="3124" spans="1:17" x14ac:dyDescent="0.2">
      <c r="A3124" s="2">
        <v>4804</v>
      </c>
      <c r="B3124" s="8"/>
      <c r="C3124" s="8" t="s">
        <v>10</v>
      </c>
      <c r="D3124" s="181"/>
      <c r="E3124" s="8"/>
      <c r="F3124" s="352"/>
      <c r="G3124" s="8" t="s">
        <v>32</v>
      </c>
      <c r="H3124" s="8">
        <v>34</v>
      </c>
      <c r="I3124" s="8" t="s">
        <v>162</v>
      </c>
      <c r="J3124" s="8" t="s">
        <v>163</v>
      </c>
      <c r="K3124" s="120">
        <v>2</v>
      </c>
      <c r="L3124" s="121">
        <v>-2</v>
      </c>
      <c r="M3124" s="120"/>
      <c r="N3124" s="6">
        <f t="shared" si="212"/>
        <v>4919.5999999999885</v>
      </c>
      <c r="O3124" s="6">
        <f t="shared" si="213"/>
        <v>6073.0999999999867</v>
      </c>
      <c r="P3124" s="6">
        <f t="shared" si="214"/>
        <v>1153.4999999999982</v>
      </c>
      <c r="Q3124" s="7">
        <f t="shared" si="215"/>
        <v>0.23447028213675924</v>
      </c>
    </row>
    <row r="3125" spans="1:17" x14ac:dyDescent="0.2">
      <c r="A3125" s="2">
        <v>4803</v>
      </c>
      <c r="B3125" s="8"/>
      <c r="C3125" s="8" t="s">
        <v>10</v>
      </c>
      <c r="D3125" s="181"/>
      <c r="E3125" s="8"/>
      <c r="F3125" s="352"/>
      <c r="G3125" s="8" t="s">
        <v>32</v>
      </c>
      <c r="H3125" s="8">
        <v>81</v>
      </c>
      <c r="I3125" s="8" t="s">
        <v>40</v>
      </c>
      <c r="J3125" s="8" t="s">
        <v>41</v>
      </c>
      <c r="K3125" s="120">
        <v>2</v>
      </c>
      <c r="L3125" s="121">
        <v>-2</v>
      </c>
      <c r="M3125" s="120"/>
      <c r="N3125" s="6">
        <f t="shared" si="212"/>
        <v>4917.5999999999885</v>
      </c>
      <c r="O3125" s="6">
        <f t="shared" si="213"/>
        <v>6073.0999999999867</v>
      </c>
      <c r="P3125" s="6">
        <f t="shared" si="214"/>
        <v>1155.4999999999982</v>
      </c>
      <c r="Q3125" s="7">
        <f t="shared" si="215"/>
        <v>0.23497234423295935</v>
      </c>
    </row>
    <row r="3126" spans="1:17" ht="13.5" thickBot="1" x14ac:dyDescent="0.25">
      <c r="A3126" s="2">
        <v>4802</v>
      </c>
      <c r="B3126" s="12"/>
      <c r="C3126" s="12" t="s">
        <v>10</v>
      </c>
      <c r="D3126" s="183"/>
      <c r="E3126" s="12"/>
      <c r="F3126" s="13"/>
      <c r="G3126" s="9" t="s">
        <v>1333</v>
      </c>
      <c r="H3126" s="9">
        <v>1.91</v>
      </c>
      <c r="I3126" s="9" t="s">
        <v>262</v>
      </c>
      <c r="J3126" s="9" t="s">
        <v>263</v>
      </c>
      <c r="K3126" s="120">
        <v>4.4000000000000004</v>
      </c>
      <c r="L3126" s="121">
        <v>-4.4000000000000004</v>
      </c>
      <c r="M3126" s="120"/>
      <c r="N3126" s="6">
        <f t="shared" si="212"/>
        <v>4915.5999999999885</v>
      </c>
      <c r="O3126" s="6">
        <f t="shared" si="213"/>
        <v>6073.0999999999867</v>
      </c>
      <c r="P3126" s="6">
        <f t="shared" si="214"/>
        <v>1157.4999999999982</v>
      </c>
      <c r="Q3126" s="7">
        <f t="shared" si="215"/>
        <v>0.23547481487509173</v>
      </c>
    </row>
    <row r="3127" spans="1:17" x14ac:dyDescent="0.2">
      <c r="A3127" s="2">
        <v>4801</v>
      </c>
      <c r="B3127" t="s">
        <v>1329</v>
      </c>
      <c r="C3127" t="s">
        <v>259</v>
      </c>
      <c r="D3127" s="179">
        <v>42103</v>
      </c>
      <c r="E3127" t="s">
        <v>260</v>
      </c>
      <c r="F3127" s="347"/>
      <c r="G3127" t="s">
        <v>23</v>
      </c>
      <c r="H3127">
        <v>19</v>
      </c>
      <c r="I3127" t="s">
        <v>18</v>
      </c>
      <c r="J3127" t="s">
        <v>26</v>
      </c>
      <c r="K3127" s="119">
        <v>2</v>
      </c>
      <c r="L3127" s="119">
        <v>-2</v>
      </c>
      <c r="M3127" s="119"/>
      <c r="N3127" s="6">
        <f t="shared" si="212"/>
        <v>4911.1999999999889</v>
      </c>
      <c r="O3127" s="6">
        <f t="shared" si="213"/>
        <v>6073.0999999999867</v>
      </c>
      <c r="P3127" s="6">
        <f t="shared" si="214"/>
        <v>1161.8999999999978</v>
      </c>
      <c r="Q3127" s="7">
        <f t="shared" si="215"/>
        <v>0.23658169082912534</v>
      </c>
    </row>
    <row r="3128" spans="1:17" x14ac:dyDescent="0.2">
      <c r="A3128" s="2">
        <v>4800</v>
      </c>
      <c r="B3128"/>
      <c r="C3128" t="s">
        <v>259</v>
      </c>
      <c r="D3128" s="179"/>
      <c r="E3128"/>
      <c r="F3128" s="347"/>
      <c r="G3128" t="s">
        <v>23</v>
      </c>
      <c r="H3128">
        <v>26</v>
      </c>
      <c r="I3128" t="s">
        <v>38</v>
      </c>
      <c r="J3128" t="s">
        <v>39</v>
      </c>
      <c r="K3128" s="119">
        <v>2</v>
      </c>
      <c r="L3128" s="119">
        <v>-2</v>
      </c>
      <c r="M3128" s="119"/>
      <c r="N3128" s="6">
        <f t="shared" si="212"/>
        <v>4909.1999999999889</v>
      </c>
      <c r="O3128" s="6">
        <f t="shared" si="213"/>
        <v>6073.0999999999867</v>
      </c>
      <c r="P3128" s="6">
        <f t="shared" si="214"/>
        <v>1163.8999999999978</v>
      </c>
      <c r="Q3128" s="7">
        <f t="shared" si="215"/>
        <v>0.2370854721746925</v>
      </c>
    </row>
    <row r="3129" spans="1:17" x14ac:dyDescent="0.2">
      <c r="A3129" s="2">
        <v>4799</v>
      </c>
      <c r="B3129"/>
      <c r="C3129" t="s">
        <v>259</v>
      </c>
      <c r="D3129" s="179"/>
      <c r="E3129"/>
      <c r="F3129" s="347"/>
      <c r="G3129" t="s">
        <v>23</v>
      </c>
      <c r="H3129">
        <v>26</v>
      </c>
      <c r="I3129" t="s">
        <v>133</v>
      </c>
      <c r="J3129" t="s">
        <v>134</v>
      </c>
      <c r="K3129" s="119">
        <v>2</v>
      </c>
      <c r="L3129" s="119">
        <v>-2</v>
      </c>
      <c r="M3129" s="119"/>
      <c r="N3129" s="6">
        <f t="shared" si="212"/>
        <v>4907.1999999999889</v>
      </c>
      <c r="O3129" s="6">
        <f t="shared" si="213"/>
        <v>6073.0999999999867</v>
      </c>
      <c r="P3129" s="6">
        <f t="shared" si="214"/>
        <v>1165.8999999999978</v>
      </c>
      <c r="Q3129" s="7">
        <f t="shared" si="215"/>
        <v>0.23758966416693847</v>
      </c>
    </row>
    <row r="3130" spans="1:17" x14ac:dyDescent="0.2">
      <c r="A3130" s="2">
        <v>4798</v>
      </c>
      <c r="B3130"/>
      <c r="C3130" t="s">
        <v>259</v>
      </c>
      <c r="D3130" s="179"/>
      <c r="E3130"/>
      <c r="F3130" s="347"/>
      <c r="G3130" t="s">
        <v>32</v>
      </c>
      <c r="H3130">
        <v>41</v>
      </c>
      <c r="I3130" t="s">
        <v>166</v>
      </c>
      <c r="J3130" t="s">
        <v>167</v>
      </c>
      <c r="K3130" s="119">
        <v>2</v>
      </c>
      <c r="L3130" s="119">
        <v>-2</v>
      </c>
      <c r="M3130" s="119"/>
      <c r="N3130" s="6">
        <f t="shared" si="212"/>
        <v>4905.1999999999889</v>
      </c>
      <c r="O3130" s="6">
        <f t="shared" si="213"/>
        <v>6073.0999999999867</v>
      </c>
      <c r="P3130" s="6">
        <f t="shared" si="214"/>
        <v>1167.8999999999978</v>
      </c>
      <c r="Q3130" s="7">
        <f t="shared" si="215"/>
        <v>0.23809426730816285</v>
      </c>
    </row>
    <row r="3131" spans="1:17" x14ac:dyDescent="0.2">
      <c r="A3131" s="2">
        <v>4797</v>
      </c>
      <c r="B3131"/>
      <c r="C3131" t="s">
        <v>259</v>
      </c>
      <c r="D3131" s="179"/>
      <c r="E3131"/>
      <c r="F3131" s="347"/>
      <c r="G3131" t="s">
        <v>23</v>
      </c>
      <c r="H3131">
        <v>17</v>
      </c>
      <c r="I3131" t="s">
        <v>114</v>
      </c>
      <c r="J3131" t="s">
        <v>115</v>
      </c>
      <c r="K3131" s="119">
        <v>2</v>
      </c>
      <c r="L3131" s="119">
        <v>-2</v>
      </c>
      <c r="M3131" s="119"/>
      <c r="N3131" s="6">
        <f t="shared" si="212"/>
        <v>4903.1999999999889</v>
      </c>
      <c r="O3131" s="6">
        <f t="shared" si="213"/>
        <v>6073.0999999999867</v>
      </c>
      <c r="P3131" s="6">
        <f t="shared" si="214"/>
        <v>1169.8999999999978</v>
      </c>
      <c r="Q3131" s="7">
        <f t="shared" si="215"/>
        <v>0.23859928210148484</v>
      </c>
    </row>
    <row r="3132" spans="1:17" x14ac:dyDescent="0.2">
      <c r="A3132" s="2">
        <v>4796</v>
      </c>
      <c r="B3132"/>
      <c r="C3132" t="s">
        <v>259</v>
      </c>
      <c r="D3132" s="179"/>
      <c r="E3132"/>
      <c r="F3132" s="347"/>
      <c r="G3132" t="s">
        <v>32</v>
      </c>
      <c r="H3132">
        <v>91</v>
      </c>
      <c r="I3132" t="s">
        <v>135</v>
      </c>
      <c r="J3132" t="s">
        <v>117</v>
      </c>
      <c r="K3132" s="119">
        <v>2</v>
      </c>
      <c r="L3132" s="119">
        <v>-2</v>
      </c>
      <c r="M3132" s="119"/>
      <c r="N3132" s="6">
        <f t="shared" si="212"/>
        <v>4901.1999999999889</v>
      </c>
      <c r="O3132" s="6">
        <f t="shared" si="213"/>
        <v>6073.0999999999867</v>
      </c>
      <c r="P3132" s="6">
        <f t="shared" si="214"/>
        <v>1171.8999999999978</v>
      </c>
      <c r="Q3132" s="7">
        <f t="shared" si="215"/>
        <v>0.23910470905084477</v>
      </c>
    </row>
    <row r="3133" spans="1:17" x14ac:dyDescent="0.2">
      <c r="A3133" s="2">
        <v>4795</v>
      </c>
      <c r="B3133"/>
      <c r="C3133" t="s">
        <v>259</v>
      </c>
      <c r="D3133" s="179"/>
      <c r="E3133"/>
      <c r="F3133" s="347"/>
      <c r="G3133" t="s">
        <v>32</v>
      </c>
      <c r="H3133">
        <v>46</v>
      </c>
      <c r="I3133" t="s">
        <v>311</v>
      </c>
      <c r="J3133" t="s">
        <v>312</v>
      </c>
      <c r="K3133" s="119">
        <v>2</v>
      </c>
      <c r="L3133" s="119">
        <v>-2</v>
      </c>
      <c r="M3133" s="119"/>
      <c r="N3133" s="6">
        <f t="shared" si="212"/>
        <v>4899.1999999999889</v>
      </c>
      <c r="O3133" s="6">
        <f t="shared" si="213"/>
        <v>6073.0999999999867</v>
      </c>
      <c r="P3133" s="6">
        <f t="shared" si="214"/>
        <v>1173.8999999999978</v>
      </c>
      <c r="Q3133" s="7">
        <f t="shared" si="215"/>
        <v>0.23961054866100598</v>
      </c>
    </row>
    <row r="3134" spans="1:17" x14ac:dyDescent="0.2">
      <c r="A3134" s="2">
        <v>4794</v>
      </c>
      <c r="B3134"/>
      <c r="C3134" t="s">
        <v>259</v>
      </c>
      <c r="D3134" s="179"/>
      <c r="E3134"/>
      <c r="F3134" s="347"/>
      <c r="G3134" t="s">
        <v>32</v>
      </c>
      <c r="H3134">
        <v>91</v>
      </c>
      <c r="I3134" t="s">
        <v>429</v>
      </c>
      <c r="J3134" t="s">
        <v>430</v>
      </c>
      <c r="K3134" s="119">
        <v>2</v>
      </c>
      <c r="L3134" s="119">
        <v>-2</v>
      </c>
      <c r="M3134" s="119"/>
      <c r="N3134" s="6">
        <f t="shared" si="212"/>
        <v>4897.1999999999889</v>
      </c>
      <c r="O3134" s="6">
        <f t="shared" si="213"/>
        <v>6073.0999999999867</v>
      </c>
      <c r="P3134" s="6">
        <f t="shared" si="214"/>
        <v>1175.8999999999978</v>
      </c>
      <c r="Q3134" s="7">
        <f t="shared" si="215"/>
        <v>0.24011680143755626</v>
      </c>
    </row>
    <row r="3135" spans="1:17" x14ac:dyDescent="0.2">
      <c r="A3135" s="2">
        <v>4793</v>
      </c>
      <c r="B3135" s="2"/>
      <c r="C3135" s="2" t="s">
        <v>259</v>
      </c>
      <c r="D3135" s="177"/>
      <c r="E3135" s="2"/>
      <c r="F3135" s="1"/>
      <c r="G3135" t="s">
        <v>1330</v>
      </c>
      <c r="H3135">
        <v>1.91</v>
      </c>
      <c r="I3135" t="s">
        <v>164</v>
      </c>
      <c r="J3135" t="s">
        <v>165</v>
      </c>
      <c r="K3135" s="119">
        <v>4.4000000000000004</v>
      </c>
      <c r="L3135" s="119">
        <v>8.4</v>
      </c>
      <c r="M3135" s="119"/>
      <c r="N3135" s="6">
        <f t="shared" si="212"/>
        <v>4895.1999999999889</v>
      </c>
      <c r="O3135" s="6">
        <f t="shared" si="213"/>
        <v>6073.0999999999867</v>
      </c>
      <c r="P3135" s="6">
        <f t="shared" si="214"/>
        <v>1177.8999999999978</v>
      </c>
      <c r="Q3135" s="7">
        <f t="shared" si="215"/>
        <v>0.24062346788690972</v>
      </c>
    </row>
    <row r="3136" spans="1:17" x14ac:dyDescent="0.2">
      <c r="A3136" s="2">
        <v>4792</v>
      </c>
      <c r="B3136" s="10" t="s">
        <v>1325</v>
      </c>
      <c r="C3136" s="10" t="s">
        <v>10</v>
      </c>
      <c r="D3136" s="184">
        <v>42096</v>
      </c>
      <c r="E3136" s="10" t="s">
        <v>1326</v>
      </c>
      <c r="F3136" s="348"/>
      <c r="G3136" s="10" t="s">
        <v>32</v>
      </c>
      <c r="H3136" s="10">
        <v>41</v>
      </c>
      <c r="I3136" s="10" t="s">
        <v>116</v>
      </c>
      <c r="J3136" s="10" t="s">
        <v>117</v>
      </c>
      <c r="K3136" s="118">
        <v>2</v>
      </c>
      <c r="L3136" s="118">
        <v>-2</v>
      </c>
      <c r="M3136" s="118"/>
      <c r="N3136" s="6">
        <f t="shared" si="212"/>
        <v>4890.7999999999893</v>
      </c>
      <c r="O3136" s="6">
        <f t="shared" si="213"/>
        <v>6064.6999999999871</v>
      </c>
      <c r="P3136" s="6">
        <f t="shared" si="214"/>
        <v>1173.8999999999978</v>
      </c>
      <c r="Q3136" s="7">
        <f t="shared" si="215"/>
        <v>0.24002208227692817</v>
      </c>
    </row>
    <row r="3137" spans="1:17" x14ac:dyDescent="0.2">
      <c r="A3137" s="2">
        <v>4791</v>
      </c>
      <c r="B3137" s="8"/>
      <c r="C3137" s="8" t="s">
        <v>10</v>
      </c>
      <c r="D3137" s="181"/>
      <c r="E3137" s="8"/>
      <c r="F3137" s="352"/>
      <c r="G3137" s="8" t="s">
        <v>32</v>
      </c>
      <c r="H3137" s="8">
        <v>36</v>
      </c>
      <c r="I3137" s="8" t="s">
        <v>1224</v>
      </c>
      <c r="J3137" s="8" t="s">
        <v>1225</v>
      </c>
      <c r="K3137" s="118">
        <v>2</v>
      </c>
      <c r="L3137" s="118">
        <v>-2</v>
      </c>
      <c r="M3137" s="118"/>
      <c r="N3137" s="6">
        <f t="shared" si="212"/>
        <v>4888.7999999999893</v>
      </c>
      <c r="O3137" s="6">
        <f t="shared" si="213"/>
        <v>6064.6999999999871</v>
      </c>
      <c r="P3137" s="6">
        <f t="shared" si="214"/>
        <v>1175.8999999999978</v>
      </c>
      <c r="Q3137" s="7">
        <f t="shared" si="215"/>
        <v>0.24052937326133209</v>
      </c>
    </row>
    <row r="3138" spans="1:17" x14ac:dyDescent="0.2">
      <c r="A3138" s="2">
        <v>4790</v>
      </c>
      <c r="B3138" s="8"/>
      <c r="C3138" s="8" t="s">
        <v>10</v>
      </c>
      <c r="D3138" s="181"/>
      <c r="E3138" s="8"/>
      <c r="F3138" s="352"/>
      <c r="G3138" s="8" t="s">
        <v>32</v>
      </c>
      <c r="H3138" s="8">
        <v>41</v>
      </c>
      <c r="I3138" s="8" t="s">
        <v>1062</v>
      </c>
      <c r="J3138" s="8" t="s">
        <v>115</v>
      </c>
      <c r="K3138" s="118">
        <v>2</v>
      </c>
      <c r="L3138" s="118">
        <v>-2</v>
      </c>
      <c r="M3138" s="118"/>
      <c r="N3138" s="6">
        <f t="shared" si="212"/>
        <v>4886.7999999999893</v>
      </c>
      <c r="O3138" s="6">
        <f t="shared" si="213"/>
        <v>6064.6999999999871</v>
      </c>
      <c r="P3138" s="6">
        <f t="shared" si="214"/>
        <v>1177.8999999999978</v>
      </c>
      <c r="Q3138" s="7">
        <f t="shared" si="215"/>
        <v>0.241037079479414</v>
      </c>
    </row>
    <row r="3139" spans="1:17" x14ac:dyDescent="0.2">
      <c r="A3139" s="2">
        <v>4789</v>
      </c>
      <c r="B3139" s="8"/>
      <c r="C3139" s="8" t="s">
        <v>10</v>
      </c>
      <c r="D3139" s="181"/>
      <c r="E3139" s="8"/>
      <c r="F3139" s="352"/>
      <c r="G3139" s="8" t="s">
        <v>32</v>
      </c>
      <c r="H3139" s="8">
        <v>41</v>
      </c>
      <c r="I3139" s="8" t="s">
        <v>755</v>
      </c>
      <c r="J3139" s="8" t="s">
        <v>202</v>
      </c>
      <c r="K3139" s="118">
        <v>2</v>
      </c>
      <c r="L3139" s="118">
        <v>-2</v>
      </c>
      <c r="M3139" s="118"/>
      <c r="N3139" s="6">
        <f t="shared" si="212"/>
        <v>4884.7999999999893</v>
      </c>
      <c r="O3139" s="6">
        <f t="shared" si="213"/>
        <v>6064.6999999999871</v>
      </c>
      <c r="P3139" s="6">
        <f t="shared" si="214"/>
        <v>1179.8999999999978</v>
      </c>
      <c r="Q3139" s="7">
        <f t="shared" si="215"/>
        <v>0.24154520144120545</v>
      </c>
    </row>
    <row r="3140" spans="1:17" x14ac:dyDescent="0.2">
      <c r="A3140" s="2">
        <v>4788</v>
      </c>
      <c r="B3140" s="8"/>
      <c r="C3140" s="8" t="s">
        <v>10</v>
      </c>
      <c r="D3140" s="181"/>
      <c r="E3140" s="8"/>
      <c r="F3140" s="352"/>
      <c r="G3140" s="8" t="s">
        <v>32</v>
      </c>
      <c r="H3140" s="8">
        <v>126</v>
      </c>
      <c r="I3140" s="8" t="s">
        <v>484</v>
      </c>
      <c r="J3140" s="8" t="s">
        <v>485</v>
      </c>
      <c r="K3140" s="118">
        <v>2</v>
      </c>
      <c r="L3140" s="118">
        <v>-2</v>
      </c>
      <c r="M3140" s="118"/>
      <c r="N3140" s="6">
        <f t="shared" si="212"/>
        <v>4882.7999999999893</v>
      </c>
      <c r="O3140" s="6">
        <f t="shared" si="213"/>
        <v>6064.6999999999871</v>
      </c>
      <c r="P3140" s="6">
        <f t="shared" si="214"/>
        <v>1181.8999999999978</v>
      </c>
      <c r="Q3140" s="7">
        <f t="shared" si="215"/>
        <v>0.24205373965757362</v>
      </c>
    </row>
    <row r="3141" spans="1:17" x14ac:dyDescent="0.2">
      <c r="A3141" s="2">
        <v>4787</v>
      </c>
      <c r="B3141" s="8"/>
      <c r="C3141" s="8" t="s">
        <v>10</v>
      </c>
      <c r="D3141" s="181"/>
      <c r="E3141" s="8"/>
      <c r="F3141" s="352"/>
      <c r="G3141" s="8" t="s">
        <v>32</v>
      </c>
      <c r="H3141" s="8">
        <v>71</v>
      </c>
      <c r="I3141" s="8" t="s">
        <v>262</v>
      </c>
      <c r="J3141" s="8" t="s">
        <v>263</v>
      </c>
      <c r="K3141" s="118">
        <v>2</v>
      </c>
      <c r="L3141" s="118">
        <v>-2</v>
      </c>
      <c r="M3141" s="118"/>
      <c r="N3141" s="6">
        <f t="shared" si="212"/>
        <v>4880.7999999999893</v>
      </c>
      <c r="O3141" s="6">
        <f t="shared" si="213"/>
        <v>6064.6999999999871</v>
      </c>
      <c r="P3141" s="6">
        <f t="shared" si="214"/>
        <v>1183.8999999999978</v>
      </c>
      <c r="Q3141" s="7">
        <f t="shared" si="215"/>
        <v>0.24256269464022301</v>
      </c>
    </row>
    <row r="3142" spans="1:17" x14ac:dyDescent="0.2">
      <c r="A3142" s="2">
        <v>4786</v>
      </c>
      <c r="B3142" s="8"/>
      <c r="C3142" s="8" t="s">
        <v>10</v>
      </c>
      <c r="D3142" s="181"/>
      <c r="E3142" s="8"/>
      <c r="F3142" s="352"/>
      <c r="G3142" s="8" t="s">
        <v>32</v>
      </c>
      <c r="H3142" s="8">
        <v>101</v>
      </c>
      <c r="I3142" s="8" t="s">
        <v>1063</v>
      </c>
      <c r="J3142" s="8" t="s">
        <v>1064</v>
      </c>
      <c r="K3142" s="118">
        <v>2</v>
      </c>
      <c r="L3142" s="118">
        <v>-2</v>
      </c>
      <c r="M3142" s="118"/>
      <c r="N3142" s="6">
        <f t="shared" si="212"/>
        <v>4878.7999999999893</v>
      </c>
      <c r="O3142" s="6">
        <f t="shared" si="213"/>
        <v>6064.6999999999871</v>
      </c>
      <c r="P3142" s="6">
        <f t="shared" si="214"/>
        <v>1185.8999999999978</v>
      </c>
      <c r="Q3142" s="7">
        <f t="shared" si="215"/>
        <v>0.24307206690169722</v>
      </c>
    </row>
    <row r="3143" spans="1:17" x14ac:dyDescent="0.2">
      <c r="A3143" s="2">
        <v>4785</v>
      </c>
      <c r="B3143" s="8"/>
      <c r="C3143" s="8" t="s">
        <v>10</v>
      </c>
      <c r="D3143" s="181"/>
      <c r="E3143" s="8"/>
      <c r="F3143" s="352"/>
      <c r="G3143" s="8" t="s">
        <v>32</v>
      </c>
      <c r="H3143" s="8">
        <v>101</v>
      </c>
      <c r="I3143" s="8" t="s">
        <v>1327</v>
      </c>
      <c r="J3143" s="8" t="s">
        <v>722</v>
      </c>
      <c r="K3143" s="118">
        <v>2</v>
      </c>
      <c r="L3143" s="118">
        <v>-2</v>
      </c>
      <c r="M3143" s="118"/>
      <c r="N3143" s="6">
        <f t="shared" si="212"/>
        <v>4876.7999999999893</v>
      </c>
      <c r="O3143" s="6">
        <f t="shared" si="213"/>
        <v>6064.6999999999871</v>
      </c>
      <c r="P3143" s="6">
        <f t="shared" si="214"/>
        <v>1187.8999999999978</v>
      </c>
      <c r="Q3143" s="7">
        <f t="shared" si="215"/>
        <v>0.24358185695538068</v>
      </c>
    </row>
    <row r="3144" spans="1:17" ht="13.5" thickBot="1" x14ac:dyDescent="0.25">
      <c r="A3144" s="2">
        <v>4784</v>
      </c>
      <c r="B3144" s="12"/>
      <c r="C3144" s="9" t="s">
        <v>10</v>
      </c>
      <c r="D3144" s="183"/>
      <c r="E3144" s="12"/>
      <c r="F3144" s="13"/>
      <c r="G3144" s="9" t="s">
        <v>1328</v>
      </c>
      <c r="H3144" s="9">
        <v>1.91</v>
      </c>
      <c r="I3144" s="9" t="s">
        <v>755</v>
      </c>
      <c r="J3144" s="9" t="s">
        <v>202</v>
      </c>
      <c r="K3144" s="118">
        <v>4.4000000000000004</v>
      </c>
      <c r="L3144" s="118">
        <v>-4.4000000000000004</v>
      </c>
      <c r="M3144" s="118"/>
      <c r="N3144" s="6">
        <f t="shared" si="212"/>
        <v>4874.7999999999893</v>
      </c>
      <c r="O3144" s="6">
        <f t="shared" si="213"/>
        <v>6064.6999999999871</v>
      </c>
      <c r="P3144" s="6">
        <f t="shared" si="214"/>
        <v>1189.8999999999978</v>
      </c>
      <c r="Q3144" s="7">
        <f t="shared" si="215"/>
        <v>0.24409206531550023</v>
      </c>
    </row>
    <row r="3145" spans="1:17" x14ac:dyDescent="0.2">
      <c r="A3145" s="2">
        <v>4783</v>
      </c>
      <c r="B3145" t="s">
        <v>1323</v>
      </c>
      <c r="C3145" t="s">
        <v>10</v>
      </c>
      <c r="D3145" s="179">
        <v>42089</v>
      </c>
      <c r="E3145" t="s">
        <v>252</v>
      </c>
      <c r="F3145" s="347"/>
      <c r="G3145" t="s">
        <v>32</v>
      </c>
      <c r="H3145">
        <v>151</v>
      </c>
      <c r="I3145" t="s">
        <v>301</v>
      </c>
      <c r="J3145" t="s">
        <v>485</v>
      </c>
      <c r="K3145" s="117">
        <v>2</v>
      </c>
      <c r="L3145" s="117">
        <v>-2</v>
      </c>
      <c r="M3145" s="117"/>
      <c r="N3145" s="6">
        <f t="shared" si="212"/>
        <v>4870.3999999999896</v>
      </c>
      <c r="O3145" s="6">
        <f t="shared" si="213"/>
        <v>6064.6999999999871</v>
      </c>
      <c r="P3145" s="6">
        <f t="shared" si="214"/>
        <v>1194.2999999999975</v>
      </c>
      <c r="Q3145" s="7">
        <f t="shared" si="215"/>
        <v>0.24521599868593955</v>
      </c>
    </row>
    <row r="3146" spans="1:17" x14ac:dyDescent="0.2">
      <c r="A3146" s="2">
        <v>4782</v>
      </c>
      <c r="B3146"/>
      <c r="C3146" t="s">
        <v>10</v>
      </c>
      <c r="D3146" s="179"/>
      <c r="E3146"/>
      <c r="F3146" s="347"/>
      <c r="G3146" t="s">
        <v>32</v>
      </c>
      <c r="H3146">
        <v>101</v>
      </c>
      <c r="I3146" t="s">
        <v>241</v>
      </c>
      <c r="J3146" t="s">
        <v>242</v>
      </c>
      <c r="K3146" s="117">
        <v>2</v>
      </c>
      <c r="L3146" s="117">
        <v>-2</v>
      </c>
      <c r="M3146" s="117"/>
      <c r="N3146" s="6">
        <f t="shared" si="212"/>
        <v>4868.3999999999896</v>
      </c>
      <c r="O3146" s="6">
        <f t="shared" si="213"/>
        <v>6064.6999999999871</v>
      </c>
      <c r="P3146" s="6">
        <f t="shared" si="214"/>
        <v>1196.2999999999975</v>
      </c>
      <c r="Q3146" s="7">
        <f t="shared" si="215"/>
        <v>0.2457275490921042</v>
      </c>
    </row>
    <row r="3147" spans="1:17" x14ac:dyDescent="0.2">
      <c r="A3147" s="2">
        <v>4781</v>
      </c>
      <c r="B3147"/>
      <c r="C3147" t="s">
        <v>10</v>
      </c>
      <c r="D3147" s="179"/>
      <c r="E3147"/>
      <c r="F3147" s="347"/>
      <c r="G3147" t="s">
        <v>32</v>
      </c>
      <c r="H3147">
        <v>67</v>
      </c>
      <c r="I3147" t="s">
        <v>553</v>
      </c>
      <c r="J3147" t="s">
        <v>554</v>
      </c>
      <c r="K3147" s="117">
        <v>2</v>
      </c>
      <c r="L3147" s="117">
        <v>17.5</v>
      </c>
      <c r="M3147" s="117"/>
      <c r="N3147" s="6">
        <f t="shared" ref="N3147:N3210" si="216">IF(L3147&lt;&gt;0,N3148+K3147,N3148)</f>
        <v>4866.3999999999896</v>
      </c>
      <c r="O3147" s="6">
        <f t="shared" ref="O3147:O3210" si="217">IF(L3147&gt;0,O3148+L3147,O3148)</f>
        <v>6064.6999999999871</v>
      </c>
      <c r="P3147" s="6">
        <f t="shared" ref="P3147:P3210" si="218">O3147-N3147</f>
        <v>1198.2999999999975</v>
      </c>
      <c r="Q3147" s="7">
        <f t="shared" ref="Q3147:Q3210" si="219">(1/N3147)*P3147</f>
        <v>0.2462395199736972</v>
      </c>
    </row>
    <row r="3148" spans="1:17" x14ac:dyDescent="0.2">
      <c r="A3148" s="2">
        <v>4780</v>
      </c>
      <c r="B3148"/>
      <c r="C3148" t="s">
        <v>10</v>
      </c>
      <c r="D3148" s="179"/>
      <c r="E3148"/>
      <c r="F3148" s="347"/>
      <c r="G3148" t="s">
        <v>32</v>
      </c>
      <c r="H3148">
        <v>201</v>
      </c>
      <c r="I3148" t="s">
        <v>1161</v>
      </c>
      <c r="J3148" t="s">
        <v>1162</v>
      </c>
      <c r="K3148" s="117">
        <v>2</v>
      </c>
      <c r="L3148" s="117">
        <v>-2</v>
      </c>
      <c r="M3148" s="117"/>
      <c r="N3148" s="6">
        <f t="shared" si="216"/>
        <v>4864.3999999999896</v>
      </c>
      <c r="O3148" s="6">
        <f t="shared" si="217"/>
        <v>6047.1999999999871</v>
      </c>
      <c r="P3148" s="6">
        <f t="shared" si="218"/>
        <v>1182.7999999999975</v>
      </c>
      <c r="Q3148" s="7">
        <f t="shared" si="219"/>
        <v>0.24315434585971549</v>
      </c>
    </row>
    <row r="3149" spans="1:17" x14ac:dyDescent="0.2">
      <c r="A3149" s="2">
        <v>4779</v>
      </c>
      <c r="B3149"/>
      <c r="C3149" t="s">
        <v>10</v>
      </c>
      <c r="D3149" s="179"/>
      <c r="E3149"/>
      <c r="F3149" s="347"/>
      <c r="G3149" t="s">
        <v>32</v>
      </c>
      <c r="H3149">
        <v>176</v>
      </c>
      <c r="I3149" t="s">
        <v>1292</v>
      </c>
      <c r="J3149" t="s">
        <v>178</v>
      </c>
      <c r="K3149" s="117">
        <v>2</v>
      </c>
      <c r="L3149" s="117">
        <v>-2</v>
      </c>
      <c r="M3149" s="117"/>
      <c r="N3149" s="6">
        <f t="shared" si="216"/>
        <v>4862.3999999999896</v>
      </c>
      <c r="O3149" s="6">
        <f t="shared" si="217"/>
        <v>6047.1999999999871</v>
      </c>
      <c r="P3149" s="6">
        <f t="shared" si="218"/>
        <v>1184.7999999999975</v>
      </c>
      <c r="Q3149" s="7">
        <f t="shared" si="219"/>
        <v>0.24366567949983547</v>
      </c>
    </row>
    <row r="3150" spans="1:17" x14ac:dyDescent="0.2">
      <c r="A3150" s="2">
        <v>4778</v>
      </c>
      <c r="B3150"/>
      <c r="C3150" t="s">
        <v>10</v>
      </c>
      <c r="D3150" s="179"/>
      <c r="E3150"/>
      <c r="F3150" s="347"/>
      <c r="G3150" t="s">
        <v>32</v>
      </c>
      <c r="H3150">
        <v>251</v>
      </c>
      <c r="I3150" t="s">
        <v>396</v>
      </c>
      <c r="J3150" t="s">
        <v>461</v>
      </c>
      <c r="K3150" s="117">
        <v>2</v>
      </c>
      <c r="L3150" s="117">
        <v>-2</v>
      </c>
      <c r="M3150" s="117"/>
      <c r="N3150" s="6">
        <f t="shared" si="216"/>
        <v>4860.3999999999896</v>
      </c>
      <c r="O3150" s="6">
        <f t="shared" si="217"/>
        <v>6047.1999999999871</v>
      </c>
      <c r="P3150" s="6">
        <f t="shared" si="218"/>
        <v>1186.7999999999975</v>
      </c>
      <c r="Q3150" s="7">
        <f t="shared" si="219"/>
        <v>0.24417743395605299</v>
      </c>
    </row>
    <row r="3151" spans="1:17" x14ac:dyDescent="0.2">
      <c r="A3151" s="2">
        <v>4777</v>
      </c>
      <c r="B3151" s="2"/>
      <c r="C3151" s="2" t="s">
        <v>10</v>
      </c>
      <c r="D3151" s="177"/>
      <c r="E3151" s="2"/>
      <c r="F3151" s="1"/>
      <c r="G3151" t="s">
        <v>1324</v>
      </c>
      <c r="H3151">
        <v>1.8</v>
      </c>
      <c r="I3151" t="s">
        <v>1289</v>
      </c>
      <c r="J3151" t="s">
        <v>554</v>
      </c>
      <c r="K3151" s="117">
        <v>5</v>
      </c>
      <c r="L3151" s="117">
        <v>-5</v>
      </c>
      <c r="M3151" s="117"/>
      <c r="N3151" s="6">
        <f t="shared" si="216"/>
        <v>4858.3999999999896</v>
      </c>
      <c r="O3151" s="6">
        <f t="shared" si="217"/>
        <v>6047.1999999999871</v>
      </c>
      <c r="P3151" s="6">
        <f t="shared" si="218"/>
        <v>1188.7999999999975</v>
      </c>
      <c r="Q3151" s="7">
        <f t="shared" si="219"/>
        <v>0.2446896097480652</v>
      </c>
    </row>
    <row r="3152" spans="1:17" x14ac:dyDescent="0.2">
      <c r="A3152" s="2">
        <v>4776</v>
      </c>
      <c r="B3152" s="10" t="s">
        <v>244</v>
      </c>
      <c r="C3152" s="10" t="s">
        <v>48</v>
      </c>
      <c r="D3152" s="184">
        <v>42089</v>
      </c>
      <c r="E3152" s="10" t="s">
        <v>245</v>
      </c>
      <c r="F3152" s="348"/>
      <c r="G3152" s="10" t="s">
        <v>32</v>
      </c>
      <c r="H3152" s="10">
        <v>251</v>
      </c>
      <c r="I3152" s="10" t="s">
        <v>868</v>
      </c>
      <c r="J3152" s="10" t="s">
        <v>869</v>
      </c>
      <c r="K3152" s="117">
        <v>2</v>
      </c>
      <c r="L3152" s="117">
        <v>-2</v>
      </c>
      <c r="M3152" s="117"/>
      <c r="N3152" s="6">
        <f t="shared" si="216"/>
        <v>4853.3999999999896</v>
      </c>
      <c r="O3152" s="6">
        <f t="shared" si="217"/>
        <v>6047.1999999999871</v>
      </c>
      <c r="P3152" s="6">
        <f t="shared" si="218"/>
        <v>1193.7999999999975</v>
      </c>
      <c r="Q3152" s="7">
        <f t="shared" si="219"/>
        <v>0.24597189599043967</v>
      </c>
    </row>
    <row r="3153" spans="1:17" x14ac:dyDescent="0.2">
      <c r="A3153" s="2">
        <v>4775</v>
      </c>
      <c r="B3153" s="8"/>
      <c r="C3153" s="11" t="s">
        <v>48</v>
      </c>
      <c r="D3153" s="181"/>
      <c r="E3153" s="8"/>
      <c r="F3153" s="352"/>
      <c r="G3153" s="8" t="s">
        <v>32</v>
      </c>
      <c r="H3153" s="8">
        <v>81</v>
      </c>
      <c r="I3153" s="8" t="s">
        <v>633</v>
      </c>
      <c r="J3153" s="8" t="s">
        <v>1020</v>
      </c>
      <c r="K3153" s="117">
        <v>2</v>
      </c>
      <c r="L3153" s="117">
        <v>-2</v>
      </c>
      <c r="M3153" s="117"/>
      <c r="N3153" s="6">
        <f t="shared" si="216"/>
        <v>4851.3999999999896</v>
      </c>
      <c r="O3153" s="6">
        <f t="shared" si="217"/>
        <v>6047.1999999999871</v>
      </c>
      <c r="P3153" s="6">
        <f t="shared" si="218"/>
        <v>1195.7999999999975</v>
      </c>
      <c r="Q3153" s="7">
        <f t="shared" si="219"/>
        <v>0.24648555056272414</v>
      </c>
    </row>
    <row r="3154" spans="1:17" x14ac:dyDescent="0.2">
      <c r="A3154" s="2">
        <v>4774</v>
      </c>
      <c r="B3154" s="8"/>
      <c r="C3154" s="11" t="s">
        <v>48</v>
      </c>
      <c r="D3154" s="181"/>
      <c r="E3154" s="8"/>
      <c r="F3154" s="352"/>
      <c r="G3154" s="8" t="s">
        <v>32</v>
      </c>
      <c r="H3154" s="8">
        <v>126</v>
      </c>
      <c r="I3154" s="8" t="s">
        <v>619</v>
      </c>
      <c r="J3154" s="8" t="s">
        <v>620</v>
      </c>
      <c r="K3154" s="117">
        <v>2</v>
      </c>
      <c r="L3154" s="117">
        <v>-2</v>
      </c>
      <c r="M3154" s="117"/>
      <c r="N3154" s="6">
        <f t="shared" si="216"/>
        <v>4849.3999999999896</v>
      </c>
      <c r="O3154" s="6">
        <f t="shared" si="217"/>
        <v>6047.1999999999871</v>
      </c>
      <c r="P3154" s="6">
        <f t="shared" si="218"/>
        <v>1197.7999999999975</v>
      </c>
      <c r="Q3154" s="7">
        <f t="shared" si="219"/>
        <v>0.24699962882006024</v>
      </c>
    </row>
    <row r="3155" spans="1:17" x14ac:dyDescent="0.2">
      <c r="A3155" s="2">
        <v>4773</v>
      </c>
      <c r="B3155" s="8"/>
      <c r="C3155" s="11" t="s">
        <v>48</v>
      </c>
      <c r="D3155" s="181"/>
      <c r="E3155" s="8"/>
      <c r="F3155" s="352"/>
      <c r="G3155" s="8" t="s">
        <v>32</v>
      </c>
      <c r="H3155" s="8">
        <v>81</v>
      </c>
      <c r="I3155" s="8" t="s">
        <v>105</v>
      </c>
      <c r="J3155" s="8" t="s">
        <v>106</v>
      </c>
      <c r="K3155" s="117">
        <v>2</v>
      </c>
      <c r="L3155" s="117">
        <v>102</v>
      </c>
      <c r="M3155" s="117"/>
      <c r="N3155" s="6">
        <f t="shared" si="216"/>
        <v>4847.3999999999896</v>
      </c>
      <c r="O3155" s="6">
        <f t="shared" si="217"/>
        <v>6047.1999999999871</v>
      </c>
      <c r="P3155" s="6">
        <f t="shared" si="218"/>
        <v>1199.7999999999975</v>
      </c>
      <c r="Q3155" s="7">
        <f t="shared" si="219"/>
        <v>0.24751413128687547</v>
      </c>
    </row>
    <row r="3156" spans="1:17" x14ac:dyDescent="0.2">
      <c r="A3156" s="2">
        <v>4772</v>
      </c>
      <c r="B3156" s="8"/>
      <c r="C3156" s="11" t="s">
        <v>48</v>
      </c>
      <c r="D3156" s="181"/>
      <c r="E3156" s="8"/>
      <c r="F3156" s="352"/>
      <c r="G3156" s="8" t="s">
        <v>32</v>
      </c>
      <c r="H3156" s="8">
        <v>61</v>
      </c>
      <c r="I3156" s="8" t="s">
        <v>549</v>
      </c>
      <c r="J3156" s="8" t="s">
        <v>550</v>
      </c>
      <c r="K3156" s="117">
        <v>2</v>
      </c>
      <c r="L3156" s="117">
        <v>-2</v>
      </c>
      <c r="M3156" s="117"/>
      <c r="N3156" s="6">
        <f t="shared" si="216"/>
        <v>4845.3999999999896</v>
      </c>
      <c r="O3156" s="6">
        <f t="shared" si="217"/>
        <v>5945.1999999999871</v>
      </c>
      <c r="P3156" s="6">
        <f t="shared" si="218"/>
        <v>1099.7999999999975</v>
      </c>
      <c r="Q3156" s="7">
        <f t="shared" si="219"/>
        <v>0.22697816485739047</v>
      </c>
    </row>
    <row r="3157" spans="1:17" ht="13.5" thickBot="1" x14ac:dyDescent="0.25">
      <c r="A3157" s="2">
        <v>4771</v>
      </c>
      <c r="B3157" s="9"/>
      <c r="C3157" s="9" t="s">
        <v>48</v>
      </c>
      <c r="D3157" s="182"/>
      <c r="E3157" s="9"/>
      <c r="F3157" s="350"/>
      <c r="G3157" s="9" t="s">
        <v>32</v>
      </c>
      <c r="H3157" s="9">
        <v>151</v>
      </c>
      <c r="I3157" s="9" t="s">
        <v>362</v>
      </c>
      <c r="J3157" s="9" t="s">
        <v>363</v>
      </c>
      <c r="K3157" s="117">
        <v>2</v>
      </c>
      <c r="L3157" s="117">
        <v>-2</v>
      </c>
      <c r="M3157" s="117"/>
      <c r="N3157" s="6">
        <f t="shared" si="216"/>
        <v>4843.3999999999896</v>
      </c>
      <c r="O3157" s="6">
        <f t="shared" si="217"/>
        <v>5945.1999999999871</v>
      </c>
      <c r="P3157" s="6">
        <f t="shared" si="218"/>
        <v>1101.7999999999975</v>
      </c>
      <c r="Q3157" s="7">
        <f t="shared" si="219"/>
        <v>0.22748482470991449</v>
      </c>
    </row>
    <row r="3158" spans="1:17" x14ac:dyDescent="0.2">
      <c r="A3158" s="2">
        <v>4770</v>
      </c>
      <c r="B3158" s="8" t="s">
        <v>1321</v>
      </c>
      <c r="C3158" s="8" t="s">
        <v>10</v>
      </c>
      <c r="D3158" s="181">
        <v>42082</v>
      </c>
      <c r="E3158" s="8" t="s">
        <v>218</v>
      </c>
      <c r="F3158" s="1"/>
      <c r="G3158" s="8" t="s">
        <v>32</v>
      </c>
      <c r="H3158" s="8">
        <v>41</v>
      </c>
      <c r="I3158" s="8" t="s">
        <v>708</v>
      </c>
      <c r="J3158" s="8" t="s">
        <v>1065</v>
      </c>
      <c r="K3158" s="116">
        <v>2</v>
      </c>
      <c r="L3158" s="116">
        <v>-2</v>
      </c>
      <c r="M3158" s="116"/>
      <c r="N3158" s="6">
        <f t="shared" si="216"/>
        <v>4841.3999999999896</v>
      </c>
      <c r="O3158" s="6">
        <f t="shared" si="217"/>
        <v>5945.1999999999871</v>
      </c>
      <c r="P3158" s="6">
        <f t="shared" si="218"/>
        <v>1103.7999999999975</v>
      </c>
      <c r="Q3158" s="7">
        <f t="shared" si="219"/>
        <v>0.22799190316850493</v>
      </c>
    </row>
    <row r="3159" spans="1:17" x14ac:dyDescent="0.2">
      <c r="A3159" s="2">
        <v>4769</v>
      </c>
      <c r="B3159" s="2"/>
      <c r="C3159" s="2" t="s">
        <v>10</v>
      </c>
      <c r="D3159" s="177"/>
      <c r="E3159" s="2"/>
      <c r="F3159" s="1"/>
      <c r="G3159" s="8" t="s">
        <v>32</v>
      </c>
      <c r="H3159" s="8">
        <v>51</v>
      </c>
      <c r="I3159" s="8" t="s">
        <v>420</v>
      </c>
      <c r="J3159" s="8" t="s">
        <v>421</v>
      </c>
      <c r="K3159" s="116">
        <v>2</v>
      </c>
      <c r="L3159" s="116">
        <v>-2</v>
      </c>
      <c r="M3159" s="116"/>
      <c r="N3159" s="6">
        <f t="shared" si="216"/>
        <v>4839.3999999999896</v>
      </c>
      <c r="O3159" s="6">
        <f t="shared" si="217"/>
        <v>5945.1999999999871</v>
      </c>
      <c r="P3159" s="6">
        <f t="shared" si="218"/>
        <v>1105.7999999999975</v>
      </c>
      <c r="Q3159" s="7">
        <f t="shared" si="219"/>
        <v>0.22849940075215933</v>
      </c>
    </row>
    <row r="3160" spans="1:17" x14ac:dyDescent="0.2">
      <c r="A3160" s="2">
        <v>4768</v>
      </c>
      <c r="B3160" s="2"/>
      <c r="C3160" s="2" t="s">
        <v>10</v>
      </c>
      <c r="D3160" s="177"/>
      <c r="E3160" s="2"/>
      <c r="F3160" s="1"/>
      <c r="G3160" s="8" t="s">
        <v>32</v>
      </c>
      <c r="H3160" s="8">
        <v>51</v>
      </c>
      <c r="I3160" s="8" t="s">
        <v>780</v>
      </c>
      <c r="J3160" s="8" t="s">
        <v>137</v>
      </c>
      <c r="K3160" s="116">
        <v>2</v>
      </c>
      <c r="L3160" s="116">
        <v>-2</v>
      </c>
      <c r="M3160" s="116"/>
      <c r="N3160" s="6">
        <f t="shared" si="216"/>
        <v>4837.3999999999896</v>
      </c>
      <c r="O3160" s="6">
        <f t="shared" si="217"/>
        <v>5945.1999999999871</v>
      </c>
      <c r="P3160" s="6">
        <f t="shared" si="218"/>
        <v>1107.7999999999975</v>
      </c>
      <c r="Q3160" s="7">
        <f t="shared" si="219"/>
        <v>0.2290073179807334</v>
      </c>
    </row>
    <row r="3161" spans="1:17" x14ac:dyDescent="0.2">
      <c r="A3161" s="2">
        <v>4767</v>
      </c>
      <c r="B3161" s="2"/>
      <c r="C3161" s="2" t="s">
        <v>10</v>
      </c>
      <c r="D3161" s="177"/>
      <c r="E3161" s="2"/>
      <c r="F3161" s="1"/>
      <c r="G3161" s="8" t="s">
        <v>32</v>
      </c>
      <c r="H3161" s="8">
        <v>71</v>
      </c>
      <c r="I3161" s="8" t="s">
        <v>345</v>
      </c>
      <c r="J3161" s="8" t="s">
        <v>332</v>
      </c>
      <c r="K3161" s="116">
        <v>2</v>
      </c>
      <c r="L3161" s="116">
        <v>-2</v>
      </c>
      <c r="M3161" s="116"/>
      <c r="N3161" s="6">
        <f t="shared" si="216"/>
        <v>4835.3999999999896</v>
      </c>
      <c r="O3161" s="6">
        <f t="shared" si="217"/>
        <v>5945.1999999999871</v>
      </c>
      <c r="P3161" s="6">
        <f t="shared" si="218"/>
        <v>1109.7999999999975</v>
      </c>
      <c r="Q3161" s="7">
        <f t="shared" si="219"/>
        <v>0.22951565537494309</v>
      </c>
    </row>
    <row r="3162" spans="1:17" x14ac:dyDescent="0.2">
      <c r="A3162" s="2">
        <v>4766</v>
      </c>
      <c r="B3162" s="2"/>
      <c r="C3162" s="2" t="s">
        <v>10</v>
      </c>
      <c r="D3162" s="177"/>
      <c r="E3162" s="2"/>
      <c r="F3162" s="1"/>
      <c r="G3162" s="8" t="s">
        <v>32</v>
      </c>
      <c r="H3162" s="8">
        <v>41</v>
      </c>
      <c r="I3162" s="8" t="s">
        <v>346</v>
      </c>
      <c r="J3162" s="8" t="s">
        <v>347</v>
      </c>
      <c r="K3162" s="116">
        <v>2</v>
      </c>
      <c r="L3162" s="116">
        <v>-2</v>
      </c>
      <c r="M3162" s="116"/>
      <c r="N3162" s="6">
        <f t="shared" si="216"/>
        <v>4833.3999999999896</v>
      </c>
      <c r="O3162" s="6">
        <f t="shared" si="217"/>
        <v>5945.1999999999871</v>
      </c>
      <c r="P3162" s="6">
        <f t="shared" si="218"/>
        <v>1111.7999999999975</v>
      </c>
      <c r="Q3162" s="7">
        <f t="shared" si="219"/>
        <v>0.23002441345636609</v>
      </c>
    </row>
    <row r="3163" spans="1:17" x14ac:dyDescent="0.2">
      <c r="A3163" s="2">
        <v>4765</v>
      </c>
      <c r="B3163" s="2"/>
      <c r="C3163" s="2" t="s">
        <v>10</v>
      </c>
      <c r="D3163" s="177"/>
      <c r="E3163" s="2"/>
      <c r="F3163" s="1"/>
      <c r="G3163" s="8" t="s">
        <v>32</v>
      </c>
      <c r="H3163" s="8">
        <v>126</v>
      </c>
      <c r="I3163" s="8" t="s">
        <v>484</v>
      </c>
      <c r="J3163" s="8" t="s">
        <v>485</v>
      </c>
      <c r="K3163" s="116">
        <v>2</v>
      </c>
      <c r="L3163" s="116">
        <v>-2</v>
      </c>
      <c r="M3163" s="116"/>
      <c r="N3163" s="6">
        <f t="shared" si="216"/>
        <v>4831.3999999999896</v>
      </c>
      <c r="O3163" s="6">
        <f t="shared" si="217"/>
        <v>5945.1999999999871</v>
      </c>
      <c r="P3163" s="6">
        <f t="shared" si="218"/>
        <v>1113.7999999999975</v>
      </c>
      <c r="Q3163" s="7">
        <f t="shared" si="219"/>
        <v>0.23053359274744378</v>
      </c>
    </row>
    <row r="3164" spans="1:17" x14ac:dyDescent="0.2">
      <c r="A3164" s="2">
        <v>4764</v>
      </c>
      <c r="B3164" s="2"/>
      <c r="C3164" s="2" t="s">
        <v>10</v>
      </c>
      <c r="D3164" s="177"/>
      <c r="E3164" s="2"/>
      <c r="F3164" s="1"/>
      <c r="G3164" s="8" t="s">
        <v>32</v>
      </c>
      <c r="H3164" s="8">
        <v>101</v>
      </c>
      <c r="I3164" s="8" t="s">
        <v>555</v>
      </c>
      <c r="J3164" s="8" t="s">
        <v>556</v>
      </c>
      <c r="K3164" s="116">
        <v>2</v>
      </c>
      <c r="L3164" s="116">
        <v>-2</v>
      </c>
      <c r="M3164" s="116"/>
      <c r="N3164" s="6">
        <f t="shared" si="216"/>
        <v>4829.3999999999896</v>
      </c>
      <c r="O3164" s="6">
        <f t="shared" si="217"/>
        <v>5945.1999999999871</v>
      </c>
      <c r="P3164" s="6">
        <f t="shared" si="218"/>
        <v>1115.7999999999975</v>
      </c>
      <c r="Q3164" s="7">
        <f t="shared" si="219"/>
        <v>0.23104319377148297</v>
      </c>
    </row>
    <row r="3165" spans="1:17" x14ac:dyDescent="0.2">
      <c r="A3165" s="2">
        <v>4763</v>
      </c>
      <c r="B3165" s="2"/>
      <c r="C3165" s="2" t="s">
        <v>10</v>
      </c>
      <c r="D3165" s="177"/>
      <c r="E3165" s="2"/>
      <c r="F3165" s="1"/>
      <c r="G3165" s="8" t="s">
        <v>32</v>
      </c>
      <c r="H3165" s="8">
        <v>81</v>
      </c>
      <c r="I3165" s="8" t="s">
        <v>482</v>
      </c>
      <c r="J3165" s="8" t="s">
        <v>483</v>
      </c>
      <c r="K3165" s="116">
        <v>2</v>
      </c>
      <c r="L3165" s="116">
        <v>-2</v>
      </c>
      <c r="M3165" s="116"/>
      <c r="N3165" s="6">
        <f t="shared" si="216"/>
        <v>4827.3999999999896</v>
      </c>
      <c r="O3165" s="6">
        <f t="shared" si="217"/>
        <v>5945.1999999999871</v>
      </c>
      <c r="P3165" s="6">
        <f t="shared" si="218"/>
        <v>1117.7999999999975</v>
      </c>
      <c r="Q3165" s="7">
        <f t="shared" si="219"/>
        <v>0.23155321705265772</v>
      </c>
    </row>
    <row r="3166" spans="1:17" ht="13.5" thickBot="1" x14ac:dyDescent="0.25">
      <c r="A3166" s="2">
        <v>4762</v>
      </c>
      <c r="B3166" s="12"/>
      <c r="C3166" s="12" t="s">
        <v>10</v>
      </c>
      <c r="D3166" s="183"/>
      <c r="E3166" s="12"/>
      <c r="F3166" s="13"/>
      <c r="G3166" s="9" t="s">
        <v>1322</v>
      </c>
      <c r="H3166" s="9">
        <v>1.91</v>
      </c>
      <c r="I3166" s="9" t="s">
        <v>220</v>
      </c>
      <c r="J3166" s="9" t="s">
        <v>221</v>
      </c>
      <c r="K3166" s="116">
        <v>4.4000000000000004</v>
      </c>
      <c r="L3166" s="116">
        <v>8.4</v>
      </c>
      <c r="M3166" s="116"/>
      <c r="N3166" s="6">
        <f t="shared" si="216"/>
        <v>4825.3999999999896</v>
      </c>
      <c r="O3166" s="6">
        <f t="shared" si="217"/>
        <v>5945.1999999999871</v>
      </c>
      <c r="P3166" s="6">
        <f t="shared" si="218"/>
        <v>1119.7999999999975</v>
      </c>
      <c r="Q3166" s="7">
        <f t="shared" si="219"/>
        <v>0.23206366311601107</v>
      </c>
    </row>
    <row r="3167" spans="1:17" x14ac:dyDescent="0.2">
      <c r="A3167" s="2">
        <v>4761</v>
      </c>
      <c r="B3167" t="s">
        <v>1320</v>
      </c>
      <c r="C3167" t="s">
        <v>10</v>
      </c>
      <c r="D3167" s="179">
        <v>42075</v>
      </c>
      <c r="E3167" t="s">
        <v>209</v>
      </c>
      <c r="F3167" s="347"/>
      <c r="G3167" t="s">
        <v>32</v>
      </c>
      <c r="H3167">
        <v>51</v>
      </c>
      <c r="I3167" t="s">
        <v>1224</v>
      </c>
      <c r="J3167" t="s">
        <v>1225</v>
      </c>
      <c r="K3167" s="114">
        <v>2</v>
      </c>
      <c r="L3167" s="114">
        <v>-2</v>
      </c>
      <c r="M3167" s="114"/>
      <c r="N3167" s="6">
        <f t="shared" si="216"/>
        <v>4820.99999999999</v>
      </c>
      <c r="O3167" s="6">
        <f t="shared" si="217"/>
        <v>5936.7999999999874</v>
      </c>
      <c r="P3167" s="6">
        <f t="shared" si="218"/>
        <v>1115.7999999999975</v>
      </c>
      <c r="Q3167" s="7">
        <f t="shared" si="219"/>
        <v>0.23144575814146437</v>
      </c>
    </row>
    <row r="3168" spans="1:17" x14ac:dyDescent="0.2">
      <c r="A3168" s="2">
        <v>4760</v>
      </c>
      <c r="B3168"/>
      <c r="C3168" t="s">
        <v>10</v>
      </c>
      <c r="D3168" s="179"/>
      <c r="E3168"/>
      <c r="F3168" s="347"/>
      <c r="G3168" t="s">
        <v>32</v>
      </c>
      <c r="H3168">
        <v>41</v>
      </c>
      <c r="I3168" t="s">
        <v>438</v>
      </c>
      <c r="J3168" t="s">
        <v>439</v>
      </c>
      <c r="K3168" s="114">
        <v>2</v>
      </c>
      <c r="L3168" s="115">
        <v>-2</v>
      </c>
      <c r="M3168" s="114"/>
      <c r="N3168" s="6">
        <f t="shared" si="216"/>
        <v>4818.99999999999</v>
      </c>
      <c r="O3168" s="6">
        <f t="shared" si="217"/>
        <v>5936.7999999999874</v>
      </c>
      <c r="P3168" s="6">
        <f t="shared" si="218"/>
        <v>1117.7999999999975</v>
      </c>
      <c r="Q3168" s="7">
        <f t="shared" si="219"/>
        <v>0.23195683751815724</v>
      </c>
    </row>
    <row r="3169" spans="1:17" x14ac:dyDescent="0.2">
      <c r="A3169" s="2">
        <v>4759</v>
      </c>
      <c r="B3169"/>
      <c r="C3169" t="s">
        <v>10</v>
      </c>
      <c r="D3169" s="179"/>
      <c r="E3169"/>
      <c r="F3169" s="347"/>
      <c r="G3169" t="s">
        <v>32</v>
      </c>
      <c r="H3169">
        <v>51</v>
      </c>
      <c r="I3169" t="s">
        <v>345</v>
      </c>
      <c r="J3169" t="s">
        <v>332</v>
      </c>
      <c r="K3169" s="114">
        <v>2</v>
      </c>
      <c r="L3169" s="115">
        <v>-2</v>
      </c>
      <c r="M3169" s="114"/>
      <c r="N3169" s="6">
        <f t="shared" si="216"/>
        <v>4816.99999999999</v>
      </c>
      <c r="O3169" s="6">
        <f t="shared" si="217"/>
        <v>5936.7999999999874</v>
      </c>
      <c r="P3169" s="6">
        <f t="shared" si="218"/>
        <v>1119.7999999999975</v>
      </c>
      <c r="Q3169" s="7">
        <f t="shared" si="219"/>
        <v>0.23246834129126007</v>
      </c>
    </row>
    <row r="3170" spans="1:17" x14ac:dyDescent="0.2">
      <c r="A3170" s="2">
        <v>4758</v>
      </c>
      <c r="B3170"/>
      <c r="C3170" t="s">
        <v>10</v>
      </c>
      <c r="D3170" s="179"/>
      <c r="E3170"/>
      <c r="F3170" s="347"/>
      <c r="G3170" t="s">
        <v>32</v>
      </c>
      <c r="H3170">
        <v>71</v>
      </c>
      <c r="I3170" t="s">
        <v>466</v>
      </c>
      <c r="J3170" t="s">
        <v>75</v>
      </c>
      <c r="K3170" s="114">
        <v>2</v>
      </c>
      <c r="L3170" s="115">
        <v>-2</v>
      </c>
      <c r="M3170" s="114"/>
      <c r="N3170" s="6">
        <f t="shared" si="216"/>
        <v>4814.99999999999</v>
      </c>
      <c r="O3170" s="6">
        <f t="shared" si="217"/>
        <v>5936.7999999999874</v>
      </c>
      <c r="P3170" s="6">
        <f t="shared" si="218"/>
        <v>1121.7999999999975</v>
      </c>
      <c r="Q3170" s="7">
        <f t="shared" si="219"/>
        <v>0.23298026998961574</v>
      </c>
    </row>
    <row r="3171" spans="1:17" x14ac:dyDescent="0.2">
      <c r="A3171" s="2">
        <v>4757</v>
      </c>
      <c r="B3171"/>
      <c r="C3171" t="s">
        <v>10</v>
      </c>
      <c r="D3171" s="179"/>
      <c r="E3171"/>
      <c r="F3171" s="347"/>
      <c r="G3171" t="s">
        <v>32</v>
      </c>
      <c r="H3171">
        <v>151</v>
      </c>
      <c r="I3171" t="s">
        <v>436</v>
      </c>
      <c r="J3171" t="s">
        <v>437</v>
      </c>
      <c r="K3171" s="114">
        <v>2</v>
      </c>
      <c r="L3171" s="115">
        <v>-2</v>
      </c>
      <c r="M3171" s="114"/>
      <c r="N3171" s="6">
        <f t="shared" si="216"/>
        <v>4812.99999999999</v>
      </c>
      <c r="O3171" s="6">
        <f t="shared" si="217"/>
        <v>5936.7999999999874</v>
      </c>
      <c r="P3171" s="6">
        <f t="shared" si="218"/>
        <v>1123.7999999999975</v>
      </c>
      <c r="Q3171" s="7">
        <f t="shared" si="219"/>
        <v>0.23349262414294614</v>
      </c>
    </row>
    <row r="3172" spans="1:17" x14ac:dyDescent="0.2">
      <c r="A3172" s="2">
        <v>4756</v>
      </c>
      <c r="B3172"/>
      <c r="C3172" t="s">
        <v>10</v>
      </c>
      <c r="D3172" s="179"/>
      <c r="E3172"/>
      <c r="F3172" s="347"/>
      <c r="G3172" t="s">
        <v>32</v>
      </c>
      <c r="H3172">
        <v>56</v>
      </c>
      <c r="I3172" t="s">
        <v>780</v>
      </c>
      <c r="J3172" t="s">
        <v>137</v>
      </c>
      <c r="K3172" s="114">
        <v>2</v>
      </c>
      <c r="L3172" s="115">
        <v>-2</v>
      </c>
      <c r="M3172" s="114"/>
      <c r="N3172" s="6">
        <f t="shared" si="216"/>
        <v>4810.99999999999</v>
      </c>
      <c r="O3172" s="6">
        <f t="shared" si="217"/>
        <v>5936.7999999999874</v>
      </c>
      <c r="P3172" s="6">
        <f t="shared" si="218"/>
        <v>1125.7999999999975</v>
      </c>
      <c r="Q3172" s="7">
        <f t="shared" si="219"/>
        <v>0.23400540428185404</v>
      </c>
    </row>
    <row r="3173" spans="1:17" x14ac:dyDescent="0.2">
      <c r="A3173" s="2">
        <v>4755</v>
      </c>
      <c r="B3173"/>
      <c r="C3173" t="s">
        <v>10</v>
      </c>
      <c r="D3173" s="179"/>
      <c r="E3173"/>
      <c r="F3173" s="347"/>
      <c r="G3173" t="s">
        <v>32</v>
      </c>
      <c r="H3173">
        <v>67</v>
      </c>
      <c r="I3173" t="s">
        <v>194</v>
      </c>
      <c r="J3173" t="s">
        <v>195</v>
      </c>
      <c r="K3173" s="114">
        <v>2</v>
      </c>
      <c r="L3173" s="115">
        <v>-2</v>
      </c>
      <c r="M3173" s="114"/>
      <c r="N3173" s="6">
        <f t="shared" si="216"/>
        <v>4808.99999999999</v>
      </c>
      <c r="O3173" s="6">
        <f t="shared" si="217"/>
        <v>5936.7999999999874</v>
      </c>
      <c r="P3173" s="6">
        <f t="shared" si="218"/>
        <v>1127.7999999999975</v>
      </c>
      <c r="Q3173" s="7">
        <f t="shared" si="219"/>
        <v>0.23451861093782486</v>
      </c>
    </row>
    <row r="3174" spans="1:17" x14ac:dyDescent="0.2">
      <c r="A3174" s="2">
        <v>4754</v>
      </c>
      <c r="B3174"/>
      <c r="C3174" t="s">
        <v>10</v>
      </c>
      <c r="D3174" s="179"/>
      <c r="E3174"/>
      <c r="F3174" s="347"/>
      <c r="G3174" t="s">
        <v>32</v>
      </c>
      <c r="H3174">
        <v>126</v>
      </c>
      <c r="I3174" t="s">
        <v>442</v>
      </c>
      <c r="J3174" t="s">
        <v>443</v>
      </c>
      <c r="K3174" s="114">
        <v>2</v>
      </c>
      <c r="L3174" s="115">
        <v>-2</v>
      </c>
      <c r="M3174" s="114"/>
      <c r="N3174" s="6">
        <f t="shared" si="216"/>
        <v>4806.99999999999</v>
      </c>
      <c r="O3174" s="6">
        <f t="shared" si="217"/>
        <v>5936.7999999999874</v>
      </c>
      <c r="P3174" s="6">
        <f t="shared" si="218"/>
        <v>1129.7999999999975</v>
      </c>
      <c r="Q3174" s="7">
        <f t="shared" si="219"/>
        <v>0.23503224464322858</v>
      </c>
    </row>
    <row r="3175" spans="1:17" x14ac:dyDescent="0.2">
      <c r="A3175" s="2">
        <v>4753</v>
      </c>
      <c r="B3175" s="10" t="s">
        <v>1318</v>
      </c>
      <c r="C3175" s="10" t="s">
        <v>48</v>
      </c>
      <c r="D3175" s="184">
        <v>42075</v>
      </c>
      <c r="E3175" s="10" t="s">
        <v>1319</v>
      </c>
      <c r="F3175" s="348"/>
      <c r="G3175" s="10" t="s">
        <v>32</v>
      </c>
      <c r="H3175" s="10">
        <v>126</v>
      </c>
      <c r="I3175" s="10" t="s">
        <v>1312</v>
      </c>
      <c r="J3175" s="10" t="s">
        <v>1313</v>
      </c>
      <c r="K3175" s="114">
        <v>2</v>
      </c>
      <c r="L3175" s="114">
        <v>32.25</v>
      </c>
      <c r="M3175" s="114"/>
      <c r="N3175" s="6">
        <f t="shared" si="216"/>
        <v>4804.99999999999</v>
      </c>
      <c r="O3175" s="6">
        <f t="shared" si="217"/>
        <v>5936.7999999999874</v>
      </c>
      <c r="P3175" s="6">
        <f t="shared" si="218"/>
        <v>1131.7999999999975</v>
      </c>
      <c r="Q3175" s="7">
        <f t="shared" si="219"/>
        <v>0.2355463059313215</v>
      </c>
    </row>
    <row r="3176" spans="1:17" x14ac:dyDescent="0.2">
      <c r="A3176" s="2">
        <v>4752</v>
      </c>
      <c r="B3176" s="8"/>
      <c r="C3176" s="11" t="s">
        <v>48</v>
      </c>
      <c r="D3176" s="181"/>
      <c r="E3176" s="8"/>
      <c r="F3176" s="352"/>
      <c r="G3176" s="8" t="s">
        <v>32</v>
      </c>
      <c r="H3176" s="8">
        <v>67</v>
      </c>
      <c r="I3176" s="8" t="s">
        <v>175</v>
      </c>
      <c r="J3176" s="8" t="s">
        <v>176</v>
      </c>
      <c r="K3176" s="114">
        <v>2</v>
      </c>
      <c r="L3176" s="114">
        <v>-2</v>
      </c>
      <c r="M3176" s="114"/>
      <c r="N3176" s="6">
        <f t="shared" si="216"/>
        <v>4802.99999999999</v>
      </c>
      <c r="O3176" s="6">
        <f t="shared" si="217"/>
        <v>5904.5499999999874</v>
      </c>
      <c r="P3176" s="6">
        <f t="shared" si="218"/>
        <v>1101.5499999999975</v>
      </c>
      <c r="Q3176" s="7">
        <f t="shared" si="219"/>
        <v>0.22934624193212572</v>
      </c>
    </row>
    <row r="3177" spans="1:17" x14ac:dyDescent="0.2">
      <c r="A3177" s="2">
        <v>4751</v>
      </c>
      <c r="B3177" s="8"/>
      <c r="C3177" s="11" t="s">
        <v>48</v>
      </c>
      <c r="D3177" s="181"/>
      <c r="E3177" s="8"/>
      <c r="F3177" s="352"/>
      <c r="G3177" s="8" t="s">
        <v>32</v>
      </c>
      <c r="H3177" s="8">
        <v>51</v>
      </c>
      <c r="I3177" s="8" t="s">
        <v>146</v>
      </c>
      <c r="J3177" s="8" t="s">
        <v>147</v>
      </c>
      <c r="K3177" s="114">
        <v>2</v>
      </c>
      <c r="L3177" s="114">
        <v>-2</v>
      </c>
      <c r="M3177" s="114"/>
      <c r="N3177" s="6">
        <f t="shared" si="216"/>
        <v>4800.99999999999</v>
      </c>
      <c r="O3177" s="6">
        <f t="shared" si="217"/>
        <v>5904.5499999999874</v>
      </c>
      <c r="P3177" s="6">
        <f t="shared" si="218"/>
        <v>1103.5499999999975</v>
      </c>
      <c r="Q3177" s="7">
        <f t="shared" si="219"/>
        <v>0.22985836284107472</v>
      </c>
    </row>
    <row r="3178" spans="1:17" x14ac:dyDescent="0.2">
      <c r="A3178" s="2">
        <v>4750</v>
      </c>
      <c r="B3178" s="8"/>
      <c r="C3178" s="11" t="s">
        <v>48</v>
      </c>
      <c r="D3178" s="181"/>
      <c r="E3178" s="8"/>
      <c r="F3178" s="352"/>
      <c r="G3178" s="8" t="s">
        <v>32</v>
      </c>
      <c r="H3178" s="8">
        <v>67</v>
      </c>
      <c r="I3178" s="8" t="s">
        <v>452</v>
      </c>
      <c r="J3178" s="8" t="s">
        <v>453</v>
      </c>
      <c r="K3178" s="114">
        <v>2</v>
      </c>
      <c r="L3178" s="114">
        <v>-2</v>
      </c>
      <c r="M3178" s="114"/>
      <c r="N3178" s="6">
        <f t="shared" si="216"/>
        <v>4798.99999999999</v>
      </c>
      <c r="O3178" s="6">
        <f t="shared" si="217"/>
        <v>5904.5499999999874</v>
      </c>
      <c r="P3178" s="6">
        <f t="shared" si="218"/>
        <v>1105.5499999999975</v>
      </c>
      <c r="Q3178" s="7">
        <f t="shared" si="219"/>
        <v>0.23037091060637627</v>
      </c>
    </row>
    <row r="3179" spans="1:17" x14ac:dyDescent="0.2">
      <c r="A3179" s="2">
        <v>4749</v>
      </c>
      <c r="B3179" s="8"/>
      <c r="C3179" s="11" t="s">
        <v>48</v>
      </c>
      <c r="D3179" s="181"/>
      <c r="E3179" s="8"/>
      <c r="F3179" s="352"/>
      <c r="G3179" s="8" t="s">
        <v>32</v>
      </c>
      <c r="H3179" s="8">
        <v>67</v>
      </c>
      <c r="I3179" s="8" t="s">
        <v>791</v>
      </c>
      <c r="J3179" s="8" t="s">
        <v>792</v>
      </c>
      <c r="K3179" s="114">
        <v>2</v>
      </c>
      <c r="L3179" s="114">
        <v>-2</v>
      </c>
      <c r="M3179" s="114"/>
      <c r="N3179" s="6">
        <f t="shared" si="216"/>
        <v>4796.99999999999</v>
      </c>
      <c r="O3179" s="6">
        <f t="shared" si="217"/>
        <v>5904.5499999999874</v>
      </c>
      <c r="P3179" s="6">
        <f t="shared" si="218"/>
        <v>1107.5499999999975</v>
      </c>
      <c r="Q3179" s="7">
        <f t="shared" si="219"/>
        <v>0.2308838857619345</v>
      </c>
    </row>
    <row r="3180" spans="1:17" ht="13.5" thickBot="1" x14ac:dyDescent="0.25">
      <c r="A3180" s="2">
        <v>4748</v>
      </c>
      <c r="B3180" s="9"/>
      <c r="C3180" s="9" t="s">
        <v>48</v>
      </c>
      <c r="D3180" s="182"/>
      <c r="E3180" s="9"/>
      <c r="F3180" s="350"/>
      <c r="G3180" s="9" t="s">
        <v>32</v>
      </c>
      <c r="H3180" s="9">
        <v>151</v>
      </c>
      <c r="I3180" s="9" t="s">
        <v>1310</v>
      </c>
      <c r="J3180" s="9" t="s">
        <v>1311</v>
      </c>
      <c r="K3180" s="114">
        <v>2</v>
      </c>
      <c r="L3180" s="114">
        <v>38.5</v>
      </c>
      <c r="M3180" s="114"/>
      <c r="N3180" s="6">
        <f t="shared" si="216"/>
        <v>4794.99999999999</v>
      </c>
      <c r="O3180" s="6">
        <f t="shared" si="217"/>
        <v>5904.5499999999874</v>
      </c>
      <c r="P3180" s="6">
        <f t="shared" si="218"/>
        <v>1109.5499999999975</v>
      </c>
      <c r="Q3180" s="7">
        <f t="shared" si="219"/>
        <v>0.23139728884254426</v>
      </c>
    </row>
    <row r="3181" spans="1:17" x14ac:dyDescent="0.2">
      <c r="A3181" s="2">
        <v>4747</v>
      </c>
      <c r="B3181" s="8" t="s">
        <v>1309</v>
      </c>
      <c r="C3181" s="8" t="s">
        <v>48</v>
      </c>
      <c r="D3181" s="181">
        <v>42068</v>
      </c>
      <c r="E3181" s="8" t="s">
        <v>145</v>
      </c>
      <c r="F3181" s="352"/>
      <c r="G3181" s="8" t="s">
        <v>32</v>
      </c>
      <c r="H3181" s="8">
        <v>41</v>
      </c>
      <c r="I3181" s="8" t="s">
        <v>839</v>
      </c>
      <c r="J3181" s="8" t="s">
        <v>1308</v>
      </c>
      <c r="K3181" s="111">
        <v>2</v>
      </c>
      <c r="L3181" s="111">
        <v>-2</v>
      </c>
      <c r="M3181" s="111"/>
      <c r="N3181" s="6">
        <f t="shared" si="216"/>
        <v>4792.99999999999</v>
      </c>
      <c r="O3181" s="6">
        <f t="shared" si="217"/>
        <v>5866.0499999999874</v>
      </c>
      <c r="P3181" s="6">
        <f t="shared" si="218"/>
        <v>1073.0499999999975</v>
      </c>
      <c r="Q3181" s="7">
        <f t="shared" si="219"/>
        <v>0.22387857291883992</v>
      </c>
    </row>
    <row r="3182" spans="1:17" x14ac:dyDescent="0.2">
      <c r="A3182" s="2">
        <v>4746</v>
      </c>
      <c r="B3182" s="8"/>
      <c r="C3182" s="8" t="s">
        <v>48</v>
      </c>
      <c r="D3182" s="181"/>
      <c r="E3182" s="8"/>
      <c r="F3182" s="352"/>
      <c r="G3182" s="8" t="s">
        <v>32</v>
      </c>
      <c r="H3182" s="8">
        <v>101</v>
      </c>
      <c r="I3182" s="8" t="s">
        <v>1310</v>
      </c>
      <c r="J3182" s="8" t="s">
        <v>1311</v>
      </c>
      <c r="K3182" s="111">
        <v>2</v>
      </c>
      <c r="L3182" s="112">
        <v>-2</v>
      </c>
      <c r="M3182" s="111"/>
      <c r="N3182" s="6">
        <f t="shared" si="216"/>
        <v>4790.99999999999</v>
      </c>
      <c r="O3182" s="6">
        <f t="shared" si="217"/>
        <v>5866.0499999999874</v>
      </c>
      <c r="P3182" s="6">
        <f t="shared" si="218"/>
        <v>1075.0499999999975</v>
      </c>
      <c r="Q3182" s="7">
        <f t="shared" si="219"/>
        <v>0.22438948027551653</v>
      </c>
    </row>
    <row r="3183" spans="1:17" x14ac:dyDescent="0.2">
      <c r="A3183" s="2">
        <v>4745</v>
      </c>
      <c r="B3183" s="8"/>
      <c r="C3183" s="8" t="s">
        <v>48</v>
      </c>
      <c r="D3183" s="181"/>
      <c r="E3183" s="8"/>
      <c r="F3183" s="352"/>
      <c r="G3183" s="8" t="s">
        <v>32</v>
      </c>
      <c r="H3183" s="8">
        <v>201</v>
      </c>
      <c r="I3183" s="8" t="s">
        <v>1312</v>
      </c>
      <c r="J3183" s="8" t="s">
        <v>1313</v>
      </c>
      <c r="K3183" s="111">
        <v>2</v>
      </c>
      <c r="L3183" s="112">
        <v>-2</v>
      </c>
      <c r="M3183" s="111"/>
      <c r="N3183" s="6">
        <f t="shared" si="216"/>
        <v>4788.99999999999</v>
      </c>
      <c r="O3183" s="6">
        <f t="shared" si="217"/>
        <v>5866.0499999999874</v>
      </c>
      <c r="P3183" s="6">
        <f t="shared" si="218"/>
        <v>1077.0499999999975</v>
      </c>
      <c r="Q3183" s="7">
        <f t="shared" si="219"/>
        <v>0.22490081436625595</v>
      </c>
    </row>
    <row r="3184" spans="1:17" x14ac:dyDescent="0.2">
      <c r="A3184" s="2">
        <v>4744</v>
      </c>
      <c r="B3184" s="8"/>
      <c r="C3184" s="8" t="s">
        <v>48</v>
      </c>
      <c r="D3184" s="181"/>
      <c r="E3184" s="8"/>
      <c r="F3184" s="352"/>
      <c r="G3184" s="8" t="s">
        <v>32</v>
      </c>
      <c r="H3184" s="8">
        <v>91</v>
      </c>
      <c r="I3184" s="8" t="s">
        <v>1272</v>
      </c>
      <c r="J3184" s="8" t="s">
        <v>718</v>
      </c>
      <c r="K3184" s="111">
        <v>2</v>
      </c>
      <c r="L3184" s="112">
        <v>114.5</v>
      </c>
      <c r="M3184" s="111"/>
      <c r="N3184" s="6">
        <f t="shared" si="216"/>
        <v>4786.99999999999</v>
      </c>
      <c r="O3184" s="6">
        <f t="shared" si="217"/>
        <v>5866.0499999999874</v>
      </c>
      <c r="P3184" s="6">
        <f t="shared" si="218"/>
        <v>1079.0499999999975</v>
      </c>
      <c r="Q3184" s="7">
        <f t="shared" si="219"/>
        <v>0.2254125757259243</v>
      </c>
    </row>
    <row r="3185" spans="1:17" x14ac:dyDescent="0.2">
      <c r="A3185" s="2">
        <v>4743</v>
      </c>
      <c r="B3185" s="8"/>
      <c r="C3185" s="8" t="s">
        <v>48</v>
      </c>
      <c r="D3185" s="181"/>
      <c r="E3185" s="8"/>
      <c r="F3185" s="352"/>
      <c r="G3185" s="8" t="s">
        <v>32</v>
      </c>
      <c r="H3185" s="8">
        <v>126</v>
      </c>
      <c r="I3185" s="8" t="s">
        <v>791</v>
      </c>
      <c r="J3185" s="8" t="s">
        <v>792</v>
      </c>
      <c r="K3185" s="111">
        <v>2</v>
      </c>
      <c r="L3185" s="112">
        <v>-2</v>
      </c>
      <c r="M3185" s="111"/>
      <c r="N3185" s="6">
        <f t="shared" si="216"/>
        <v>4784.99999999999</v>
      </c>
      <c r="O3185" s="6">
        <f t="shared" si="217"/>
        <v>5751.5499999999874</v>
      </c>
      <c r="P3185" s="6">
        <f t="shared" si="218"/>
        <v>966.54999999999745</v>
      </c>
      <c r="Q3185" s="7">
        <f t="shared" si="219"/>
        <v>0.20199582027168222</v>
      </c>
    </row>
    <row r="3186" spans="1:17" x14ac:dyDescent="0.2">
      <c r="A3186" s="2">
        <v>4742</v>
      </c>
      <c r="B3186" s="23"/>
      <c r="C3186" s="23" t="s">
        <v>48</v>
      </c>
      <c r="D3186" s="185"/>
      <c r="E3186" s="23"/>
      <c r="F3186" s="351"/>
      <c r="G3186" s="23" t="s">
        <v>32</v>
      </c>
      <c r="H3186" s="23">
        <v>101</v>
      </c>
      <c r="I3186" s="23" t="s">
        <v>1273</v>
      </c>
      <c r="J3186" s="23" t="s">
        <v>751</v>
      </c>
      <c r="K3186" s="111">
        <v>2</v>
      </c>
      <c r="L3186" s="112">
        <v>-2</v>
      </c>
      <c r="M3186" s="111"/>
      <c r="N3186" s="6">
        <f t="shared" si="216"/>
        <v>4782.99999999999</v>
      </c>
      <c r="O3186" s="6">
        <f t="shared" si="217"/>
        <v>5751.5499999999874</v>
      </c>
      <c r="P3186" s="6">
        <f t="shared" si="218"/>
        <v>968.54999999999745</v>
      </c>
      <c r="Q3186" s="7">
        <f t="shared" si="219"/>
        <v>0.20249843194647701</v>
      </c>
    </row>
    <row r="3187" spans="1:17" x14ac:dyDescent="0.2">
      <c r="A3187" s="2">
        <v>4741</v>
      </c>
      <c r="B3187" t="s">
        <v>1314</v>
      </c>
      <c r="C3187" t="s">
        <v>160</v>
      </c>
      <c r="D3187" s="179">
        <v>42068</v>
      </c>
      <c r="E3187" t="s">
        <v>1034</v>
      </c>
      <c r="F3187" s="347"/>
      <c r="G3187" t="s">
        <v>32</v>
      </c>
      <c r="H3187">
        <v>61</v>
      </c>
      <c r="I3187" t="s">
        <v>331</v>
      </c>
      <c r="J3187" t="s">
        <v>332</v>
      </c>
      <c r="K3187" s="111">
        <v>2</v>
      </c>
      <c r="L3187" s="113">
        <v>-2</v>
      </c>
      <c r="M3187" s="111"/>
      <c r="N3187" s="6">
        <f t="shared" si="216"/>
        <v>4780.99999999999</v>
      </c>
      <c r="O3187" s="6">
        <f t="shared" si="217"/>
        <v>5751.5499999999874</v>
      </c>
      <c r="P3187" s="6">
        <f t="shared" si="218"/>
        <v>970.54999999999745</v>
      </c>
      <c r="Q3187" s="7">
        <f t="shared" si="219"/>
        <v>0.20300146412884323</v>
      </c>
    </row>
    <row r="3188" spans="1:17" x14ac:dyDescent="0.2">
      <c r="A3188" s="2">
        <v>4740</v>
      </c>
      <c r="B3188"/>
      <c r="C3188" t="s">
        <v>160</v>
      </c>
      <c r="D3188" s="179"/>
      <c r="E3188"/>
      <c r="F3188" s="347"/>
      <c r="G3188" t="s">
        <v>32</v>
      </c>
      <c r="H3188">
        <v>101</v>
      </c>
      <c r="I3188" t="s">
        <v>88</v>
      </c>
      <c r="J3188" t="s">
        <v>89</v>
      </c>
      <c r="K3188" s="111">
        <v>2</v>
      </c>
      <c r="L3188" s="113">
        <v>-2</v>
      </c>
      <c r="M3188" s="111"/>
      <c r="N3188" s="6">
        <f t="shared" si="216"/>
        <v>4778.99999999999</v>
      </c>
      <c r="O3188" s="6">
        <f t="shared" si="217"/>
        <v>5751.5499999999874</v>
      </c>
      <c r="P3188" s="6">
        <f t="shared" si="218"/>
        <v>972.54999999999745</v>
      </c>
      <c r="Q3188" s="7">
        <f t="shared" si="219"/>
        <v>0.20350491734672516</v>
      </c>
    </row>
    <row r="3189" spans="1:17" x14ac:dyDescent="0.2">
      <c r="A3189" s="2">
        <v>4739</v>
      </c>
      <c r="B3189"/>
      <c r="C3189" t="s">
        <v>160</v>
      </c>
      <c r="D3189" s="179"/>
      <c r="E3189"/>
      <c r="F3189" s="347"/>
      <c r="G3189" t="s">
        <v>32</v>
      </c>
      <c r="H3189">
        <v>91</v>
      </c>
      <c r="I3189" t="s">
        <v>80</v>
      </c>
      <c r="J3189" t="s">
        <v>81</v>
      </c>
      <c r="K3189" s="111">
        <v>2</v>
      </c>
      <c r="L3189" s="113">
        <v>-2</v>
      </c>
      <c r="M3189" s="111"/>
      <c r="N3189" s="6">
        <f t="shared" si="216"/>
        <v>4776.99999999999</v>
      </c>
      <c r="O3189" s="6">
        <f t="shared" si="217"/>
        <v>5751.5499999999874</v>
      </c>
      <c r="P3189" s="6">
        <f t="shared" si="218"/>
        <v>974.54999999999745</v>
      </c>
      <c r="Q3189" s="7">
        <f t="shared" si="219"/>
        <v>0.20400879212895112</v>
      </c>
    </row>
    <row r="3190" spans="1:17" x14ac:dyDescent="0.2">
      <c r="A3190" s="2">
        <v>4738</v>
      </c>
      <c r="B3190"/>
      <c r="C3190" t="s">
        <v>160</v>
      </c>
      <c r="D3190" s="179"/>
      <c r="E3190"/>
      <c r="F3190" s="347"/>
      <c r="G3190" t="s">
        <v>32</v>
      </c>
      <c r="H3190">
        <v>76</v>
      </c>
      <c r="I3190" t="s">
        <v>186</v>
      </c>
      <c r="J3190" t="s">
        <v>187</v>
      </c>
      <c r="K3190" s="111">
        <v>2</v>
      </c>
      <c r="L3190" s="113">
        <v>-2</v>
      </c>
      <c r="M3190" s="111"/>
      <c r="N3190" s="6">
        <f t="shared" si="216"/>
        <v>4774.99999999999</v>
      </c>
      <c r="O3190" s="6">
        <f t="shared" si="217"/>
        <v>5751.5499999999874</v>
      </c>
      <c r="P3190" s="6">
        <f t="shared" si="218"/>
        <v>976.54999999999745</v>
      </c>
      <c r="Q3190" s="7">
        <f t="shared" si="219"/>
        <v>0.20451308900523549</v>
      </c>
    </row>
    <row r="3191" spans="1:17" x14ac:dyDescent="0.2">
      <c r="A3191" s="2">
        <v>4737</v>
      </c>
      <c r="B3191"/>
      <c r="C3191" t="s">
        <v>160</v>
      </c>
      <c r="D3191" s="179"/>
      <c r="E3191"/>
      <c r="F3191" s="347"/>
      <c r="G3191" t="s">
        <v>32</v>
      </c>
      <c r="H3191">
        <v>67</v>
      </c>
      <c r="I3191" t="s">
        <v>576</v>
      </c>
      <c r="J3191" t="s">
        <v>577</v>
      </c>
      <c r="K3191" s="111">
        <v>2</v>
      </c>
      <c r="L3191" s="113">
        <v>-2</v>
      </c>
      <c r="M3191" s="111"/>
      <c r="N3191" s="6">
        <f t="shared" si="216"/>
        <v>4772.99999999999</v>
      </c>
      <c r="O3191" s="6">
        <f t="shared" si="217"/>
        <v>5751.5499999999874</v>
      </c>
      <c r="P3191" s="6">
        <f t="shared" si="218"/>
        <v>978.54999999999745</v>
      </c>
      <c r="Q3191" s="7">
        <f t="shared" si="219"/>
        <v>0.20501780850618051</v>
      </c>
    </row>
    <row r="3192" spans="1:17" x14ac:dyDescent="0.2">
      <c r="A3192" s="2">
        <v>4736</v>
      </c>
      <c r="B3192"/>
      <c r="C3192" t="s">
        <v>160</v>
      </c>
      <c r="D3192" s="179"/>
      <c r="E3192"/>
      <c r="F3192" s="347"/>
      <c r="G3192" t="s">
        <v>32</v>
      </c>
      <c r="H3192">
        <v>81</v>
      </c>
      <c r="I3192" t="s">
        <v>708</v>
      </c>
      <c r="J3192" t="s">
        <v>1065</v>
      </c>
      <c r="K3192" s="111">
        <v>2</v>
      </c>
      <c r="L3192" s="113">
        <v>21</v>
      </c>
      <c r="M3192" s="111"/>
      <c r="N3192" s="6">
        <f t="shared" si="216"/>
        <v>4770.99999999999</v>
      </c>
      <c r="O3192" s="6">
        <f t="shared" si="217"/>
        <v>5751.5499999999874</v>
      </c>
      <c r="P3192" s="6">
        <f t="shared" si="218"/>
        <v>980.54999999999745</v>
      </c>
      <c r="Q3192" s="7">
        <f t="shared" si="219"/>
        <v>0.20552295116327804</v>
      </c>
    </row>
    <row r="3193" spans="1:17" x14ac:dyDescent="0.2">
      <c r="A3193" s="2">
        <v>4735</v>
      </c>
      <c r="B3193" s="10" t="s">
        <v>1315</v>
      </c>
      <c r="C3193" s="10" t="s">
        <v>10</v>
      </c>
      <c r="D3193" s="184">
        <v>42068</v>
      </c>
      <c r="E3193" s="10" t="s">
        <v>193</v>
      </c>
      <c r="F3193" s="348"/>
      <c r="G3193" s="10" t="s">
        <v>32</v>
      </c>
      <c r="H3193" s="10">
        <v>41</v>
      </c>
      <c r="I3193" s="10" t="s">
        <v>728</v>
      </c>
      <c r="J3193" s="10" t="s">
        <v>729</v>
      </c>
      <c r="K3193" s="111">
        <v>2</v>
      </c>
      <c r="L3193" s="113">
        <v>-2</v>
      </c>
      <c r="M3193" s="111"/>
      <c r="N3193" s="6">
        <f t="shared" si="216"/>
        <v>4768.99999999999</v>
      </c>
      <c r="O3193" s="6">
        <f t="shared" si="217"/>
        <v>5730.5499999999874</v>
      </c>
      <c r="P3193" s="6">
        <f t="shared" si="218"/>
        <v>961.54999999999745</v>
      </c>
      <c r="Q3193" s="7">
        <f t="shared" si="219"/>
        <v>0.20162507863283696</v>
      </c>
    </row>
    <row r="3194" spans="1:17" x14ac:dyDescent="0.2">
      <c r="A3194" s="2">
        <v>4734</v>
      </c>
      <c r="B3194" s="8"/>
      <c r="C3194" s="8" t="s">
        <v>10</v>
      </c>
      <c r="D3194" s="181"/>
      <c r="E3194" s="8"/>
      <c r="F3194" s="352"/>
      <c r="G3194" s="8" t="s">
        <v>32</v>
      </c>
      <c r="H3194" s="8">
        <v>41</v>
      </c>
      <c r="I3194" s="8" t="s">
        <v>1218</v>
      </c>
      <c r="J3194" s="8" t="s">
        <v>1219</v>
      </c>
      <c r="K3194" s="111">
        <v>2</v>
      </c>
      <c r="L3194" s="113">
        <v>-2</v>
      </c>
      <c r="M3194" s="111"/>
      <c r="N3194" s="6">
        <f t="shared" si="216"/>
        <v>4766.99999999999</v>
      </c>
      <c r="O3194" s="6">
        <f t="shared" si="217"/>
        <v>5730.5499999999874</v>
      </c>
      <c r="P3194" s="6">
        <f t="shared" si="218"/>
        <v>963.54999999999745</v>
      </c>
      <c r="Q3194" s="7">
        <f t="shared" si="219"/>
        <v>0.20212922173274583</v>
      </c>
    </row>
    <row r="3195" spans="1:17" x14ac:dyDescent="0.2">
      <c r="A3195" s="2">
        <v>4733</v>
      </c>
      <c r="B3195" s="8"/>
      <c r="C3195" s="8" t="s">
        <v>10</v>
      </c>
      <c r="D3195" s="181"/>
      <c r="E3195" s="8"/>
      <c r="F3195" s="352"/>
      <c r="G3195" s="8" t="s">
        <v>23</v>
      </c>
      <c r="H3195" s="8">
        <v>26</v>
      </c>
      <c r="I3195" s="8" t="s">
        <v>97</v>
      </c>
      <c r="J3195" s="8" t="s">
        <v>98</v>
      </c>
      <c r="K3195" s="111">
        <v>2</v>
      </c>
      <c r="L3195" s="113">
        <v>-2</v>
      </c>
      <c r="M3195" s="111"/>
      <c r="N3195" s="6">
        <f t="shared" si="216"/>
        <v>4764.99999999999</v>
      </c>
      <c r="O3195" s="6">
        <f t="shared" si="217"/>
        <v>5730.5499999999874</v>
      </c>
      <c r="P3195" s="6">
        <f t="shared" si="218"/>
        <v>965.54999999999745</v>
      </c>
      <c r="Q3195" s="7">
        <f t="shared" si="219"/>
        <v>0.20263378803777535</v>
      </c>
    </row>
    <row r="3196" spans="1:17" x14ac:dyDescent="0.2">
      <c r="A3196" s="2">
        <v>4732</v>
      </c>
      <c r="B3196" s="8"/>
      <c r="C3196" s="8" t="s">
        <v>10</v>
      </c>
      <c r="D3196" s="181"/>
      <c r="E3196" s="8"/>
      <c r="F3196" s="352"/>
      <c r="G3196" s="8" t="s">
        <v>32</v>
      </c>
      <c r="H3196" s="8">
        <v>67</v>
      </c>
      <c r="I3196" s="8" t="s">
        <v>1111</v>
      </c>
      <c r="J3196" s="8" t="s">
        <v>679</v>
      </c>
      <c r="K3196" s="111">
        <v>2</v>
      </c>
      <c r="L3196" s="113">
        <v>-2</v>
      </c>
      <c r="M3196" s="111"/>
      <c r="N3196" s="6">
        <f t="shared" si="216"/>
        <v>4762.99999999999</v>
      </c>
      <c r="O3196" s="6">
        <f t="shared" si="217"/>
        <v>5730.5499999999874</v>
      </c>
      <c r="P3196" s="6">
        <f t="shared" si="218"/>
        <v>967.54999999999745</v>
      </c>
      <c r="Q3196" s="7">
        <f t="shared" si="219"/>
        <v>0.20313877808104125</v>
      </c>
    </row>
    <row r="3197" spans="1:17" x14ac:dyDescent="0.2">
      <c r="A3197" s="2">
        <v>4731</v>
      </c>
      <c r="B3197" s="8"/>
      <c r="C3197" s="8" t="s">
        <v>10</v>
      </c>
      <c r="D3197" s="181"/>
      <c r="E3197" s="8"/>
      <c r="F3197" s="352"/>
      <c r="G3197" s="8" t="s">
        <v>32</v>
      </c>
      <c r="H3197" s="8">
        <v>81</v>
      </c>
      <c r="I3197" s="8" t="s">
        <v>1316</v>
      </c>
      <c r="J3197" s="8" t="s">
        <v>723</v>
      </c>
      <c r="K3197" s="111">
        <v>2</v>
      </c>
      <c r="L3197" s="113">
        <v>-2</v>
      </c>
      <c r="M3197" s="111"/>
      <c r="N3197" s="6">
        <f t="shared" si="216"/>
        <v>4760.99999999999</v>
      </c>
      <c r="O3197" s="6">
        <f t="shared" si="217"/>
        <v>5730.5499999999874</v>
      </c>
      <c r="P3197" s="6">
        <f t="shared" si="218"/>
        <v>969.54999999999745</v>
      </c>
      <c r="Q3197" s="7">
        <f t="shared" si="219"/>
        <v>0.20364419239655523</v>
      </c>
    </row>
    <row r="3198" spans="1:17" x14ac:dyDescent="0.2">
      <c r="A3198" s="2">
        <v>4730</v>
      </c>
      <c r="B3198" s="8"/>
      <c r="C3198" s="8" t="s">
        <v>10</v>
      </c>
      <c r="D3198" s="181"/>
      <c r="E3198" s="8"/>
      <c r="F3198" s="352"/>
      <c r="G3198" s="8" t="s">
        <v>32</v>
      </c>
      <c r="H3198" s="8">
        <v>51</v>
      </c>
      <c r="I3198" s="8" t="s">
        <v>460</v>
      </c>
      <c r="J3198" s="8" t="s">
        <v>267</v>
      </c>
      <c r="K3198" s="111">
        <v>2</v>
      </c>
      <c r="L3198" s="113">
        <v>-2</v>
      </c>
      <c r="M3198" s="111"/>
      <c r="N3198" s="6">
        <f t="shared" si="216"/>
        <v>4758.99999999999</v>
      </c>
      <c r="O3198" s="6">
        <f t="shared" si="217"/>
        <v>5730.5499999999874</v>
      </c>
      <c r="P3198" s="6">
        <f t="shared" si="218"/>
        <v>971.54999999999745</v>
      </c>
      <c r="Q3198" s="7">
        <f t="shared" si="219"/>
        <v>0.20415003151922662</v>
      </c>
    </row>
    <row r="3199" spans="1:17" ht="13.5" thickBot="1" x14ac:dyDescent="0.25">
      <c r="A3199" s="2">
        <v>4729</v>
      </c>
      <c r="B3199" s="12"/>
      <c r="C3199" s="12" t="s">
        <v>10</v>
      </c>
      <c r="D3199" s="183"/>
      <c r="E3199" s="12"/>
      <c r="F3199" s="13"/>
      <c r="G3199" s="9" t="s">
        <v>1317</v>
      </c>
      <c r="H3199" s="9">
        <v>1.91</v>
      </c>
      <c r="I3199" s="9" t="s">
        <v>783</v>
      </c>
      <c r="J3199" s="9" t="s">
        <v>784</v>
      </c>
      <c r="K3199" s="111">
        <v>4.4000000000000004</v>
      </c>
      <c r="L3199" s="111">
        <v>-4.4000000000000004</v>
      </c>
      <c r="M3199" s="111"/>
      <c r="N3199" s="6">
        <f t="shared" si="216"/>
        <v>4756.99999999999</v>
      </c>
      <c r="O3199" s="6">
        <f t="shared" si="217"/>
        <v>5730.5499999999874</v>
      </c>
      <c r="P3199" s="6">
        <f t="shared" si="218"/>
        <v>973.54999999999745</v>
      </c>
      <c r="Q3199" s="7">
        <f t="shared" si="219"/>
        <v>0.20465629598486432</v>
      </c>
    </row>
    <row r="3200" spans="1:17" x14ac:dyDescent="0.2">
      <c r="A3200" s="2">
        <v>4728</v>
      </c>
      <c r="B3200" t="s">
        <v>1305</v>
      </c>
      <c r="C3200" t="s">
        <v>10</v>
      </c>
      <c r="D3200" s="179">
        <v>42061</v>
      </c>
      <c r="E3200" t="s">
        <v>170</v>
      </c>
      <c r="F3200" s="347"/>
      <c r="G3200" t="s">
        <v>32</v>
      </c>
      <c r="H3200">
        <v>51</v>
      </c>
      <c r="I3200" t="s">
        <v>582</v>
      </c>
      <c r="J3200" t="s">
        <v>583</v>
      </c>
      <c r="K3200" s="107">
        <v>2</v>
      </c>
      <c r="L3200" s="107">
        <v>-2</v>
      </c>
      <c r="M3200" s="107"/>
      <c r="N3200" s="6">
        <f t="shared" si="216"/>
        <v>4752.5999999999904</v>
      </c>
      <c r="O3200" s="6">
        <f t="shared" si="217"/>
        <v>5730.5499999999874</v>
      </c>
      <c r="P3200" s="6">
        <f t="shared" si="218"/>
        <v>977.94999999999709</v>
      </c>
      <c r="Q3200" s="7">
        <f t="shared" si="219"/>
        <v>0.20577157766275284</v>
      </c>
    </row>
    <row r="3201" spans="1:17" x14ac:dyDescent="0.2">
      <c r="A3201" s="2">
        <v>4727</v>
      </c>
      <c r="B3201"/>
      <c r="C3201" t="s">
        <v>10</v>
      </c>
      <c r="D3201" s="179"/>
      <c r="E3201"/>
      <c r="F3201" s="347"/>
      <c r="G3201" t="s">
        <v>32</v>
      </c>
      <c r="H3201">
        <v>51</v>
      </c>
      <c r="I3201" t="s">
        <v>24</v>
      </c>
      <c r="J3201" t="s">
        <v>25</v>
      </c>
      <c r="K3201" s="107">
        <v>2</v>
      </c>
      <c r="L3201" s="110">
        <v>-2</v>
      </c>
      <c r="M3201" s="107"/>
      <c r="N3201" s="6">
        <f t="shared" si="216"/>
        <v>4750.5999999999904</v>
      </c>
      <c r="O3201" s="6">
        <f t="shared" si="217"/>
        <v>5730.5499999999874</v>
      </c>
      <c r="P3201" s="6">
        <f t="shared" si="218"/>
        <v>979.94999999999709</v>
      </c>
      <c r="Q3201" s="7">
        <f t="shared" si="219"/>
        <v>0.20627920683703091</v>
      </c>
    </row>
    <row r="3202" spans="1:17" x14ac:dyDescent="0.2">
      <c r="A3202" s="2">
        <v>4726</v>
      </c>
      <c r="B3202"/>
      <c r="C3202" t="s">
        <v>10</v>
      </c>
      <c r="D3202" s="179"/>
      <c r="E3202"/>
      <c r="F3202" s="347"/>
      <c r="G3202" t="s">
        <v>23</v>
      </c>
      <c r="H3202">
        <v>29</v>
      </c>
      <c r="I3202" t="s">
        <v>237</v>
      </c>
      <c r="J3202" t="s">
        <v>238</v>
      </c>
      <c r="K3202" s="107">
        <v>2</v>
      </c>
      <c r="L3202" s="110">
        <v>-2</v>
      </c>
      <c r="M3202" s="107"/>
      <c r="N3202" s="6">
        <f t="shared" si="216"/>
        <v>4748.5999999999904</v>
      </c>
      <c r="O3202" s="6">
        <f t="shared" si="217"/>
        <v>5730.5499999999874</v>
      </c>
      <c r="P3202" s="6">
        <f t="shared" si="218"/>
        <v>981.94999999999709</v>
      </c>
      <c r="Q3202" s="7">
        <f t="shared" si="219"/>
        <v>0.20678726361453884</v>
      </c>
    </row>
    <row r="3203" spans="1:17" x14ac:dyDescent="0.2">
      <c r="A3203" s="2">
        <v>4725</v>
      </c>
      <c r="B3203"/>
      <c r="C3203" t="s">
        <v>10</v>
      </c>
      <c r="D3203" s="179"/>
      <c r="E3203"/>
      <c r="F3203" s="347"/>
      <c r="G3203" t="s">
        <v>32</v>
      </c>
      <c r="H3203">
        <v>51</v>
      </c>
      <c r="I3203" t="s">
        <v>392</v>
      </c>
      <c r="J3203" t="s">
        <v>304</v>
      </c>
      <c r="K3203" s="107">
        <v>2</v>
      </c>
      <c r="L3203" s="110">
        <v>13.5</v>
      </c>
      <c r="M3203" s="107"/>
      <c r="N3203" s="6">
        <f t="shared" si="216"/>
        <v>4746.5999999999904</v>
      </c>
      <c r="O3203" s="6">
        <f t="shared" si="217"/>
        <v>5730.5499999999874</v>
      </c>
      <c r="P3203" s="6">
        <f t="shared" si="218"/>
        <v>983.94999999999709</v>
      </c>
      <c r="Q3203" s="7">
        <f t="shared" si="219"/>
        <v>0.20729574853579386</v>
      </c>
    </row>
    <row r="3204" spans="1:17" x14ac:dyDescent="0.2">
      <c r="A3204" s="2">
        <v>4724</v>
      </c>
      <c r="B3204"/>
      <c r="C3204" t="s">
        <v>10</v>
      </c>
      <c r="D3204" s="179"/>
      <c r="E3204"/>
      <c r="F3204" s="347"/>
      <c r="G3204" t="s">
        <v>32</v>
      </c>
      <c r="H3204">
        <v>151</v>
      </c>
      <c r="I3204" t="s">
        <v>801</v>
      </c>
      <c r="J3204" t="s">
        <v>802</v>
      </c>
      <c r="K3204" s="107">
        <v>2</v>
      </c>
      <c r="L3204" s="110">
        <v>-2</v>
      </c>
      <c r="M3204" s="107"/>
      <c r="N3204" s="6">
        <f t="shared" si="216"/>
        <v>4744.5999999999904</v>
      </c>
      <c r="O3204" s="6">
        <f t="shared" si="217"/>
        <v>5717.0499999999874</v>
      </c>
      <c r="P3204" s="6">
        <f t="shared" si="218"/>
        <v>972.44999999999709</v>
      </c>
      <c r="Q3204" s="7">
        <f t="shared" si="219"/>
        <v>0.20495932217679028</v>
      </c>
    </row>
    <row r="3205" spans="1:17" x14ac:dyDescent="0.2">
      <c r="A3205" s="2">
        <v>4723</v>
      </c>
      <c r="B3205"/>
      <c r="C3205" t="s">
        <v>10</v>
      </c>
      <c r="D3205" s="179"/>
      <c r="E3205"/>
      <c r="F3205" s="347"/>
      <c r="G3205" t="s">
        <v>32</v>
      </c>
      <c r="H3205">
        <v>101</v>
      </c>
      <c r="I3205" t="s">
        <v>555</v>
      </c>
      <c r="J3205" t="s">
        <v>556</v>
      </c>
      <c r="K3205" s="107">
        <v>2</v>
      </c>
      <c r="L3205" s="110">
        <v>-2</v>
      </c>
      <c r="M3205" s="107"/>
      <c r="N3205" s="6">
        <f t="shared" si="216"/>
        <v>4742.5999999999904</v>
      </c>
      <c r="O3205" s="6">
        <f t="shared" si="217"/>
        <v>5717.0499999999874</v>
      </c>
      <c r="P3205" s="6">
        <f t="shared" si="218"/>
        <v>974.44999999999709</v>
      </c>
      <c r="Q3205" s="7">
        <f t="shared" si="219"/>
        <v>0.20546746510352951</v>
      </c>
    </row>
    <row r="3206" spans="1:17" x14ac:dyDescent="0.2">
      <c r="A3206" s="2">
        <v>4722</v>
      </c>
      <c r="B3206" s="10" t="s">
        <v>1307</v>
      </c>
      <c r="C3206" s="10" t="s">
        <v>48</v>
      </c>
      <c r="D3206" s="184">
        <v>42061</v>
      </c>
      <c r="E3206" s="10" t="s">
        <v>121</v>
      </c>
      <c r="F3206" s="348"/>
      <c r="G3206" s="10" t="s">
        <v>32</v>
      </c>
      <c r="H3206" s="10">
        <v>56</v>
      </c>
      <c r="I3206" s="10" t="s">
        <v>303</v>
      </c>
      <c r="J3206" s="10" t="s">
        <v>304</v>
      </c>
      <c r="K3206" s="107">
        <v>2</v>
      </c>
      <c r="L3206" s="110">
        <v>-2</v>
      </c>
      <c r="M3206" s="107"/>
      <c r="N3206" s="6">
        <f t="shared" si="216"/>
        <v>4740.5999999999904</v>
      </c>
      <c r="O3206" s="6">
        <f t="shared" si="217"/>
        <v>5717.0499999999874</v>
      </c>
      <c r="P3206" s="6">
        <f t="shared" si="218"/>
        <v>976.44999999999709</v>
      </c>
      <c r="Q3206" s="7">
        <f t="shared" si="219"/>
        <v>0.20597603678859197</v>
      </c>
    </row>
    <row r="3207" spans="1:17" x14ac:dyDescent="0.2">
      <c r="A3207" s="2">
        <v>4721</v>
      </c>
      <c r="B3207" s="8"/>
      <c r="C3207" s="8" t="s">
        <v>48</v>
      </c>
      <c r="D3207" s="181"/>
      <c r="E3207" s="8"/>
      <c r="F3207" s="352"/>
      <c r="G3207" s="8" t="s">
        <v>32</v>
      </c>
      <c r="H3207" s="8">
        <v>34</v>
      </c>
      <c r="I3207" s="8" t="s">
        <v>179</v>
      </c>
      <c r="J3207" s="8" t="s">
        <v>180</v>
      </c>
      <c r="K3207" s="107">
        <v>2</v>
      </c>
      <c r="L3207" s="110">
        <v>-2</v>
      </c>
      <c r="M3207" s="107"/>
      <c r="N3207" s="6">
        <f t="shared" si="216"/>
        <v>4738.5999999999904</v>
      </c>
      <c r="O3207" s="6">
        <f t="shared" si="217"/>
        <v>5717.0499999999874</v>
      </c>
      <c r="P3207" s="6">
        <f t="shared" si="218"/>
        <v>978.44999999999709</v>
      </c>
      <c r="Q3207" s="7">
        <f t="shared" si="219"/>
        <v>0.20648503777487004</v>
      </c>
    </row>
    <row r="3208" spans="1:17" x14ac:dyDescent="0.2">
      <c r="A3208" s="2">
        <v>4720</v>
      </c>
      <c r="B3208" s="8"/>
      <c r="C3208" s="8" t="s">
        <v>48</v>
      </c>
      <c r="D3208" s="181"/>
      <c r="E3208" s="8"/>
      <c r="F3208" s="352"/>
      <c r="G3208" s="8" t="s">
        <v>32</v>
      </c>
      <c r="H3208" s="8">
        <v>67</v>
      </c>
      <c r="I3208" s="8" t="s">
        <v>839</v>
      </c>
      <c r="J3208" s="8" t="s">
        <v>1308</v>
      </c>
      <c r="K3208" s="107">
        <v>2</v>
      </c>
      <c r="L3208" s="110">
        <v>-2</v>
      </c>
      <c r="M3208" s="107"/>
      <c r="N3208" s="6">
        <f t="shared" si="216"/>
        <v>4736.5999999999904</v>
      </c>
      <c r="O3208" s="6">
        <f t="shared" si="217"/>
        <v>5717.0499999999874</v>
      </c>
      <c r="P3208" s="6">
        <f t="shared" si="218"/>
        <v>980.44999999999709</v>
      </c>
      <c r="Q3208" s="7">
        <f t="shared" si="219"/>
        <v>0.20699446860617302</v>
      </c>
    </row>
    <row r="3209" spans="1:17" x14ac:dyDescent="0.2">
      <c r="A3209" s="2">
        <v>4719</v>
      </c>
      <c r="B3209" s="8"/>
      <c r="C3209" s="8" t="s">
        <v>48</v>
      </c>
      <c r="D3209" s="181"/>
      <c r="E3209" s="8"/>
      <c r="F3209" s="352"/>
      <c r="G3209" s="8" t="s">
        <v>32</v>
      </c>
      <c r="H3209" s="8">
        <v>67</v>
      </c>
      <c r="I3209" s="8" t="s">
        <v>1272</v>
      </c>
      <c r="J3209" s="8" t="s">
        <v>718</v>
      </c>
      <c r="K3209" s="107">
        <v>2</v>
      </c>
      <c r="L3209" s="110">
        <v>-2</v>
      </c>
      <c r="M3209" s="107"/>
      <c r="N3209" s="6">
        <f t="shared" si="216"/>
        <v>4734.5999999999904</v>
      </c>
      <c r="O3209" s="6">
        <f t="shared" si="217"/>
        <v>5717.0499999999874</v>
      </c>
      <c r="P3209" s="6">
        <f t="shared" si="218"/>
        <v>982.44999999999709</v>
      </c>
      <c r="Q3209" s="7">
        <f t="shared" si="219"/>
        <v>0.20750432982722913</v>
      </c>
    </row>
    <row r="3210" spans="1:17" x14ac:dyDescent="0.2">
      <c r="A3210" s="2">
        <v>4718</v>
      </c>
      <c r="B3210" s="8"/>
      <c r="C3210" s="8" t="s">
        <v>48</v>
      </c>
      <c r="D3210" s="181"/>
      <c r="E3210" s="8"/>
      <c r="F3210" s="352"/>
      <c r="G3210" s="8" t="s">
        <v>32</v>
      </c>
      <c r="H3210" s="8">
        <v>61</v>
      </c>
      <c r="I3210" s="8" t="s">
        <v>146</v>
      </c>
      <c r="J3210" s="8" t="s">
        <v>147</v>
      </c>
      <c r="K3210" s="107">
        <v>2</v>
      </c>
      <c r="L3210" s="110">
        <v>-2</v>
      </c>
      <c r="M3210" s="107"/>
      <c r="N3210" s="6">
        <f t="shared" si="216"/>
        <v>4732.5999999999904</v>
      </c>
      <c r="O3210" s="6">
        <f t="shared" si="217"/>
        <v>5717.0499999999874</v>
      </c>
      <c r="P3210" s="6">
        <f t="shared" si="218"/>
        <v>984.44999999999709</v>
      </c>
      <c r="Q3210" s="7">
        <f t="shared" si="219"/>
        <v>0.20801462198368742</v>
      </c>
    </row>
    <row r="3211" spans="1:17" x14ac:dyDescent="0.2">
      <c r="A3211" s="2">
        <v>4717</v>
      </c>
      <c r="B3211" s="8"/>
      <c r="C3211" s="8" t="s">
        <v>48</v>
      </c>
      <c r="D3211" s="181"/>
      <c r="E3211" s="8"/>
      <c r="F3211" s="352"/>
      <c r="G3211" s="8" t="s">
        <v>32</v>
      </c>
      <c r="H3211" s="8">
        <v>111</v>
      </c>
      <c r="I3211" s="8" t="s">
        <v>201</v>
      </c>
      <c r="J3211" s="8" t="s">
        <v>202</v>
      </c>
      <c r="K3211" s="107">
        <v>2</v>
      </c>
      <c r="L3211" s="110">
        <v>-2</v>
      </c>
      <c r="M3211" s="107"/>
      <c r="N3211" s="6">
        <f t="shared" ref="N3211:N3274" si="220">IF(L3211&lt;&gt;0,N3212+K3211,N3212)</f>
        <v>4730.5999999999904</v>
      </c>
      <c r="O3211" s="6">
        <f t="shared" ref="O3211:O3274" si="221">IF(L3211&gt;0,O3212+L3211,O3212)</f>
        <v>5717.0499999999874</v>
      </c>
      <c r="P3211" s="6">
        <f t="shared" ref="P3211:P3274" si="222">O3211-N3211</f>
        <v>986.44999999999709</v>
      </c>
      <c r="Q3211" s="7">
        <f t="shared" ref="Q3211:Q3274" si="223">(1/N3211)*P3211</f>
        <v>0.20852534562211961</v>
      </c>
    </row>
    <row r="3212" spans="1:17" ht="13.5" thickBot="1" x14ac:dyDescent="0.25">
      <c r="A3212" s="2">
        <v>4716</v>
      </c>
      <c r="B3212" s="12"/>
      <c r="C3212" s="12" t="s">
        <v>48</v>
      </c>
      <c r="D3212" s="183"/>
      <c r="E3212" s="12"/>
      <c r="F3212" s="13"/>
      <c r="G3212" s="9" t="s">
        <v>1306</v>
      </c>
      <c r="H3212" s="9">
        <v>2</v>
      </c>
      <c r="I3212" s="9" t="s">
        <v>633</v>
      </c>
      <c r="J3212" s="9" t="s">
        <v>1020</v>
      </c>
      <c r="K3212" s="107">
        <v>4</v>
      </c>
      <c r="L3212" s="110">
        <v>-4</v>
      </c>
      <c r="M3212" s="107"/>
      <c r="N3212" s="6">
        <f t="shared" si="220"/>
        <v>4728.5999999999904</v>
      </c>
      <c r="O3212" s="6">
        <f t="shared" si="221"/>
        <v>5717.0499999999874</v>
      </c>
      <c r="P3212" s="6">
        <f t="shared" si="222"/>
        <v>988.44999999999709</v>
      </c>
      <c r="Q3212" s="7">
        <f t="shared" si="223"/>
        <v>0.20903650129002221</v>
      </c>
    </row>
    <row r="3213" spans="1:17" x14ac:dyDescent="0.2">
      <c r="A3213" s="2">
        <v>4715</v>
      </c>
      <c r="B3213" t="s">
        <v>1297</v>
      </c>
      <c r="C3213" t="s">
        <v>10</v>
      </c>
      <c r="D3213" s="179">
        <v>42054</v>
      </c>
      <c r="E3213" t="s">
        <v>153</v>
      </c>
      <c r="F3213" s="347"/>
      <c r="G3213" t="s">
        <v>32</v>
      </c>
      <c r="H3213">
        <v>67</v>
      </c>
      <c r="I3213" t="s">
        <v>88</v>
      </c>
      <c r="J3213" t="s">
        <v>89</v>
      </c>
      <c r="K3213" s="107">
        <v>2</v>
      </c>
      <c r="L3213" s="107">
        <v>-2</v>
      </c>
      <c r="M3213" s="107"/>
      <c r="N3213" s="6">
        <f t="shared" si="220"/>
        <v>4724.5999999999904</v>
      </c>
      <c r="O3213" s="6">
        <f t="shared" si="221"/>
        <v>5717.0499999999874</v>
      </c>
      <c r="P3213" s="6">
        <f t="shared" si="222"/>
        <v>992.44999999999709</v>
      </c>
      <c r="Q3213" s="7">
        <f t="shared" si="223"/>
        <v>0.21006011090885984</v>
      </c>
    </row>
    <row r="3214" spans="1:17" x14ac:dyDescent="0.2">
      <c r="A3214" s="2">
        <v>4714</v>
      </c>
      <c r="B3214"/>
      <c r="C3214" t="s">
        <v>10</v>
      </c>
      <c r="D3214" s="179"/>
      <c r="E3214"/>
      <c r="F3214" s="347"/>
      <c r="G3214" t="s">
        <v>265</v>
      </c>
      <c r="H3214">
        <v>13</v>
      </c>
      <c r="I3214" t="s">
        <v>18</v>
      </c>
      <c r="J3214" t="s">
        <v>26</v>
      </c>
      <c r="K3214" s="107">
        <v>3</v>
      </c>
      <c r="L3214" s="107">
        <v>-3</v>
      </c>
      <c r="M3214" s="107"/>
      <c r="N3214" s="6">
        <f t="shared" si="220"/>
        <v>4722.5999999999904</v>
      </c>
      <c r="O3214" s="6">
        <f t="shared" si="221"/>
        <v>5717.0499999999874</v>
      </c>
      <c r="P3214" s="6">
        <f t="shared" si="222"/>
        <v>994.44999999999709</v>
      </c>
      <c r="Q3214" s="7">
        <f t="shared" si="223"/>
        <v>0.21057256595942894</v>
      </c>
    </row>
    <row r="3215" spans="1:17" x14ac:dyDescent="0.2">
      <c r="A3215" s="2">
        <v>4713</v>
      </c>
      <c r="B3215"/>
      <c r="C3215" t="s">
        <v>10</v>
      </c>
      <c r="D3215" s="179"/>
      <c r="E3215"/>
      <c r="F3215" s="347"/>
      <c r="G3215" t="s">
        <v>32</v>
      </c>
      <c r="H3215">
        <v>81</v>
      </c>
      <c r="I3215" t="s">
        <v>586</v>
      </c>
      <c r="J3215" t="s">
        <v>137</v>
      </c>
      <c r="K3215" s="107">
        <v>2</v>
      </c>
      <c r="L3215" s="107">
        <v>-2</v>
      </c>
      <c r="M3215" s="107"/>
      <c r="N3215" s="6">
        <f t="shared" si="220"/>
        <v>4719.5999999999904</v>
      </c>
      <c r="O3215" s="6">
        <f t="shared" si="221"/>
        <v>5717.0499999999874</v>
      </c>
      <c r="P3215" s="6">
        <f t="shared" si="222"/>
        <v>997.44999999999709</v>
      </c>
      <c r="Q3215" s="7">
        <f t="shared" si="223"/>
        <v>0.21134206288668511</v>
      </c>
    </row>
    <row r="3216" spans="1:17" x14ac:dyDescent="0.2">
      <c r="A3216" s="2">
        <v>4712</v>
      </c>
      <c r="B3216"/>
      <c r="C3216" t="s">
        <v>10</v>
      </c>
      <c r="D3216" s="179"/>
      <c r="E3216"/>
      <c r="F3216" s="347"/>
      <c r="G3216" t="s">
        <v>264</v>
      </c>
      <c r="H3216">
        <v>34</v>
      </c>
      <c r="I3216" t="s">
        <v>346</v>
      </c>
      <c r="J3216" t="s">
        <v>347</v>
      </c>
      <c r="K3216" s="107">
        <v>1</v>
      </c>
      <c r="L3216" s="107">
        <v>-1</v>
      </c>
      <c r="M3216" s="107"/>
      <c r="N3216" s="6">
        <f t="shared" si="220"/>
        <v>4717.5999999999904</v>
      </c>
      <c r="O3216" s="6">
        <f t="shared" si="221"/>
        <v>5717.0499999999874</v>
      </c>
      <c r="P3216" s="6">
        <f t="shared" si="222"/>
        <v>999.44999999999709</v>
      </c>
      <c r="Q3216" s="7">
        <f t="shared" si="223"/>
        <v>0.21185560454468355</v>
      </c>
    </row>
    <row r="3217" spans="1:17" x14ac:dyDescent="0.2">
      <c r="A3217" s="2">
        <v>4711</v>
      </c>
      <c r="B3217"/>
      <c r="C3217" t="s">
        <v>10</v>
      </c>
      <c r="D3217" s="179"/>
      <c r="E3217"/>
      <c r="F3217" s="347"/>
      <c r="G3217" t="s">
        <v>32</v>
      </c>
      <c r="H3217">
        <v>41</v>
      </c>
      <c r="I3217" t="s">
        <v>708</v>
      </c>
      <c r="J3217" t="s">
        <v>1065</v>
      </c>
      <c r="K3217" s="107">
        <v>2</v>
      </c>
      <c r="L3217" s="107">
        <v>-2</v>
      </c>
      <c r="M3217" s="107"/>
      <c r="N3217" s="6">
        <f t="shared" si="220"/>
        <v>4716.5999999999904</v>
      </c>
      <c r="O3217" s="6">
        <f t="shared" si="221"/>
        <v>5717.0499999999874</v>
      </c>
      <c r="P3217" s="6">
        <f t="shared" si="222"/>
        <v>1000.4499999999971</v>
      </c>
      <c r="Q3217" s="7">
        <f t="shared" si="223"/>
        <v>0.21211253869312621</v>
      </c>
    </row>
    <row r="3218" spans="1:17" x14ac:dyDescent="0.2">
      <c r="A3218" s="2">
        <v>4710</v>
      </c>
      <c r="B3218"/>
      <c r="C3218" t="s">
        <v>10</v>
      </c>
      <c r="D3218" s="179"/>
      <c r="E3218"/>
      <c r="F3218" s="347"/>
      <c r="G3218" t="s">
        <v>32</v>
      </c>
      <c r="H3218">
        <v>71</v>
      </c>
      <c r="I3218" t="s">
        <v>194</v>
      </c>
      <c r="J3218" t="s">
        <v>195</v>
      </c>
      <c r="K3218" s="107">
        <v>2</v>
      </c>
      <c r="L3218" s="107">
        <v>-2</v>
      </c>
      <c r="M3218" s="107"/>
      <c r="N3218" s="6">
        <f t="shared" si="220"/>
        <v>4714.5999999999904</v>
      </c>
      <c r="O3218" s="6">
        <f t="shared" si="221"/>
        <v>5717.0499999999874</v>
      </c>
      <c r="P3218" s="6">
        <f t="shared" si="222"/>
        <v>1002.4499999999971</v>
      </c>
      <c r="Q3218" s="7">
        <f t="shared" si="223"/>
        <v>0.21262673397531057</v>
      </c>
    </row>
    <row r="3219" spans="1:17" x14ac:dyDescent="0.2">
      <c r="A3219" s="2">
        <v>4709</v>
      </c>
      <c r="B3219" s="10" t="s">
        <v>1299</v>
      </c>
      <c r="C3219" s="10" t="s">
        <v>48</v>
      </c>
      <c r="D3219" s="184">
        <v>42054</v>
      </c>
      <c r="E3219" s="10" t="s">
        <v>1300</v>
      </c>
      <c r="F3219" s="348"/>
      <c r="G3219" s="10" t="s">
        <v>32</v>
      </c>
      <c r="H3219" s="10">
        <v>51</v>
      </c>
      <c r="I3219" s="10" t="s">
        <v>301</v>
      </c>
      <c r="J3219" s="10" t="s">
        <v>1301</v>
      </c>
      <c r="K3219" s="107">
        <v>2</v>
      </c>
      <c r="L3219" s="107">
        <v>-2</v>
      </c>
      <c r="M3219" s="107"/>
      <c r="N3219" s="6">
        <f t="shared" si="220"/>
        <v>4712.5999999999904</v>
      </c>
      <c r="O3219" s="6">
        <f t="shared" si="221"/>
        <v>5717.0499999999874</v>
      </c>
      <c r="P3219" s="6">
        <f t="shared" si="222"/>
        <v>1004.4499999999971</v>
      </c>
      <c r="Q3219" s="7">
        <f t="shared" si="223"/>
        <v>0.21314136570046241</v>
      </c>
    </row>
    <row r="3220" spans="1:17" x14ac:dyDescent="0.2">
      <c r="A3220" s="2">
        <v>4708</v>
      </c>
      <c r="B3220" s="8"/>
      <c r="C3220" s="8" t="s">
        <v>48</v>
      </c>
      <c r="D3220" s="181"/>
      <c r="E3220" s="8"/>
      <c r="F3220" s="352"/>
      <c r="G3220" s="8" t="s">
        <v>32</v>
      </c>
      <c r="H3220" s="8">
        <v>67</v>
      </c>
      <c r="I3220" s="8" t="s">
        <v>1293</v>
      </c>
      <c r="J3220" s="8" t="s">
        <v>1294</v>
      </c>
      <c r="K3220" s="107">
        <v>2</v>
      </c>
      <c r="L3220" s="107">
        <v>-2</v>
      </c>
      <c r="M3220" s="107"/>
      <c r="N3220" s="6">
        <f t="shared" si="220"/>
        <v>4710.5999999999904</v>
      </c>
      <c r="O3220" s="6">
        <f t="shared" si="221"/>
        <v>5717.0499999999874</v>
      </c>
      <c r="P3220" s="6">
        <f t="shared" si="222"/>
        <v>1006.4499999999971</v>
      </c>
      <c r="Q3220" s="7">
        <f t="shared" si="223"/>
        <v>0.21365643442448928</v>
      </c>
    </row>
    <row r="3221" spans="1:17" x14ac:dyDescent="0.2">
      <c r="A3221" s="2">
        <v>4707</v>
      </c>
      <c r="B3221" s="8"/>
      <c r="C3221" s="8" t="s">
        <v>48</v>
      </c>
      <c r="D3221" s="181"/>
      <c r="E3221" s="8"/>
      <c r="F3221" s="352"/>
      <c r="G3221" s="8" t="s">
        <v>23</v>
      </c>
      <c r="H3221" s="8">
        <v>26</v>
      </c>
      <c r="I3221" s="8" t="s">
        <v>315</v>
      </c>
      <c r="J3221" s="8" t="s">
        <v>316</v>
      </c>
      <c r="K3221" s="107">
        <v>2</v>
      </c>
      <c r="L3221" s="107">
        <v>-2</v>
      </c>
      <c r="M3221" s="107"/>
      <c r="N3221" s="6">
        <f t="shared" si="220"/>
        <v>4708.5999999999904</v>
      </c>
      <c r="O3221" s="6">
        <f t="shared" si="221"/>
        <v>5717.0499999999874</v>
      </c>
      <c r="P3221" s="6">
        <f t="shared" si="222"/>
        <v>1008.4499999999971</v>
      </c>
      <c r="Q3221" s="7">
        <f t="shared" si="223"/>
        <v>0.21417194070424311</v>
      </c>
    </row>
    <row r="3222" spans="1:17" x14ac:dyDescent="0.2">
      <c r="A3222" s="2">
        <v>4706</v>
      </c>
      <c r="B3222" s="8"/>
      <c r="C3222" s="8" t="s">
        <v>48</v>
      </c>
      <c r="D3222" s="181"/>
      <c r="E3222" s="8"/>
      <c r="F3222" s="352"/>
      <c r="G3222" s="8" t="s">
        <v>32</v>
      </c>
      <c r="H3222" s="8">
        <v>56</v>
      </c>
      <c r="I3222" s="8" t="s">
        <v>1302</v>
      </c>
      <c r="J3222" s="8" t="s">
        <v>1303</v>
      </c>
      <c r="K3222" s="107">
        <v>2</v>
      </c>
      <c r="L3222" s="107">
        <v>-2</v>
      </c>
      <c r="M3222" s="107"/>
      <c r="N3222" s="6">
        <f t="shared" si="220"/>
        <v>4706.5999999999904</v>
      </c>
      <c r="O3222" s="6">
        <f t="shared" si="221"/>
        <v>5717.0499999999874</v>
      </c>
      <c r="P3222" s="6">
        <f t="shared" si="222"/>
        <v>1010.4499999999971</v>
      </c>
      <c r="Q3222" s="7">
        <f t="shared" si="223"/>
        <v>0.21468788509752246</v>
      </c>
    </row>
    <row r="3223" spans="1:17" x14ac:dyDescent="0.2">
      <c r="A3223" s="2">
        <v>4705</v>
      </c>
      <c r="B3223" s="8"/>
      <c r="C3223" s="8" t="s">
        <v>48</v>
      </c>
      <c r="D3223" s="181"/>
      <c r="E3223" s="8"/>
      <c r="F3223" s="352"/>
      <c r="G3223" s="8" t="s">
        <v>32</v>
      </c>
      <c r="H3223" s="8">
        <v>51</v>
      </c>
      <c r="I3223" s="8" t="s">
        <v>1076</v>
      </c>
      <c r="J3223" s="8" t="s">
        <v>1077</v>
      </c>
      <c r="K3223" s="107">
        <v>2</v>
      </c>
      <c r="L3223" s="107">
        <v>-2</v>
      </c>
      <c r="M3223" s="107"/>
      <c r="N3223" s="6">
        <f t="shared" si="220"/>
        <v>4704.5999999999904</v>
      </c>
      <c r="O3223" s="6">
        <f t="shared" si="221"/>
        <v>5717.0499999999874</v>
      </c>
      <c r="P3223" s="6">
        <f t="shared" si="222"/>
        <v>1012.4499999999971</v>
      </c>
      <c r="Q3223" s="7">
        <f t="shared" si="223"/>
        <v>0.21520426816307425</v>
      </c>
    </row>
    <row r="3224" spans="1:17" x14ac:dyDescent="0.2">
      <c r="A3224" s="2">
        <v>4704</v>
      </c>
      <c r="B3224" s="8"/>
      <c r="C3224" s="8" t="s">
        <v>48</v>
      </c>
      <c r="D3224" s="181"/>
      <c r="E3224" s="8"/>
      <c r="F3224" s="352"/>
      <c r="G3224" s="8" t="s">
        <v>32</v>
      </c>
      <c r="H3224" s="8">
        <v>101</v>
      </c>
      <c r="I3224" s="8" t="s">
        <v>1304</v>
      </c>
      <c r="J3224" s="8" t="s">
        <v>1059</v>
      </c>
      <c r="K3224" s="107">
        <v>2</v>
      </c>
      <c r="L3224" s="107">
        <v>-2</v>
      </c>
      <c r="M3224" s="107"/>
      <c r="N3224" s="6">
        <f t="shared" si="220"/>
        <v>4702.5999999999904</v>
      </c>
      <c r="O3224" s="6">
        <f t="shared" si="221"/>
        <v>5717.0499999999874</v>
      </c>
      <c r="P3224" s="6">
        <f t="shared" si="222"/>
        <v>1014.4499999999971</v>
      </c>
      <c r="Q3224" s="7">
        <f t="shared" si="223"/>
        <v>0.21572109046059609</v>
      </c>
    </row>
    <row r="3225" spans="1:17" ht="13.5" thickBot="1" x14ac:dyDescent="0.25">
      <c r="A3225" s="2">
        <v>4703</v>
      </c>
      <c r="B3225" s="12"/>
      <c r="C3225" s="12" t="s">
        <v>48</v>
      </c>
      <c r="D3225" s="183"/>
      <c r="E3225" s="12"/>
      <c r="F3225" s="13"/>
      <c r="G3225" s="9" t="s">
        <v>1298</v>
      </c>
      <c r="H3225" s="9">
        <v>1.91</v>
      </c>
      <c r="I3225" s="9" t="s">
        <v>1181</v>
      </c>
      <c r="J3225" s="9" t="s">
        <v>115</v>
      </c>
      <c r="K3225" s="107">
        <v>4.4000000000000004</v>
      </c>
      <c r="L3225" s="107">
        <v>8.4</v>
      </c>
      <c r="M3225" s="107"/>
      <c r="N3225" s="6">
        <f t="shared" si="220"/>
        <v>4700.5999999999904</v>
      </c>
      <c r="O3225" s="6">
        <f t="shared" si="221"/>
        <v>5717.0499999999874</v>
      </c>
      <c r="P3225" s="6">
        <f t="shared" si="222"/>
        <v>1016.4499999999971</v>
      </c>
      <c r="Q3225" s="7">
        <f t="shared" si="223"/>
        <v>0.21623835255073803</v>
      </c>
    </row>
    <row r="3226" spans="1:17" x14ac:dyDescent="0.2">
      <c r="A3226" s="2">
        <v>4702</v>
      </c>
      <c r="B3226" t="s">
        <v>1288</v>
      </c>
      <c r="C3226" t="s">
        <v>10</v>
      </c>
      <c r="D3226" s="179">
        <v>42047</v>
      </c>
      <c r="E3226" t="s">
        <v>132</v>
      </c>
      <c r="F3226" s="347"/>
      <c r="G3226" t="s">
        <v>32</v>
      </c>
      <c r="H3226">
        <v>91</v>
      </c>
      <c r="I3226" t="s">
        <v>496</v>
      </c>
      <c r="J3226" t="s">
        <v>497</v>
      </c>
      <c r="K3226" s="106">
        <v>2</v>
      </c>
      <c r="L3226" s="107">
        <v>-2</v>
      </c>
      <c r="M3226" s="106"/>
      <c r="N3226" s="6">
        <f t="shared" si="220"/>
        <v>4696.1999999999907</v>
      </c>
      <c r="O3226" s="6">
        <f t="shared" si="221"/>
        <v>5708.6499999999878</v>
      </c>
      <c r="P3226" s="6">
        <f t="shared" si="222"/>
        <v>1012.4499999999971</v>
      </c>
      <c r="Q3226" s="7">
        <f t="shared" si="223"/>
        <v>0.21558919977854415</v>
      </c>
    </row>
    <row r="3227" spans="1:17" x14ac:dyDescent="0.2">
      <c r="A3227" s="2">
        <v>4701</v>
      </c>
      <c r="B3227"/>
      <c r="C3227" s="109" t="s">
        <v>10</v>
      </c>
      <c r="D3227" s="179"/>
      <c r="E3227"/>
      <c r="F3227" s="347"/>
      <c r="G3227" t="s">
        <v>32</v>
      </c>
      <c r="H3227">
        <v>151</v>
      </c>
      <c r="I3227" t="s">
        <v>1289</v>
      </c>
      <c r="J3227" t="s">
        <v>554</v>
      </c>
      <c r="K3227" s="107">
        <v>2</v>
      </c>
      <c r="L3227" s="107">
        <v>-2</v>
      </c>
      <c r="M3227" s="106"/>
      <c r="N3227" s="6">
        <f t="shared" si="220"/>
        <v>4694.1999999999907</v>
      </c>
      <c r="O3227" s="6">
        <f t="shared" si="221"/>
        <v>5708.6499999999878</v>
      </c>
      <c r="P3227" s="6">
        <f t="shared" si="222"/>
        <v>1014.4499999999971</v>
      </c>
      <c r="Q3227" s="7">
        <f t="shared" si="223"/>
        <v>0.21610711090281604</v>
      </c>
    </row>
    <row r="3228" spans="1:17" x14ac:dyDescent="0.2">
      <c r="A3228" s="2">
        <v>4700</v>
      </c>
      <c r="B3228"/>
      <c r="C3228" s="109" t="s">
        <v>10</v>
      </c>
      <c r="D3228" s="179"/>
      <c r="E3228"/>
      <c r="F3228" s="347"/>
      <c r="G3228" t="s">
        <v>32</v>
      </c>
      <c r="H3228">
        <v>126</v>
      </c>
      <c r="I3228" t="s">
        <v>1218</v>
      </c>
      <c r="J3228" t="s">
        <v>1219</v>
      </c>
      <c r="K3228" s="107">
        <v>2</v>
      </c>
      <c r="L3228" s="107">
        <v>-2</v>
      </c>
      <c r="M3228" s="106"/>
      <c r="N3228" s="6">
        <f t="shared" si="220"/>
        <v>4692.1999999999907</v>
      </c>
      <c r="O3228" s="6">
        <f t="shared" si="221"/>
        <v>5708.6499999999878</v>
      </c>
      <c r="P3228" s="6">
        <f t="shared" si="222"/>
        <v>1016.4499999999971</v>
      </c>
      <c r="Q3228" s="7">
        <f t="shared" si="223"/>
        <v>0.21662546353522849</v>
      </c>
    </row>
    <row r="3229" spans="1:17" x14ac:dyDescent="0.2">
      <c r="A3229" s="2">
        <v>4699</v>
      </c>
      <c r="B3229"/>
      <c r="C3229" s="109" t="s">
        <v>10</v>
      </c>
      <c r="D3229" s="179"/>
      <c r="E3229"/>
      <c r="F3229" s="347"/>
      <c r="G3229" t="s">
        <v>32</v>
      </c>
      <c r="H3229">
        <v>151</v>
      </c>
      <c r="I3229" t="s">
        <v>171</v>
      </c>
      <c r="J3229" t="s">
        <v>172</v>
      </c>
      <c r="K3229" s="107">
        <v>2</v>
      </c>
      <c r="L3229" s="107">
        <v>-2</v>
      </c>
      <c r="M3229" s="106"/>
      <c r="N3229" s="6">
        <f t="shared" si="220"/>
        <v>4690.1999999999907</v>
      </c>
      <c r="O3229" s="6">
        <f t="shared" si="221"/>
        <v>5708.6499999999878</v>
      </c>
      <c r="P3229" s="6">
        <f t="shared" si="222"/>
        <v>1018.4499999999971</v>
      </c>
      <c r="Q3229" s="7">
        <f t="shared" si="223"/>
        <v>0.21714425824058656</v>
      </c>
    </row>
    <row r="3230" spans="1:17" x14ac:dyDescent="0.2">
      <c r="A3230" s="2">
        <v>4698</v>
      </c>
      <c r="B3230"/>
      <c r="C3230" s="109" t="s">
        <v>10</v>
      </c>
      <c r="D3230" s="179"/>
      <c r="E3230"/>
      <c r="F3230" s="347"/>
      <c r="G3230" t="s">
        <v>32</v>
      </c>
      <c r="H3230">
        <v>51</v>
      </c>
      <c r="I3230" t="s">
        <v>780</v>
      </c>
      <c r="J3230" t="s">
        <v>137</v>
      </c>
      <c r="K3230" s="107">
        <v>2</v>
      </c>
      <c r="L3230" s="107">
        <v>-2</v>
      </c>
      <c r="M3230" s="106"/>
      <c r="N3230" s="6">
        <f t="shared" si="220"/>
        <v>4688.1999999999907</v>
      </c>
      <c r="O3230" s="6">
        <f t="shared" si="221"/>
        <v>5708.6499999999878</v>
      </c>
      <c r="P3230" s="6">
        <f t="shared" si="222"/>
        <v>1020.4499999999971</v>
      </c>
      <c r="Q3230" s="7">
        <f t="shared" si="223"/>
        <v>0.21766349558465917</v>
      </c>
    </row>
    <row r="3231" spans="1:17" x14ac:dyDescent="0.2">
      <c r="A3231" s="2">
        <v>4697</v>
      </c>
      <c r="B3231"/>
      <c r="C3231" s="109" t="s">
        <v>10</v>
      </c>
      <c r="D3231" s="179"/>
      <c r="E3231"/>
      <c r="F3231" s="347"/>
      <c r="G3231" t="s">
        <v>32</v>
      </c>
      <c r="H3231">
        <v>91</v>
      </c>
      <c r="I3231" t="s">
        <v>825</v>
      </c>
      <c r="J3231" t="s">
        <v>826</v>
      </c>
      <c r="K3231" s="107">
        <v>2</v>
      </c>
      <c r="L3231" s="107">
        <v>-2</v>
      </c>
      <c r="M3231" s="106"/>
      <c r="N3231" s="6">
        <f t="shared" si="220"/>
        <v>4686.1999999999907</v>
      </c>
      <c r="O3231" s="6">
        <f t="shared" si="221"/>
        <v>5708.6499999999878</v>
      </c>
      <c r="P3231" s="6">
        <f t="shared" si="222"/>
        <v>1022.4499999999971</v>
      </c>
      <c r="Q3231" s="7">
        <f t="shared" si="223"/>
        <v>0.21818317613418101</v>
      </c>
    </row>
    <row r="3232" spans="1:17" x14ac:dyDescent="0.2">
      <c r="A3232" s="2">
        <v>4696</v>
      </c>
      <c r="B3232" s="10" t="s">
        <v>1290</v>
      </c>
      <c r="C3232" s="10" t="s">
        <v>48</v>
      </c>
      <c r="D3232" s="184">
        <v>42047</v>
      </c>
      <c r="E3232" s="10" t="s">
        <v>1291</v>
      </c>
      <c r="F3232" s="348"/>
      <c r="G3232" s="10" t="s">
        <v>32</v>
      </c>
      <c r="H3232" s="10">
        <v>67</v>
      </c>
      <c r="I3232" s="10" t="s">
        <v>426</v>
      </c>
      <c r="J3232" s="10" t="s">
        <v>96</v>
      </c>
      <c r="K3232" s="107">
        <v>2</v>
      </c>
      <c r="L3232" s="107">
        <v>-2</v>
      </c>
      <c r="M3232" s="106"/>
      <c r="N3232" s="6">
        <f t="shared" si="220"/>
        <v>4684.1999999999907</v>
      </c>
      <c r="O3232" s="6">
        <f t="shared" si="221"/>
        <v>5708.6499999999878</v>
      </c>
      <c r="P3232" s="6">
        <f t="shared" si="222"/>
        <v>1024.4499999999971</v>
      </c>
      <c r="Q3232" s="7">
        <f t="shared" si="223"/>
        <v>0.21870330045685479</v>
      </c>
    </row>
    <row r="3233" spans="1:17" x14ac:dyDescent="0.2">
      <c r="A3233" s="2">
        <v>4695</v>
      </c>
      <c r="B3233" s="8"/>
      <c r="C3233" s="28" t="s">
        <v>48</v>
      </c>
      <c r="D3233" s="181"/>
      <c r="E3233" s="8"/>
      <c r="F3233" s="352"/>
      <c r="G3233" s="8" t="s">
        <v>32</v>
      </c>
      <c r="H3233" s="8">
        <v>81</v>
      </c>
      <c r="I3233" s="8" t="s">
        <v>1265</v>
      </c>
      <c r="J3233" s="8" t="s">
        <v>1266</v>
      </c>
      <c r="K3233" s="107">
        <v>2</v>
      </c>
      <c r="L3233" s="107">
        <v>-2</v>
      </c>
      <c r="M3233" s="106"/>
      <c r="N3233" s="6">
        <f t="shared" si="220"/>
        <v>4682.1999999999907</v>
      </c>
      <c r="O3233" s="6">
        <f t="shared" si="221"/>
        <v>5708.6499999999878</v>
      </c>
      <c r="P3233" s="6">
        <f t="shared" si="222"/>
        <v>1026.4499999999971</v>
      </c>
      <c r="Q3233" s="7">
        <f t="shared" si="223"/>
        <v>0.21922386912135303</v>
      </c>
    </row>
    <row r="3234" spans="1:17" x14ac:dyDescent="0.2">
      <c r="A3234" s="2">
        <v>4694</v>
      </c>
      <c r="B3234" s="8"/>
      <c r="C3234" s="28" t="s">
        <v>48</v>
      </c>
      <c r="D3234" s="181"/>
      <c r="E3234" s="8"/>
      <c r="F3234" s="352"/>
      <c r="G3234" s="8" t="s">
        <v>32</v>
      </c>
      <c r="H3234" s="8">
        <v>81</v>
      </c>
      <c r="I3234" s="8" t="s">
        <v>1091</v>
      </c>
      <c r="J3234" s="8" t="s">
        <v>1092</v>
      </c>
      <c r="K3234" s="107">
        <v>2</v>
      </c>
      <c r="L3234" s="107">
        <v>-2</v>
      </c>
      <c r="M3234" s="106"/>
      <c r="N3234" s="6">
        <f t="shared" si="220"/>
        <v>4680.1999999999907</v>
      </c>
      <c r="O3234" s="6">
        <f t="shared" si="221"/>
        <v>5708.6499999999878</v>
      </c>
      <c r="P3234" s="6">
        <f t="shared" si="222"/>
        <v>1028.4499999999971</v>
      </c>
      <c r="Q3234" s="7">
        <f t="shared" si="223"/>
        <v>0.21974488269732043</v>
      </c>
    </row>
    <row r="3235" spans="1:17" x14ac:dyDescent="0.2">
      <c r="A3235" s="2">
        <v>4693</v>
      </c>
      <c r="B3235" s="8"/>
      <c r="C3235" s="108" t="s">
        <v>48</v>
      </c>
      <c r="D3235" s="181"/>
      <c r="E3235" s="8"/>
      <c r="F3235" s="352"/>
      <c r="G3235" s="8" t="s">
        <v>32</v>
      </c>
      <c r="H3235" s="8">
        <v>71</v>
      </c>
      <c r="I3235" s="8" t="s">
        <v>1292</v>
      </c>
      <c r="J3235" s="8" t="s">
        <v>304</v>
      </c>
      <c r="K3235" s="107">
        <v>2</v>
      </c>
      <c r="L3235" s="107">
        <v>-2</v>
      </c>
      <c r="M3235" s="106"/>
      <c r="N3235" s="6">
        <f t="shared" si="220"/>
        <v>4678.1999999999907</v>
      </c>
      <c r="O3235" s="6">
        <f t="shared" si="221"/>
        <v>5708.6499999999878</v>
      </c>
      <c r="P3235" s="6">
        <f t="shared" si="222"/>
        <v>1030.4499999999971</v>
      </c>
      <c r="Q3235" s="7">
        <f t="shared" si="223"/>
        <v>0.22026634175537579</v>
      </c>
    </row>
    <row r="3236" spans="1:17" x14ac:dyDescent="0.2">
      <c r="A3236" s="2">
        <v>4692</v>
      </c>
      <c r="B3236" s="8"/>
      <c r="C3236" s="108" t="s">
        <v>48</v>
      </c>
      <c r="D3236" s="181"/>
      <c r="E3236" s="8"/>
      <c r="F3236" s="352"/>
      <c r="G3236" s="8" t="s">
        <v>32</v>
      </c>
      <c r="H3236" s="8">
        <v>101</v>
      </c>
      <c r="I3236" s="8" t="s">
        <v>1293</v>
      </c>
      <c r="J3236" s="8" t="s">
        <v>1294</v>
      </c>
      <c r="K3236" s="107">
        <v>2</v>
      </c>
      <c r="L3236" s="107">
        <v>-2</v>
      </c>
      <c r="M3236" s="106"/>
      <c r="N3236" s="6">
        <f t="shared" si="220"/>
        <v>4676.1999999999907</v>
      </c>
      <c r="O3236" s="6">
        <f t="shared" si="221"/>
        <v>5708.6499999999878</v>
      </c>
      <c r="P3236" s="6">
        <f t="shared" si="222"/>
        <v>1032.4499999999971</v>
      </c>
      <c r="Q3236" s="7">
        <f t="shared" si="223"/>
        <v>0.22078824686711415</v>
      </c>
    </row>
    <row r="3237" spans="1:17" x14ac:dyDescent="0.2">
      <c r="A3237" s="2">
        <v>4691</v>
      </c>
      <c r="B3237" s="8"/>
      <c r="C3237" s="108" t="s">
        <v>48</v>
      </c>
      <c r="D3237" s="181"/>
      <c r="E3237" s="8"/>
      <c r="F3237" s="352"/>
      <c r="G3237" s="8" t="s">
        <v>32</v>
      </c>
      <c r="H3237" s="8">
        <v>126</v>
      </c>
      <c r="I3237" s="8" t="s">
        <v>1295</v>
      </c>
      <c r="J3237" s="8" t="s">
        <v>915</v>
      </c>
      <c r="K3237" s="107">
        <v>2</v>
      </c>
      <c r="L3237" s="107">
        <v>-2</v>
      </c>
      <c r="M3237" s="106"/>
      <c r="N3237" s="6">
        <f t="shared" si="220"/>
        <v>4674.1999999999907</v>
      </c>
      <c r="O3237" s="6">
        <f t="shared" si="221"/>
        <v>5708.6499999999878</v>
      </c>
      <c r="P3237" s="6">
        <f t="shared" si="222"/>
        <v>1034.4499999999971</v>
      </c>
      <c r="Q3237" s="7">
        <f t="shared" si="223"/>
        <v>0.22131059860510871</v>
      </c>
    </row>
    <row r="3238" spans="1:17" ht="13.5" thickBot="1" x14ac:dyDescent="0.25">
      <c r="A3238" s="2">
        <v>4690</v>
      </c>
      <c r="B3238" s="12"/>
      <c r="C3238" s="12" t="s">
        <v>48</v>
      </c>
      <c r="D3238" s="183"/>
      <c r="E3238" s="12"/>
      <c r="F3238" s="13"/>
      <c r="G3238" s="9" t="s">
        <v>1296</v>
      </c>
      <c r="H3238" s="9">
        <v>2</v>
      </c>
      <c r="I3238" s="9" t="s">
        <v>514</v>
      </c>
      <c r="J3238" s="9" t="s">
        <v>515</v>
      </c>
      <c r="K3238" s="107">
        <v>4</v>
      </c>
      <c r="L3238" s="107">
        <v>-2</v>
      </c>
      <c r="M3238" s="106"/>
      <c r="N3238" s="6">
        <f t="shared" si="220"/>
        <v>4672.1999999999907</v>
      </c>
      <c r="O3238" s="6">
        <f t="shared" si="221"/>
        <v>5708.6499999999878</v>
      </c>
      <c r="P3238" s="6">
        <f t="shared" si="222"/>
        <v>1036.4499999999971</v>
      </c>
      <c r="Q3238" s="7">
        <f t="shared" si="223"/>
        <v>0.22183339754291323</v>
      </c>
    </row>
    <row r="3239" spans="1:17" x14ac:dyDescent="0.2">
      <c r="A3239" s="2">
        <v>4689</v>
      </c>
      <c r="B3239" t="s">
        <v>1283</v>
      </c>
      <c r="C3239" t="s">
        <v>10</v>
      </c>
      <c r="D3239" s="179">
        <v>42040</v>
      </c>
      <c r="E3239" t="s">
        <v>91</v>
      </c>
      <c r="F3239" s="347"/>
      <c r="G3239" t="s">
        <v>32</v>
      </c>
      <c r="H3239">
        <v>101</v>
      </c>
      <c r="I3239" t="s">
        <v>586</v>
      </c>
      <c r="J3239" t="s">
        <v>137</v>
      </c>
      <c r="K3239" s="105">
        <v>2</v>
      </c>
      <c r="L3239" s="105">
        <v>-2</v>
      </c>
      <c r="M3239" s="105"/>
      <c r="N3239" s="6">
        <f t="shared" si="220"/>
        <v>4668.1999999999907</v>
      </c>
      <c r="O3239" s="6">
        <f t="shared" si="221"/>
        <v>5708.6499999999878</v>
      </c>
      <c r="P3239" s="6">
        <f t="shared" si="222"/>
        <v>1040.4499999999971</v>
      </c>
      <c r="Q3239" s="7">
        <f t="shared" si="223"/>
        <v>0.22288033931708134</v>
      </c>
    </row>
    <row r="3240" spans="1:17" x14ac:dyDescent="0.2">
      <c r="A3240" s="2">
        <v>4688</v>
      </c>
      <c r="B3240"/>
      <c r="C3240" t="s">
        <v>10</v>
      </c>
      <c r="D3240" s="179"/>
      <c r="E3240"/>
      <c r="F3240" s="347"/>
      <c r="G3240" t="s">
        <v>32</v>
      </c>
      <c r="H3240">
        <v>71</v>
      </c>
      <c r="I3240" t="s">
        <v>345</v>
      </c>
      <c r="J3240" t="s">
        <v>332</v>
      </c>
      <c r="K3240" s="105">
        <v>2</v>
      </c>
      <c r="L3240" s="105">
        <v>-2</v>
      </c>
      <c r="M3240" s="105"/>
      <c r="N3240" s="6">
        <f t="shared" si="220"/>
        <v>4666.1999999999907</v>
      </c>
      <c r="O3240" s="6">
        <f t="shared" si="221"/>
        <v>5708.6499999999878</v>
      </c>
      <c r="P3240" s="6">
        <f t="shared" si="222"/>
        <v>1042.4499999999971</v>
      </c>
      <c r="Q3240" s="7">
        <f t="shared" si="223"/>
        <v>0.22340448330547322</v>
      </c>
    </row>
    <row r="3241" spans="1:17" x14ac:dyDescent="0.2">
      <c r="A3241" s="2">
        <v>4687</v>
      </c>
      <c r="B3241"/>
      <c r="C3241" t="s">
        <v>10</v>
      </c>
      <c r="D3241" s="179"/>
      <c r="E3241"/>
      <c r="F3241" s="347"/>
      <c r="G3241" t="s">
        <v>32</v>
      </c>
      <c r="H3241">
        <v>126</v>
      </c>
      <c r="I3241" t="s">
        <v>1200</v>
      </c>
      <c r="J3241" t="s">
        <v>1201</v>
      </c>
      <c r="K3241" s="105">
        <v>2</v>
      </c>
      <c r="L3241" s="105">
        <v>-2</v>
      </c>
      <c r="M3241" s="105"/>
      <c r="N3241" s="6">
        <f t="shared" si="220"/>
        <v>4664.1999999999907</v>
      </c>
      <c r="O3241" s="6">
        <f t="shared" si="221"/>
        <v>5708.6499999999878</v>
      </c>
      <c r="P3241" s="6">
        <f t="shared" si="222"/>
        <v>1044.4499999999971</v>
      </c>
      <c r="Q3241" s="7">
        <f t="shared" si="223"/>
        <v>0.22392907679773574</v>
      </c>
    </row>
    <row r="3242" spans="1:17" x14ac:dyDescent="0.2">
      <c r="A3242" s="2">
        <v>4686</v>
      </c>
      <c r="B3242"/>
      <c r="C3242" t="s">
        <v>10</v>
      </c>
      <c r="D3242" s="179"/>
      <c r="E3242"/>
      <c r="F3242" s="347"/>
      <c r="G3242" t="s">
        <v>32</v>
      </c>
      <c r="H3242">
        <v>201</v>
      </c>
      <c r="I3242" t="s">
        <v>1284</v>
      </c>
      <c r="J3242" t="s">
        <v>1285</v>
      </c>
      <c r="K3242" s="105">
        <v>2</v>
      </c>
      <c r="L3242" s="105">
        <v>-2</v>
      </c>
      <c r="M3242" s="105"/>
      <c r="N3242" s="6">
        <f t="shared" si="220"/>
        <v>4662.1999999999907</v>
      </c>
      <c r="O3242" s="6">
        <f t="shared" si="221"/>
        <v>5708.6499999999878</v>
      </c>
      <c r="P3242" s="6">
        <f t="shared" si="222"/>
        <v>1046.4499999999971</v>
      </c>
      <c r="Q3242" s="7">
        <f t="shared" si="223"/>
        <v>0.22445412037235624</v>
      </c>
    </row>
    <row r="3243" spans="1:17" x14ac:dyDescent="0.2">
      <c r="A3243" s="2">
        <v>4685</v>
      </c>
      <c r="B3243"/>
      <c r="C3243" t="s">
        <v>10</v>
      </c>
      <c r="D3243" s="179"/>
      <c r="E3243"/>
      <c r="F3243" s="347"/>
      <c r="G3243" t="s">
        <v>32</v>
      </c>
      <c r="H3243">
        <v>301</v>
      </c>
      <c r="I3243" t="s">
        <v>171</v>
      </c>
      <c r="J3243" t="s">
        <v>172</v>
      </c>
      <c r="K3243" s="105">
        <v>2</v>
      </c>
      <c r="L3243" s="105">
        <v>-2</v>
      </c>
      <c r="M3243" s="105"/>
      <c r="N3243" s="6">
        <f t="shared" si="220"/>
        <v>4660.1999999999907</v>
      </c>
      <c r="O3243" s="6">
        <f t="shared" si="221"/>
        <v>5708.6499999999878</v>
      </c>
      <c r="P3243" s="6">
        <f t="shared" si="222"/>
        <v>1048.4499999999971</v>
      </c>
      <c r="Q3243" s="7">
        <f t="shared" si="223"/>
        <v>0.22497961460881488</v>
      </c>
    </row>
    <row r="3244" spans="1:17" x14ac:dyDescent="0.2">
      <c r="A3244" s="2">
        <v>4684</v>
      </c>
      <c r="B3244"/>
      <c r="C3244" t="s">
        <v>10</v>
      </c>
      <c r="D3244" s="179"/>
      <c r="E3244"/>
      <c r="F3244" s="347"/>
      <c r="G3244" t="s">
        <v>32</v>
      </c>
      <c r="H3244">
        <v>71</v>
      </c>
      <c r="I3244" t="s">
        <v>555</v>
      </c>
      <c r="J3244" t="s">
        <v>556</v>
      </c>
      <c r="K3244" s="105">
        <v>2</v>
      </c>
      <c r="L3244" s="105">
        <v>-2</v>
      </c>
      <c r="M3244" s="105"/>
      <c r="N3244" s="6">
        <f t="shared" si="220"/>
        <v>4658.1999999999907</v>
      </c>
      <c r="O3244" s="6">
        <f t="shared" si="221"/>
        <v>5708.6499999999878</v>
      </c>
      <c r="P3244" s="6">
        <f t="shared" si="222"/>
        <v>1050.4499999999971</v>
      </c>
      <c r="Q3244" s="7">
        <f t="shared" si="223"/>
        <v>0.22550556008758729</v>
      </c>
    </row>
    <row r="3245" spans="1:17" x14ac:dyDescent="0.2">
      <c r="A3245" s="2">
        <v>4683</v>
      </c>
      <c r="B3245" s="2"/>
      <c r="C3245" s="2" t="s">
        <v>10</v>
      </c>
      <c r="D3245" s="177"/>
      <c r="E3245" s="2"/>
      <c r="F3245" s="1"/>
      <c r="G3245" t="s">
        <v>1286</v>
      </c>
      <c r="H3245">
        <v>1.91</v>
      </c>
      <c r="I3245" t="s">
        <v>438</v>
      </c>
      <c r="J3245" t="s">
        <v>439</v>
      </c>
      <c r="K3245" s="105">
        <v>4.4000000000000004</v>
      </c>
      <c r="L3245" s="105">
        <v>-4.4000000000000004</v>
      </c>
      <c r="M3245" s="105"/>
      <c r="N3245" s="6">
        <f t="shared" si="220"/>
        <v>4656.1999999999907</v>
      </c>
      <c r="O3245" s="6">
        <f t="shared" si="221"/>
        <v>5708.6499999999878</v>
      </c>
      <c r="P3245" s="6">
        <f t="shared" si="222"/>
        <v>1052.4499999999971</v>
      </c>
      <c r="Q3245" s="7">
        <f t="shared" si="223"/>
        <v>0.22603195739014631</v>
      </c>
    </row>
    <row r="3246" spans="1:17" x14ac:dyDescent="0.2">
      <c r="A3246" s="2">
        <v>4682</v>
      </c>
      <c r="B3246" s="10" t="s">
        <v>1287</v>
      </c>
      <c r="C3246" s="10" t="s">
        <v>48</v>
      </c>
      <c r="D3246" s="184">
        <v>42040</v>
      </c>
      <c r="E3246" s="10" t="s">
        <v>225</v>
      </c>
      <c r="F3246" s="348"/>
      <c r="G3246" s="10" t="s">
        <v>32</v>
      </c>
      <c r="H3246" s="10">
        <v>41</v>
      </c>
      <c r="I3246" s="10" t="s">
        <v>124</v>
      </c>
      <c r="J3246" s="10" t="s">
        <v>125</v>
      </c>
      <c r="K3246" s="105">
        <v>2</v>
      </c>
      <c r="L3246" s="105">
        <v>-2</v>
      </c>
      <c r="M3246" s="105"/>
      <c r="N3246" s="6">
        <f t="shared" si="220"/>
        <v>4651.7999999999911</v>
      </c>
      <c r="O3246" s="6">
        <f t="shared" si="221"/>
        <v>5708.6499999999878</v>
      </c>
      <c r="P3246" s="6">
        <f t="shared" si="222"/>
        <v>1056.8499999999967</v>
      </c>
      <c r="Q3246" s="7">
        <f t="shared" si="223"/>
        <v>0.22719162474740934</v>
      </c>
    </row>
    <row r="3247" spans="1:17" x14ac:dyDescent="0.2">
      <c r="A3247" s="2">
        <v>4681</v>
      </c>
      <c r="B3247" s="8"/>
      <c r="C3247" s="8" t="s">
        <v>48</v>
      </c>
      <c r="D3247" s="181"/>
      <c r="E3247" s="8"/>
      <c r="F3247" s="352"/>
      <c r="G3247" s="8" t="s">
        <v>32</v>
      </c>
      <c r="H3247" s="8">
        <v>46</v>
      </c>
      <c r="I3247" s="8" t="s">
        <v>1195</v>
      </c>
      <c r="J3247" s="8" t="s">
        <v>439</v>
      </c>
      <c r="K3247" s="105">
        <v>2</v>
      </c>
      <c r="L3247" s="105">
        <v>-2</v>
      </c>
      <c r="M3247" s="105"/>
      <c r="N3247" s="6">
        <f t="shared" si="220"/>
        <v>4649.7999999999911</v>
      </c>
      <c r="O3247" s="6">
        <f t="shared" si="221"/>
        <v>5708.6499999999878</v>
      </c>
      <c r="P3247" s="6">
        <f t="shared" si="222"/>
        <v>1058.8499999999967</v>
      </c>
      <c r="Q3247" s="7">
        <f t="shared" si="223"/>
        <v>0.22771947180523866</v>
      </c>
    </row>
    <row r="3248" spans="1:17" x14ac:dyDescent="0.2">
      <c r="A3248" s="2">
        <v>4680</v>
      </c>
      <c r="B3248" s="8"/>
      <c r="C3248" s="8" t="s">
        <v>48</v>
      </c>
      <c r="D3248" s="181"/>
      <c r="E3248" s="8"/>
      <c r="F3248" s="352"/>
      <c r="G3248" s="8" t="s">
        <v>32</v>
      </c>
      <c r="H3248" s="8">
        <v>41</v>
      </c>
      <c r="I3248" s="8" t="s">
        <v>247</v>
      </c>
      <c r="J3248" s="8" t="s">
        <v>248</v>
      </c>
      <c r="K3248" s="105">
        <v>2</v>
      </c>
      <c r="L3248" s="105">
        <v>-2</v>
      </c>
      <c r="M3248" s="105"/>
      <c r="N3248" s="6">
        <f t="shared" si="220"/>
        <v>4647.7999999999911</v>
      </c>
      <c r="O3248" s="6">
        <f t="shared" si="221"/>
        <v>5708.6499999999878</v>
      </c>
      <c r="P3248" s="6">
        <f t="shared" si="222"/>
        <v>1060.8499999999967</v>
      </c>
      <c r="Q3248" s="7">
        <f t="shared" si="223"/>
        <v>0.22824777313997993</v>
      </c>
    </row>
    <row r="3249" spans="1:17" x14ac:dyDescent="0.2">
      <c r="A3249" s="2">
        <v>4679</v>
      </c>
      <c r="B3249" s="8"/>
      <c r="C3249" s="8" t="s">
        <v>48</v>
      </c>
      <c r="D3249" s="181"/>
      <c r="E3249" s="8"/>
      <c r="F3249" s="352"/>
      <c r="G3249" s="8" t="s">
        <v>32</v>
      </c>
      <c r="H3249" s="8">
        <v>67</v>
      </c>
      <c r="I3249" s="8" t="s">
        <v>1097</v>
      </c>
      <c r="J3249" s="8" t="s">
        <v>1098</v>
      </c>
      <c r="K3249" s="105">
        <v>2</v>
      </c>
      <c r="L3249" s="105">
        <v>-2</v>
      </c>
      <c r="M3249" s="105"/>
      <c r="N3249" s="6">
        <f t="shared" si="220"/>
        <v>4645.7999999999911</v>
      </c>
      <c r="O3249" s="6">
        <f t="shared" si="221"/>
        <v>5708.6499999999878</v>
      </c>
      <c r="P3249" s="6">
        <f t="shared" si="222"/>
        <v>1062.8499999999967</v>
      </c>
      <c r="Q3249" s="7">
        <f t="shared" si="223"/>
        <v>0.22877652933832682</v>
      </c>
    </row>
    <row r="3250" spans="1:17" x14ac:dyDescent="0.2">
      <c r="A3250" s="2">
        <v>4678</v>
      </c>
      <c r="B3250" s="8"/>
      <c r="C3250" s="8" t="s">
        <v>48</v>
      </c>
      <c r="D3250" s="181"/>
      <c r="E3250" s="8"/>
      <c r="F3250" s="352"/>
      <c r="G3250" s="8" t="s">
        <v>32</v>
      </c>
      <c r="H3250" s="8">
        <v>61</v>
      </c>
      <c r="I3250" s="8" t="s">
        <v>128</v>
      </c>
      <c r="J3250" s="8" t="s">
        <v>34</v>
      </c>
      <c r="K3250" s="105">
        <v>2</v>
      </c>
      <c r="L3250" s="105">
        <v>-2</v>
      </c>
      <c r="M3250" s="105"/>
      <c r="N3250" s="6">
        <f t="shared" si="220"/>
        <v>4643.7999999999911</v>
      </c>
      <c r="O3250" s="6">
        <f t="shared" si="221"/>
        <v>5708.6499999999878</v>
      </c>
      <c r="P3250" s="6">
        <f t="shared" si="222"/>
        <v>1064.8499999999967</v>
      </c>
      <c r="Q3250" s="7">
        <f t="shared" si="223"/>
        <v>0.2293057409879837</v>
      </c>
    </row>
    <row r="3251" spans="1:17" ht="13.5" thickBot="1" x14ac:dyDescent="0.25">
      <c r="A3251" s="2">
        <v>4677</v>
      </c>
      <c r="B3251" s="9"/>
      <c r="C3251" s="9" t="s">
        <v>48</v>
      </c>
      <c r="D3251" s="182"/>
      <c r="E3251" s="9"/>
      <c r="F3251" s="350"/>
      <c r="G3251" s="9" t="s">
        <v>32</v>
      </c>
      <c r="H3251" s="9">
        <v>34</v>
      </c>
      <c r="I3251" s="9" t="s">
        <v>230</v>
      </c>
      <c r="J3251" s="9" t="s">
        <v>231</v>
      </c>
      <c r="K3251" s="105">
        <v>2</v>
      </c>
      <c r="L3251" s="105">
        <v>2.2999999999999998</v>
      </c>
      <c r="M3251" s="105"/>
      <c r="N3251" s="6">
        <f t="shared" si="220"/>
        <v>4641.7999999999911</v>
      </c>
      <c r="O3251" s="6">
        <f t="shared" si="221"/>
        <v>5708.6499999999878</v>
      </c>
      <c r="P3251" s="6">
        <f t="shared" si="222"/>
        <v>1066.8499999999967</v>
      </c>
      <c r="Q3251" s="7">
        <f t="shared" si="223"/>
        <v>0.22983540867766789</v>
      </c>
    </row>
    <row r="3252" spans="1:17" x14ac:dyDescent="0.2">
      <c r="A3252" s="2">
        <v>4676</v>
      </c>
      <c r="B3252" t="s">
        <v>1280</v>
      </c>
      <c r="C3252" t="s">
        <v>10</v>
      </c>
      <c r="D3252" s="179">
        <v>42033</v>
      </c>
      <c r="E3252" t="s">
        <v>113</v>
      </c>
      <c r="F3252" s="347"/>
      <c r="G3252" t="s">
        <v>32</v>
      </c>
      <c r="H3252">
        <v>81</v>
      </c>
      <c r="I3252" t="s">
        <v>972</v>
      </c>
      <c r="J3252" t="s">
        <v>973</v>
      </c>
      <c r="K3252" s="103">
        <v>2</v>
      </c>
      <c r="L3252" s="103">
        <v>-2</v>
      </c>
      <c r="M3252" s="103"/>
      <c r="N3252" s="6">
        <f t="shared" si="220"/>
        <v>4639.7999999999911</v>
      </c>
      <c r="O3252" s="6">
        <f t="shared" si="221"/>
        <v>5706.3499999999876</v>
      </c>
      <c r="P3252" s="6">
        <f t="shared" si="222"/>
        <v>1066.5499999999965</v>
      </c>
      <c r="Q3252" s="7">
        <f t="shared" si="223"/>
        <v>0.22986982197508482</v>
      </c>
    </row>
    <row r="3253" spans="1:17" x14ac:dyDescent="0.2">
      <c r="A3253" s="2">
        <v>4675</v>
      </c>
      <c r="B3253"/>
      <c r="C3253" t="s">
        <v>10</v>
      </c>
      <c r="D3253" s="179"/>
      <c r="E3253"/>
      <c r="F3253" s="347"/>
      <c r="G3253" t="s">
        <v>32</v>
      </c>
      <c r="H3253">
        <v>126</v>
      </c>
      <c r="I3253" t="s">
        <v>496</v>
      </c>
      <c r="J3253" t="s">
        <v>497</v>
      </c>
      <c r="K3253" s="103">
        <v>2</v>
      </c>
      <c r="L3253" s="104">
        <v>-2</v>
      </c>
      <c r="M3253" s="103"/>
      <c r="N3253" s="6">
        <f t="shared" si="220"/>
        <v>4637.7999999999911</v>
      </c>
      <c r="O3253" s="6">
        <f t="shared" si="221"/>
        <v>5706.3499999999876</v>
      </c>
      <c r="P3253" s="6">
        <f t="shared" si="222"/>
        <v>1068.5499999999965</v>
      </c>
      <c r="Q3253" s="7">
        <f t="shared" si="223"/>
        <v>0.23040018974513746</v>
      </c>
    </row>
    <row r="3254" spans="1:17" x14ac:dyDescent="0.2">
      <c r="A3254" s="2">
        <v>4674</v>
      </c>
      <c r="B3254"/>
      <c r="C3254" t="s">
        <v>10</v>
      </c>
      <c r="D3254" s="179"/>
      <c r="E3254"/>
      <c r="F3254" s="347"/>
      <c r="G3254" t="s">
        <v>32</v>
      </c>
      <c r="H3254">
        <v>61</v>
      </c>
      <c r="I3254" t="s">
        <v>296</v>
      </c>
      <c r="J3254" t="s">
        <v>297</v>
      </c>
      <c r="K3254" s="103">
        <v>2</v>
      </c>
      <c r="L3254" s="104">
        <v>-2</v>
      </c>
      <c r="M3254" s="103"/>
      <c r="N3254" s="6">
        <f t="shared" si="220"/>
        <v>4635.7999999999911</v>
      </c>
      <c r="O3254" s="6">
        <f t="shared" si="221"/>
        <v>5706.3499999999876</v>
      </c>
      <c r="P3254" s="6">
        <f t="shared" si="222"/>
        <v>1070.5499999999965</v>
      </c>
      <c r="Q3254" s="7">
        <f t="shared" si="223"/>
        <v>0.23093101514301709</v>
      </c>
    </row>
    <row r="3255" spans="1:17" x14ac:dyDescent="0.2">
      <c r="A3255" s="2">
        <v>4673</v>
      </c>
      <c r="B3255"/>
      <c r="C3255" t="s">
        <v>10</v>
      </c>
      <c r="D3255" s="179"/>
      <c r="E3255"/>
      <c r="F3255" s="347"/>
      <c r="G3255" t="s">
        <v>32</v>
      </c>
      <c r="H3255">
        <v>151</v>
      </c>
      <c r="I3255" t="s">
        <v>478</v>
      </c>
      <c r="J3255" t="s">
        <v>115</v>
      </c>
      <c r="K3255" s="103">
        <v>2</v>
      </c>
      <c r="L3255" s="104">
        <v>-2</v>
      </c>
      <c r="M3255" s="103"/>
      <c r="N3255" s="6">
        <f t="shared" si="220"/>
        <v>4633.7999999999911</v>
      </c>
      <c r="O3255" s="6">
        <f t="shared" si="221"/>
        <v>5706.3499999999876</v>
      </c>
      <c r="P3255" s="6">
        <f t="shared" si="222"/>
        <v>1072.5499999999965</v>
      </c>
      <c r="Q3255" s="7">
        <f t="shared" si="223"/>
        <v>0.23146229876127555</v>
      </c>
    </row>
    <row r="3256" spans="1:17" x14ac:dyDescent="0.2">
      <c r="A3256" s="2">
        <v>4672</v>
      </c>
      <c r="B3256"/>
      <c r="C3256" t="s">
        <v>10</v>
      </c>
      <c r="D3256" s="179"/>
      <c r="E3256"/>
      <c r="F3256" s="347"/>
      <c r="G3256" t="s">
        <v>32</v>
      </c>
      <c r="H3256">
        <v>51</v>
      </c>
      <c r="I3256" t="s">
        <v>323</v>
      </c>
      <c r="J3256" t="s">
        <v>324</v>
      </c>
      <c r="K3256" s="103">
        <v>2</v>
      </c>
      <c r="L3256" s="104">
        <v>-2</v>
      </c>
      <c r="M3256" s="103"/>
      <c r="N3256" s="6">
        <f t="shared" si="220"/>
        <v>4631.7999999999911</v>
      </c>
      <c r="O3256" s="6">
        <f t="shared" si="221"/>
        <v>5706.3499999999876</v>
      </c>
      <c r="P3256" s="6">
        <f t="shared" si="222"/>
        <v>1074.5499999999965</v>
      </c>
      <c r="Q3256" s="7">
        <f t="shared" si="223"/>
        <v>0.23199404119348818</v>
      </c>
    </row>
    <row r="3257" spans="1:17" x14ac:dyDescent="0.2">
      <c r="A3257" s="2">
        <v>4671</v>
      </c>
      <c r="B3257"/>
      <c r="C3257" t="s">
        <v>10</v>
      </c>
      <c r="D3257" s="179"/>
      <c r="E3257"/>
      <c r="F3257" s="347"/>
      <c r="G3257" t="s">
        <v>32</v>
      </c>
      <c r="H3257">
        <v>51</v>
      </c>
      <c r="I3257" t="s">
        <v>19</v>
      </c>
      <c r="J3257" t="s">
        <v>20</v>
      </c>
      <c r="K3257" s="103">
        <v>2</v>
      </c>
      <c r="L3257" s="104">
        <v>-2</v>
      </c>
      <c r="M3257" s="103"/>
      <c r="N3257" s="6">
        <f t="shared" si="220"/>
        <v>4629.7999999999911</v>
      </c>
      <c r="O3257" s="6">
        <f t="shared" si="221"/>
        <v>5706.3499999999876</v>
      </c>
      <c r="P3257" s="6">
        <f t="shared" si="222"/>
        <v>1076.5499999999965</v>
      </c>
      <c r="Q3257" s="7">
        <f t="shared" si="223"/>
        <v>0.23252624303425604</v>
      </c>
    </row>
    <row r="3258" spans="1:17" x14ac:dyDescent="0.2">
      <c r="A3258" s="2">
        <v>4670</v>
      </c>
      <c r="B3258" s="2"/>
      <c r="C3258" s="2" t="s">
        <v>10</v>
      </c>
      <c r="D3258" s="177"/>
      <c r="E3258" s="2"/>
      <c r="F3258" s="1"/>
      <c r="G3258" t="s">
        <v>1281</v>
      </c>
      <c r="H3258">
        <v>1.91</v>
      </c>
      <c r="I3258" t="s">
        <v>133</v>
      </c>
      <c r="J3258" t="s">
        <v>134</v>
      </c>
      <c r="K3258" s="103">
        <v>4.4000000000000004</v>
      </c>
      <c r="L3258" s="103">
        <v>8.4</v>
      </c>
      <c r="M3258" s="103"/>
      <c r="N3258" s="6">
        <f t="shared" si="220"/>
        <v>4627.7999999999911</v>
      </c>
      <c r="O3258" s="6">
        <f t="shared" si="221"/>
        <v>5706.3499999999876</v>
      </c>
      <c r="P3258" s="6">
        <f t="shared" si="222"/>
        <v>1078.5499999999965</v>
      </c>
      <c r="Q3258" s="7">
        <f t="shared" si="223"/>
        <v>0.23305890487920797</v>
      </c>
    </row>
    <row r="3259" spans="1:17" x14ac:dyDescent="0.2">
      <c r="A3259" s="2">
        <v>4669</v>
      </c>
      <c r="B3259" s="10" t="s">
        <v>1282</v>
      </c>
      <c r="C3259" s="10" t="s">
        <v>48</v>
      </c>
      <c r="D3259" s="184">
        <v>42033</v>
      </c>
      <c r="E3259" s="10" t="s">
        <v>101</v>
      </c>
      <c r="F3259" s="348"/>
      <c r="G3259" s="10" t="s">
        <v>32</v>
      </c>
      <c r="H3259" s="10">
        <v>67</v>
      </c>
      <c r="I3259" s="10" t="s">
        <v>128</v>
      </c>
      <c r="J3259" s="10" t="s">
        <v>34</v>
      </c>
      <c r="K3259" s="103">
        <v>2</v>
      </c>
      <c r="L3259" s="103">
        <v>-2</v>
      </c>
      <c r="M3259" s="103"/>
      <c r="N3259" s="6">
        <f t="shared" si="220"/>
        <v>4623.3999999999915</v>
      </c>
      <c r="O3259" s="6">
        <f t="shared" si="221"/>
        <v>5697.949999999988</v>
      </c>
      <c r="P3259" s="6">
        <f t="shared" si="222"/>
        <v>1074.5499999999965</v>
      </c>
      <c r="Q3259" s="7">
        <f t="shared" si="223"/>
        <v>0.23241553834840128</v>
      </c>
    </row>
    <row r="3260" spans="1:17" x14ac:dyDescent="0.2">
      <c r="A3260" s="2">
        <v>4668</v>
      </c>
      <c r="B3260" s="8"/>
      <c r="C3260" s="8" t="s">
        <v>48</v>
      </c>
      <c r="D3260" s="181"/>
      <c r="E3260" s="8"/>
      <c r="F3260" s="352"/>
      <c r="G3260" s="8" t="s">
        <v>32</v>
      </c>
      <c r="H3260" s="8">
        <v>61</v>
      </c>
      <c r="I3260" s="8" t="s">
        <v>809</v>
      </c>
      <c r="J3260" s="8" t="s">
        <v>710</v>
      </c>
      <c r="K3260" s="103">
        <v>2</v>
      </c>
      <c r="L3260" s="104">
        <v>-2</v>
      </c>
      <c r="M3260" s="103"/>
      <c r="N3260" s="6">
        <f t="shared" si="220"/>
        <v>4621.3999999999915</v>
      </c>
      <c r="O3260" s="6">
        <f t="shared" si="221"/>
        <v>5697.949999999988</v>
      </c>
      <c r="P3260" s="6">
        <f t="shared" si="222"/>
        <v>1076.5499999999965</v>
      </c>
      <c r="Q3260" s="7">
        <f t="shared" si="223"/>
        <v>0.23294888994676904</v>
      </c>
    </row>
    <row r="3261" spans="1:17" x14ac:dyDescent="0.2">
      <c r="A3261" s="2">
        <v>4667</v>
      </c>
      <c r="B3261" s="8"/>
      <c r="C3261" s="8" t="s">
        <v>48</v>
      </c>
      <c r="D3261" s="181"/>
      <c r="E3261" s="8"/>
      <c r="F3261" s="352"/>
      <c r="G3261" s="8" t="s">
        <v>32</v>
      </c>
      <c r="H3261" s="8">
        <v>61</v>
      </c>
      <c r="I3261" s="8" t="s">
        <v>403</v>
      </c>
      <c r="J3261" s="8" t="s">
        <v>404</v>
      </c>
      <c r="K3261" s="103">
        <v>2</v>
      </c>
      <c r="L3261" s="104">
        <v>-2</v>
      </c>
      <c r="M3261" s="103"/>
      <c r="N3261" s="6">
        <f t="shared" si="220"/>
        <v>4619.3999999999915</v>
      </c>
      <c r="O3261" s="6">
        <f t="shared" si="221"/>
        <v>5697.949999999988</v>
      </c>
      <c r="P3261" s="6">
        <f t="shared" si="222"/>
        <v>1078.5499999999965</v>
      </c>
      <c r="Q3261" s="7">
        <f t="shared" si="223"/>
        <v>0.23348270338139121</v>
      </c>
    </row>
    <row r="3262" spans="1:17" x14ac:dyDescent="0.2">
      <c r="A3262" s="2">
        <v>4666</v>
      </c>
      <c r="B3262" s="8"/>
      <c r="C3262" s="8" t="s">
        <v>48</v>
      </c>
      <c r="D3262" s="181"/>
      <c r="E3262" s="8"/>
      <c r="F3262" s="352"/>
      <c r="G3262" s="8" t="s">
        <v>32</v>
      </c>
      <c r="H3262" s="8">
        <v>46</v>
      </c>
      <c r="I3262" s="8" t="s">
        <v>247</v>
      </c>
      <c r="J3262" s="8" t="s">
        <v>248</v>
      </c>
      <c r="K3262" s="103">
        <v>2</v>
      </c>
      <c r="L3262" s="104">
        <v>-2</v>
      </c>
      <c r="M3262" s="103"/>
      <c r="N3262" s="6">
        <f t="shared" si="220"/>
        <v>4617.3999999999915</v>
      </c>
      <c r="O3262" s="6">
        <f t="shared" si="221"/>
        <v>5697.949999999988</v>
      </c>
      <c r="P3262" s="6">
        <f t="shared" si="222"/>
        <v>1080.5499999999965</v>
      </c>
      <c r="Q3262" s="7">
        <f t="shared" si="223"/>
        <v>0.23401697925239279</v>
      </c>
    </row>
    <row r="3263" spans="1:17" x14ac:dyDescent="0.2">
      <c r="A3263" s="2">
        <v>4665</v>
      </c>
      <c r="B3263" s="8"/>
      <c r="C3263" s="8" t="s">
        <v>48</v>
      </c>
      <c r="D3263" s="181"/>
      <c r="E3263" s="8"/>
      <c r="F3263" s="352"/>
      <c r="G3263" s="8" t="s">
        <v>32</v>
      </c>
      <c r="H3263" s="8">
        <v>81</v>
      </c>
      <c r="I3263" s="8" t="s">
        <v>671</v>
      </c>
      <c r="J3263" s="8" t="s">
        <v>672</v>
      </c>
      <c r="K3263" s="103">
        <v>2</v>
      </c>
      <c r="L3263" s="104">
        <v>-2</v>
      </c>
      <c r="M3263" s="103"/>
      <c r="N3263" s="6">
        <f t="shared" si="220"/>
        <v>4615.3999999999915</v>
      </c>
      <c r="O3263" s="6">
        <f t="shared" si="221"/>
        <v>5697.949999999988</v>
      </c>
      <c r="P3263" s="6">
        <f t="shared" si="222"/>
        <v>1082.5499999999965</v>
      </c>
      <c r="Q3263" s="7">
        <f t="shared" si="223"/>
        <v>0.23455171816093914</v>
      </c>
    </row>
    <row r="3264" spans="1:17" ht="13.5" thickBot="1" x14ac:dyDescent="0.25">
      <c r="A3264" s="2">
        <v>4664</v>
      </c>
      <c r="B3264" s="9"/>
      <c r="C3264" s="9" t="s">
        <v>48</v>
      </c>
      <c r="D3264" s="182"/>
      <c r="E3264" s="9"/>
      <c r="F3264" s="350"/>
      <c r="G3264" s="9" t="s">
        <v>32</v>
      </c>
      <c r="H3264" s="9">
        <v>71</v>
      </c>
      <c r="I3264" s="9" t="s">
        <v>124</v>
      </c>
      <c r="J3264" s="9" t="s">
        <v>125</v>
      </c>
      <c r="K3264" s="103">
        <v>2</v>
      </c>
      <c r="L3264" s="104">
        <v>-2</v>
      </c>
      <c r="M3264" s="103"/>
      <c r="N3264" s="6">
        <f t="shared" si="220"/>
        <v>4613.3999999999915</v>
      </c>
      <c r="O3264" s="6">
        <f t="shared" si="221"/>
        <v>5697.949999999988</v>
      </c>
      <c r="P3264" s="6">
        <f t="shared" si="222"/>
        <v>1084.5499999999965</v>
      </c>
      <c r="Q3264" s="7">
        <f t="shared" si="223"/>
        <v>0.23508692070923798</v>
      </c>
    </row>
    <row r="3265" spans="1:17" x14ac:dyDescent="0.2">
      <c r="A3265" s="2">
        <v>4663</v>
      </c>
      <c r="B3265" t="s">
        <v>1277</v>
      </c>
      <c r="C3265" t="s">
        <v>10</v>
      </c>
      <c r="D3265" s="179">
        <v>42026</v>
      </c>
      <c r="E3265" t="s">
        <v>71</v>
      </c>
      <c r="F3265" s="347"/>
      <c r="G3265" t="s">
        <v>23</v>
      </c>
      <c r="H3265">
        <v>23</v>
      </c>
      <c r="I3265" t="s">
        <v>135</v>
      </c>
      <c r="J3265" t="s">
        <v>117</v>
      </c>
      <c r="K3265" s="101">
        <v>2</v>
      </c>
      <c r="L3265" s="102">
        <v>-2</v>
      </c>
      <c r="M3265" s="101"/>
      <c r="N3265" s="6">
        <f t="shared" si="220"/>
        <v>4611.3999999999915</v>
      </c>
      <c r="O3265" s="6">
        <f t="shared" si="221"/>
        <v>5697.949999999988</v>
      </c>
      <c r="P3265" s="6">
        <f t="shared" si="222"/>
        <v>1086.5499999999965</v>
      </c>
      <c r="Q3265" s="7">
        <f t="shared" si="223"/>
        <v>0.23562258750054182</v>
      </c>
    </row>
    <row r="3266" spans="1:17" x14ac:dyDescent="0.2">
      <c r="A3266" s="2">
        <v>4662</v>
      </c>
      <c r="B3266"/>
      <c r="C3266" t="s">
        <v>10</v>
      </c>
      <c r="D3266" s="179"/>
      <c r="E3266"/>
      <c r="F3266" s="347"/>
      <c r="G3266" t="s">
        <v>32</v>
      </c>
      <c r="H3266">
        <v>101</v>
      </c>
      <c r="I3266" t="s">
        <v>496</v>
      </c>
      <c r="J3266" t="s">
        <v>497</v>
      </c>
      <c r="K3266" s="101">
        <v>2</v>
      </c>
      <c r="L3266" s="102">
        <v>-2</v>
      </c>
      <c r="M3266" s="101"/>
      <c r="N3266" s="6">
        <f t="shared" si="220"/>
        <v>4609.3999999999915</v>
      </c>
      <c r="O3266" s="6">
        <f t="shared" si="221"/>
        <v>5697.949999999988</v>
      </c>
      <c r="P3266" s="6">
        <f t="shared" si="222"/>
        <v>1088.5499999999965</v>
      </c>
      <c r="Q3266" s="7">
        <f t="shared" si="223"/>
        <v>0.23615871913915013</v>
      </c>
    </row>
    <row r="3267" spans="1:17" x14ac:dyDescent="0.2">
      <c r="A3267" s="2">
        <v>4661</v>
      </c>
      <c r="B3267"/>
      <c r="C3267" t="s">
        <v>10</v>
      </c>
      <c r="D3267" s="179"/>
      <c r="E3267"/>
      <c r="F3267" s="347"/>
      <c r="G3267" t="s">
        <v>32</v>
      </c>
      <c r="H3267">
        <v>81</v>
      </c>
      <c r="I3267" t="s">
        <v>728</v>
      </c>
      <c r="J3267" t="s">
        <v>729</v>
      </c>
      <c r="K3267" s="101">
        <v>2</v>
      </c>
      <c r="L3267" s="102">
        <v>-2</v>
      </c>
      <c r="M3267" s="101"/>
      <c r="N3267" s="6">
        <f t="shared" si="220"/>
        <v>4607.3999999999915</v>
      </c>
      <c r="O3267" s="6">
        <f t="shared" si="221"/>
        <v>5697.949999999988</v>
      </c>
      <c r="P3267" s="6">
        <f t="shared" si="222"/>
        <v>1090.5499999999965</v>
      </c>
      <c r="Q3267" s="7">
        <f t="shared" si="223"/>
        <v>0.23669531623041165</v>
      </c>
    </row>
    <row r="3268" spans="1:17" x14ac:dyDescent="0.2">
      <c r="A3268" s="2">
        <v>4660</v>
      </c>
      <c r="B3268"/>
      <c r="C3268" t="s">
        <v>10</v>
      </c>
      <c r="D3268" s="179"/>
      <c r="E3268"/>
      <c r="F3268" s="347"/>
      <c r="G3268" t="s">
        <v>32</v>
      </c>
      <c r="H3268">
        <v>67</v>
      </c>
      <c r="I3268" t="s">
        <v>1213</v>
      </c>
      <c r="J3268" t="s">
        <v>149</v>
      </c>
      <c r="K3268" s="101">
        <v>2</v>
      </c>
      <c r="L3268" s="102">
        <v>-2</v>
      </c>
      <c r="M3268" s="101"/>
      <c r="N3268" s="6">
        <f t="shared" si="220"/>
        <v>4605.3999999999915</v>
      </c>
      <c r="O3268" s="6">
        <f t="shared" si="221"/>
        <v>5697.949999999988</v>
      </c>
      <c r="P3268" s="6">
        <f t="shared" si="222"/>
        <v>1092.5499999999965</v>
      </c>
      <c r="Q3268" s="7">
        <f t="shared" si="223"/>
        <v>0.23723237938072667</v>
      </c>
    </row>
    <row r="3269" spans="1:17" x14ac:dyDescent="0.2">
      <c r="A3269" s="2">
        <v>4659</v>
      </c>
      <c r="B3269"/>
      <c r="C3269" t="s">
        <v>10</v>
      </c>
      <c r="D3269" s="179"/>
      <c r="E3269"/>
      <c r="F3269" s="347"/>
      <c r="G3269" t="s">
        <v>32</v>
      </c>
      <c r="H3269">
        <v>81</v>
      </c>
      <c r="I3269" t="s">
        <v>972</v>
      </c>
      <c r="J3269" t="s">
        <v>973</v>
      </c>
      <c r="K3269" s="101">
        <v>2</v>
      </c>
      <c r="L3269" s="102">
        <v>-2</v>
      </c>
      <c r="M3269" s="101"/>
      <c r="N3269" s="6">
        <f t="shared" si="220"/>
        <v>4603.3999999999915</v>
      </c>
      <c r="O3269" s="6">
        <f t="shared" si="221"/>
        <v>5697.949999999988</v>
      </c>
      <c r="P3269" s="6">
        <f t="shared" si="222"/>
        <v>1094.5499999999965</v>
      </c>
      <c r="Q3269" s="7">
        <f t="shared" si="223"/>
        <v>0.23776990919754931</v>
      </c>
    </row>
    <row r="3270" spans="1:17" x14ac:dyDescent="0.2">
      <c r="A3270" s="2">
        <v>4658</v>
      </c>
      <c r="B3270"/>
      <c r="C3270" t="s">
        <v>10</v>
      </c>
      <c r="D3270" s="179"/>
      <c r="E3270"/>
      <c r="F3270" s="347"/>
      <c r="G3270" t="s">
        <v>32</v>
      </c>
      <c r="H3270">
        <v>201</v>
      </c>
      <c r="I3270" t="s">
        <v>1128</v>
      </c>
      <c r="J3270" t="s">
        <v>1129</v>
      </c>
      <c r="K3270" s="101">
        <v>2</v>
      </c>
      <c r="L3270" s="102">
        <v>-2</v>
      </c>
      <c r="M3270" s="101"/>
      <c r="N3270" s="6">
        <f t="shared" si="220"/>
        <v>4601.3999999999915</v>
      </c>
      <c r="O3270" s="6">
        <f t="shared" si="221"/>
        <v>5697.949999999988</v>
      </c>
      <c r="P3270" s="6">
        <f t="shared" si="222"/>
        <v>1096.5499999999965</v>
      </c>
      <c r="Q3270" s="7">
        <f t="shared" si="223"/>
        <v>0.23830790628938989</v>
      </c>
    </row>
    <row r="3271" spans="1:17" x14ac:dyDescent="0.2">
      <c r="A3271" s="2">
        <v>4657</v>
      </c>
      <c r="B3271" s="2"/>
      <c r="C3271" s="2" t="s">
        <v>10</v>
      </c>
      <c r="D3271" s="177"/>
      <c r="E3271" s="2"/>
      <c r="F3271" s="1"/>
      <c r="G3271" t="s">
        <v>1278</v>
      </c>
      <c r="H3271">
        <v>1.91</v>
      </c>
      <c r="I3271" t="s">
        <v>135</v>
      </c>
      <c r="J3271" t="s">
        <v>117</v>
      </c>
      <c r="K3271" s="101">
        <v>4.4000000000000004</v>
      </c>
      <c r="L3271" s="102">
        <v>-4.4000000000000004</v>
      </c>
      <c r="M3271" s="101"/>
      <c r="N3271" s="6">
        <f t="shared" si="220"/>
        <v>4599.3999999999915</v>
      </c>
      <c r="O3271" s="6">
        <f t="shared" si="221"/>
        <v>5697.949999999988</v>
      </c>
      <c r="P3271" s="6">
        <f t="shared" si="222"/>
        <v>1098.5499999999965</v>
      </c>
      <c r="Q3271" s="7">
        <f t="shared" si="223"/>
        <v>0.23884637126581695</v>
      </c>
    </row>
    <row r="3272" spans="1:17" x14ac:dyDescent="0.2">
      <c r="A3272" s="2">
        <v>4656</v>
      </c>
      <c r="B3272" s="10" t="s">
        <v>1279</v>
      </c>
      <c r="C3272" s="10" t="s">
        <v>48</v>
      </c>
      <c r="D3272" s="184">
        <v>42025</v>
      </c>
      <c r="E3272" s="10" t="s">
        <v>79</v>
      </c>
      <c r="F3272" s="348"/>
      <c r="G3272" s="10" t="s">
        <v>32</v>
      </c>
      <c r="H3272" s="10">
        <v>46</v>
      </c>
      <c r="I3272" s="10" t="s">
        <v>809</v>
      </c>
      <c r="J3272" s="10" t="s">
        <v>710</v>
      </c>
      <c r="K3272" s="101">
        <v>2</v>
      </c>
      <c r="L3272" s="101">
        <v>-2</v>
      </c>
      <c r="M3272" s="101"/>
      <c r="N3272" s="6">
        <f t="shared" si="220"/>
        <v>4594.9999999999918</v>
      </c>
      <c r="O3272" s="6">
        <f t="shared" si="221"/>
        <v>5697.949999999988</v>
      </c>
      <c r="P3272" s="6">
        <f t="shared" si="222"/>
        <v>1102.9499999999962</v>
      </c>
      <c r="Q3272" s="7">
        <f t="shared" si="223"/>
        <v>0.24003264417845444</v>
      </c>
    </row>
    <row r="3273" spans="1:17" x14ac:dyDescent="0.2">
      <c r="A3273" s="2">
        <v>4655</v>
      </c>
      <c r="B3273" s="8"/>
      <c r="C3273" s="8" t="s">
        <v>48</v>
      </c>
      <c r="D3273" s="181"/>
      <c r="E3273" s="8"/>
      <c r="F3273" s="352"/>
      <c r="G3273" s="8" t="s">
        <v>32</v>
      </c>
      <c r="H3273" s="8">
        <v>71</v>
      </c>
      <c r="I3273" s="8" t="s">
        <v>128</v>
      </c>
      <c r="J3273" s="8" t="s">
        <v>34</v>
      </c>
      <c r="K3273" s="101">
        <v>2</v>
      </c>
      <c r="L3273" s="101">
        <v>-2</v>
      </c>
      <c r="M3273" s="101"/>
      <c r="N3273" s="6">
        <f t="shared" si="220"/>
        <v>4592.9999999999918</v>
      </c>
      <c r="O3273" s="6">
        <f t="shared" si="221"/>
        <v>5697.949999999988</v>
      </c>
      <c r="P3273" s="6">
        <f t="shared" si="222"/>
        <v>1104.9499999999962</v>
      </c>
      <c r="Q3273" s="7">
        <f t="shared" si="223"/>
        <v>0.24057261049422993</v>
      </c>
    </row>
    <row r="3274" spans="1:17" x14ac:dyDescent="0.2">
      <c r="A3274" s="2">
        <v>4654</v>
      </c>
      <c r="B3274" s="8"/>
      <c r="C3274" s="8" t="s">
        <v>48</v>
      </c>
      <c r="D3274" s="181"/>
      <c r="E3274" s="8"/>
      <c r="F3274" s="352"/>
      <c r="G3274" s="8" t="s">
        <v>32</v>
      </c>
      <c r="H3274" s="8">
        <v>56</v>
      </c>
      <c r="I3274" s="8" t="s">
        <v>339</v>
      </c>
      <c r="J3274" s="8" t="s">
        <v>340</v>
      </c>
      <c r="K3274" s="101">
        <v>2</v>
      </c>
      <c r="L3274" s="101">
        <v>-2</v>
      </c>
      <c r="M3274" s="101"/>
      <c r="N3274" s="6">
        <f t="shared" si="220"/>
        <v>4590.9999999999918</v>
      </c>
      <c r="O3274" s="6">
        <f t="shared" si="221"/>
        <v>5697.949999999988</v>
      </c>
      <c r="P3274" s="6">
        <f t="shared" si="222"/>
        <v>1106.9499999999962</v>
      </c>
      <c r="Q3274" s="7">
        <f t="shared" si="223"/>
        <v>0.24111304726639035</v>
      </c>
    </row>
    <row r="3275" spans="1:17" x14ac:dyDescent="0.2">
      <c r="A3275" s="2">
        <v>4653</v>
      </c>
      <c r="B3275" s="8"/>
      <c r="C3275" s="11" t="s">
        <v>48</v>
      </c>
      <c r="D3275" s="181"/>
      <c r="E3275" s="8"/>
      <c r="F3275" s="352"/>
      <c r="G3275" s="8" t="s">
        <v>32</v>
      </c>
      <c r="H3275" s="8">
        <v>51</v>
      </c>
      <c r="I3275" s="8" t="s">
        <v>402</v>
      </c>
      <c r="J3275" s="8" t="s">
        <v>83</v>
      </c>
      <c r="K3275" s="101">
        <v>2</v>
      </c>
      <c r="L3275" s="101">
        <v>-2</v>
      </c>
      <c r="M3275" s="101"/>
      <c r="N3275" s="6">
        <f t="shared" ref="N3275:N3338" si="224">IF(L3275&lt;&gt;0,N3276+K3275,N3276)</f>
        <v>4588.9999999999918</v>
      </c>
      <c r="O3275" s="6">
        <f t="shared" ref="O3275:O3338" si="225">IF(L3275&gt;0,O3276+L3275,O3276)</f>
        <v>5697.949999999988</v>
      </c>
      <c r="P3275" s="6">
        <f t="shared" ref="P3275:P3338" si="226">O3275-N3275</f>
        <v>1108.9499999999962</v>
      </c>
      <c r="Q3275" s="7">
        <f t="shared" ref="Q3275:Q3338" si="227">(1/N3275)*P3275</f>
        <v>0.24165395511004537</v>
      </c>
    </row>
    <row r="3276" spans="1:17" x14ac:dyDescent="0.2">
      <c r="A3276" s="2">
        <v>4652</v>
      </c>
      <c r="B3276" s="8"/>
      <c r="C3276" s="11" t="s">
        <v>48</v>
      </c>
      <c r="D3276" s="181"/>
      <c r="E3276" s="8"/>
      <c r="F3276" s="352"/>
      <c r="G3276" s="8" t="s">
        <v>32</v>
      </c>
      <c r="H3276" s="8">
        <v>61</v>
      </c>
      <c r="I3276" s="8" t="s">
        <v>1111</v>
      </c>
      <c r="J3276" s="8" t="s">
        <v>679</v>
      </c>
      <c r="K3276" s="101">
        <v>2</v>
      </c>
      <c r="L3276" s="101">
        <v>-2</v>
      </c>
      <c r="M3276" s="101"/>
      <c r="N3276" s="6">
        <f t="shared" si="224"/>
        <v>4586.9999999999918</v>
      </c>
      <c r="O3276" s="6">
        <f t="shared" si="225"/>
        <v>5697.949999999988</v>
      </c>
      <c r="P3276" s="6">
        <f t="shared" si="226"/>
        <v>1110.9499999999962</v>
      </c>
      <c r="Q3276" s="7">
        <f t="shared" si="227"/>
        <v>0.24219533464137741</v>
      </c>
    </row>
    <row r="3277" spans="1:17" ht="13.5" thickBot="1" x14ac:dyDescent="0.25">
      <c r="A3277" s="2">
        <v>4651</v>
      </c>
      <c r="B3277" s="9"/>
      <c r="C3277" s="9" t="s">
        <v>48</v>
      </c>
      <c r="D3277" s="182"/>
      <c r="E3277" s="9"/>
      <c r="F3277" s="350"/>
      <c r="G3277" s="9" t="s">
        <v>32</v>
      </c>
      <c r="H3277" s="9">
        <v>46</v>
      </c>
      <c r="I3277" s="9" t="s">
        <v>621</v>
      </c>
      <c r="J3277" s="9" t="s">
        <v>622</v>
      </c>
      <c r="K3277" s="101">
        <v>2</v>
      </c>
      <c r="L3277" s="101">
        <v>-2</v>
      </c>
      <c r="M3277" s="101"/>
      <c r="N3277" s="6">
        <f t="shared" si="224"/>
        <v>4584.9999999999918</v>
      </c>
      <c r="O3277" s="6">
        <f t="shared" si="225"/>
        <v>5697.949999999988</v>
      </c>
      <c r="P3277" s="6">
        <f t="shared" si="226"/>
        <v>1112.9499999999962</v>
      </c>
      <c r="Q3277" s="7">
        <f t="shared" si="227"/>
        <v>0.24273718647764411</v>
      </c>
    </row>
    <row r="3278" spans="1:17" x14ac:dyDescent="0.2">
      <c r="A3278" s="2">
        <v>4650</v>
      </c>
      <c r="B3278" t="s">
        <v>1276</v>
      </c>
      <c r="C3278" t="s">
        <v>48</v>
      </c>
      <c r="D3278" s="179">
        <v>42019</v>
      </c>
      <c r="E3278" t="s">
        <v>57</v>
      </c>
      <c r="F3278" s="347"/>
      <c r="G3278" t="s">
        <v>32</v>
      </c>
      <c r="H3278">
        <v>67</v>
      </c>
      <c r="I3278" t="s">
        <v>128</v>
      </c>
      <c r="J3278" t="s">
        <v>34</v>
      </c>
      <c r="K3278" s="95">
        <v>2</v>
      </c>
      <c r="L3278" s="95">
        <v>-2</v>
      </c>
      <c r="M3278" s="95"/>
      <c r="N3278" s="6">
        <f t="shared" si="224"/>
        <v>4582.9999999999918</v>
      </c>
      <c r="O3278" s="6">
        <f t="shared" si="225"/>
        <v>5697.949999999988</v>
      </c>
      <c r="P3278" s="6">
        <f t="shared" si="226"/>
        <v>1114.9499999999962</v>
      </c>
      <c r="Q3278" s="7">
        <f t="shared" si="227"/>
        <v>0.24327951123718047</v>
      </c>
    </row>
    <row r="3279" spans="1:17" x14ac:dyDescent="0.2">
      <c r="A3279" s="2">
        <v>4649</v>
      </c>
      <c r="B3279"/>
      <c r="C3279" t="s">
        <v>48</v>
      </c>
      <c r="D3279" s="179"/>
      <c r="E3279"/>
      <c r="F3279" s="347"/>
      <c r="G3279" t="s">
        <v>32</v>
      </c>
      <c r="H3279">
        <v>41</v>
      </c>
      <c r="I3279" t="s">
        <v>80</v>
      </c>
      <c r="J3279" t="s">
        <v>81</v>
      </c>
      <c r="K3279" s="95">
        <v>2</v>
      </c>
      <c r="L3279" s="96">
        <v>-2</v>
      </c>
      <c r="M3279" s="95"/>
      <c r="N3279" s="6">
        <f t="shared" si="224"/>
        <v>4580.9999999999918</v>
      </c>
      <c r="O3279" s="6">
        <f t="shared" si="225"/>
        <v>5697.949999999988</v>
      </c>
      <c r="P3279" s="6">
        <f t="shared" si="226"/>
        <v>1116.9499999999962</v>
      </c>
      <c r="Q3279" s="7">
        <f t="shared" si="227"/>
        <v>0.24382230953940146</v>
      </c>
    </row>
    <row r="3280" spans="1:17" x14ac:dyDescent="0.2">
      <c r="A3280" s="2">
        <v>4648</v>
      </c>
      <c r="B3280"/>
      <c r="C3280" t="s">
        <v>48</v>
      </c>
      <c r="D3280" s="179"/>
      <c r="E3280"/>
      <c r="F3280" s="347"/>
      <c r="G3280" t="s">
        <v>32</v>
      </c>
      <c r="H3280">
        <v>41</v>
      </c>
      <c r="I3280" t="s">
        <v>262</v>
      </c>
      <c r="J3280" t="s">
        <v>263</v>
      </c>
      <c r="K3280" s="95">
        <v>2</v>
      </c>
      <c r="L3280" s="96">
        <v>-2</v>
      </c>
      <c r="M3280" s="95"/>
      <c r="N3280" s="6">
        <f t="shared" si="224"/>
        <v>4578.9999999999918</v>
      </c>
      <c r="O3280" s="6">
        <f t="shared" si="225"/>
        <v>5697.949999999988</v>
      </c>
      <c r="P3280" s="6">
        <f t="shared" si="226"/>
        <v>1118.9499999999962</v>
      </c>
      <c r="Q3280" s="7">
        <f t="shared" si="227"/>
        <v>0.24436558200480415</v>
      </c>
    </row>
    <row r="3281" spans="1:17" x14ac:dyDescent="0.2">
      <c r="A3281" s="2">
        <v>4647</v>
      </c>
      <c r="B3281"/>
      <c r="C3281" t="s">
        <v>48</v>
      </c>
      <c r="D3281" s="179"/>
      <c r="E3281"/>
      <c r="F3281" s="347"/>
      <c r="G3281" t="s">
        <v>32</v>
      </c>
      <c r="H3281">
        <v>176</v>
      </c>
      <c r="I3281" t="s">
        <v>619</v>
      </c>
      <c r="J3281" t="s">
        <v>620</v>
      </c>
      <c r="K3281" s="95">
        <v>2</v>
      </c>
      <c r="L3281" s="96">
        <v>-2</v>
      </c>
      <c r="M3281" s="95"/>
      <c r="N3281" s="6">
        <f t="shared" si="224"/>
        <v>4576.9999999999918</v>
      </c>
      <c r="O3281" s="6">
        <f t="shared" si="225"/>
        <v>5697.949999999988</v>
      </c>
      <c r="P3281" s="6">
        <f t="shared" si="226"/>
        <v>1120.9499999999962</v>
      </c>
      <c r="Q3281" s="7">
        <f t="shared" si="227"/>
        <v>0.24490932925497011</v>
      </c>
    </row>
    <row r="3282" spans="1:17" x14ac:dyDescent="0.2">
      <c r="A3282" s="2">
        <v>4646</v>
      </c>
      <c r="B3282"/>
      <c r="C3282" t="s">
        <v>48</v>
      </c>
      <c r="D3282" s="179"/>
      <c r="E3282"/>
      <c r="F3282" s="347"/>
      <c r="G3282" t="s">
        <v>32</v>
      </c>
      <c r="H3282">
        <v>81</v>
      </c>
      <c r="I3282" t="s">
        <v>809</v>
      </c>
      <c r="J3282" t="s">
        <v>710</v>
      </c>
      <c r="K3282" s="95">
        <v>2</v>
      </c>
      <c r="L3282" s="96">
        <v>-2</v>
      </c>
      <c r="M3282" s="95"/>
      <c r="N3282" s="6">
        <f t="shared" si="224"/>
        <v>4574.9999999999918</v>
      </c>
      <c r="O3282" s="6">
        <f t="shared" si="225"/>
        <v>5697.949999999988</v>
      </c>
      <c r="P3282" s="6">
        <f t="shared" si="226"/>
        <v>1122.9499999999962</v>
      </c>
      <c r="Q3282" s="7">
        <f t="shared" si="227"/>
        <v>0.2454535519125679</v>
      </c>
    </row>
    <row r="3283" spans="1:17" x14ac:dyDescent="0.2">
      <c r="A3283" s="2">
        <v>4645</v>
      </c>
      <c r="B3283"/>
      <c r="C3283" t="s">
        <v>48</v>
      </c>
      <c r="D3283" s="179"/>
      <c r="E3283"/>
      <c r="F3283" s="347"/>
      <c r="G3283" t="s">
        <v>32</v>
      </c>
      <c r="H3283">
        <v>111</v>
      </c>
      <c r="I3283" t="s">
        <v>744</v>
      </c>
      <c r="J3283" t="s">
        <v>363</v>
      </c>
      <c r="K3283" s="95">
        <v>2</v>
      </c>
      <c r="L3283" s="96">
        <v>-2</v>
      </c>
      <c r="M3283" s="95"/>
      <c r="N3283" s="6">
        <f t="shared" si="224"/>
        <v>4572.9999999999918</v>
      </c>
      <c r="O3283" s="6">
        <f t="shared" si="225"/>
        <v>5697.949999999988</v>
      </c>
      <c r="P3283" s="6">
        <f t="shared" si="226"/>
        <v>1124.9499999999962</v>
      </c>
      <c r="Q3283" s="7">
        <f t="shared" si="227"/>
        <v>0.24599825060135538</v>
      </c>
    </row>
    <row r="3284" spans="1:17" x14ac:dyDescent="0.2">
      <c r="A3284" s="2">
        <v>4644</v>
      </c>
      <c r="B3284" s="10" t="s">
        <v>1275</v>
      </c>
      <c r="C3284" s="10" t="s">
        <v>10</v>
      </c>
      <c r="D3284" s="184">
        <v>42019</v>
      </c>
      <c r="E3284" s="10" t="s">
        <v>31</v>
      </c>
      <c r="F3284" s="348"/>
      <c r="G3284" s="10" t="s">
        <v>23</v>
      </c>
      <c r="H3284" s="10">
        <v>23</v>
      </c>
      <c r="I3284" s="10" t="s">
        <v>154</v>
      </c>
      <c r="J3284" s="10" t="s">
        <v>155</v>
      </c>
      <c r="K3284" s="95">
        <v>2</v>
      </c>
      <c r="L3284" s="96">
        <v>-2</v>
      </c>
      <c r="M3284" s="95"/>
      <c r="N3284" s="6">
        <f t="shared" si="224"/>
        <v>4570.9999999999918</v>
      </c>
      <c r="O3284" s="6">
        <f t="shared" si="225"/>
        <v>5697.949999999988</v>
      </c>
      <c r="P3284" s="6">
        <f t="shared" si="226"/>
        <v>1126.9499999999962</v>
      </c>
      <c r="Q3284" s="7">
        <f t="shared" si="227"/>
        <v>0.24654342594618206</v>
      </c>
    </row>
    <row r="3285" spans="1:17" x14ac:dyDescent="0.2">
      <c r="A3285" s="2">
        <v>4643</v>
      </c>
      <c r="B3285" s="8"/>
      <c r="C3285" s="11" t="s">
        <v>10</v>
      </c>
      <c r="D3285" s="181"/>
      <c r="E3285" s="8"/>
      <c r="F3285" s="352"/>
      <c r="G3285" s="8" t="s">
        <v>32</v>
      </c>
      <c r="H3285" s="8">
        <v>41</v>
      </c>
      <c r="I3285" s="8" t="s">
        <v>186</v>
      </c>
      <c r="J3285" s="8" t="s">
        <v>187</v>
      </c>
      <c r="K3285" s="95">
        <v>2</v>
      </c>
      <c r="L3285" s="96">
        <v>-2</v>
      </c>
      <c r="M3285" s="95"/>
      <c r="N3285" s="6">
        <f t="shared" si="224"/>
        <v>4568.9999999999918</v>
      </c>
      <c r="O3285" s="6">
        <f t="shared" si="225"/>
        <v>5697.949999999988</v>
      </c>
      <c r="P3285" s="6">
        <f t="shared" si="226"/>
        <v>1128.9499999999962</v>
      </c>
      <c r="Q3285" s="7">
        <f t="shared" si="227"/>
        <v>0.24708907857299151</v>
      </c>
    </row>
    <row r="3286" spans="1:17" x14ac:dyDescent="0.2">
      <c r="A3286" s="2">
        <v>4642</v>
      </c>
      <c r="B3286" s="8"/>
      <c r="C3286" s="11" t="s">
        <v>10</v>
      </c>
      <c r="D3286" s="181"/>
      <c r="E3286" s="8"/>
      <c r="F3286" s="352"/>
      <c r="G3286" s="8" t="s">
        <v>32</v>
      </c>
      <c r="H3286" s="8">
        <v>46</v>
      </c>
      <c r="I3286" s="8" t="s">
        <v>194</v>
      </c>
      <c r="J3286" s="8" t="s">
        <v>195</v>
      </c>
      <c r="K3286" s="95">
        <v>2</v>
      </c>
      <c r="L3286" s="96">
        <v>-2</v>
      </c>
      <c r="M3286" s="95"/>
      <c r="N3286" s="6">
        <f t="shared" si="224"/>
        <v>4566.9999999999918</v>
      </c>
      <c r="O3286" s="6">
        <f t="shared" si="225"/>
        <v>5697.949999999988</v>
      </c>
      <c r="P3286" s="6">
        <f t="shared" si="226"/>
        <v>1130.9499999999962</v>
      </c>
      <c r="Q3286" s="7">
        <f t="shared" si="227"/>
        <v>0.24763520910882378</v>
      </c>
    </row>
    <row r="3287" spans="1:17" x14ac:dyDescent="0.2">
      <c r="A3287" s="2">
        <v>4641</v>
      </c>
      <c r="B3287" s="8"/>
      <c r="C3287" s="11" t="s">
        <v>10</v>
      </c>
      <c r="D3287" s="181"/>
      <c r="E3287" s="8"/>
      <c r="F3287" s="352"/>
      <c r="G3287" s="8" t="s">
        <v>32</v>
      </c>
      <c r="H3287" s="8">
        <v>41</v>
      </c>
      <c r="I3287" s="8" t="s">
        <v>140</v>
      </c>
      <c r="J3287" s="8" t="s">
        <v>43</v>
      </c>
      <c r="K3287" s="95">
        <v>2</v>
      </c>
      <c r="L3287" s="96">
        <v>-2</v>
      </c>
      <c r="M3287" s="95"/>
      <c r="N3287" s="6">
        <f t="shared" si="224"/>
        <v>4564.9999999999918</v>
      </c>
      <c r="O3287" s="6">
        <f t="shared" si="225"/>
        <v>5697.949999999988</v>
      </c>
      <c r="P3287" s="6">
        <f t="shared" si="226"/>
        <v>1132.9499999999962</v>
      </c>
      <c r="Q3287" s="7">
        <f t="shared" si="227"/>
        <v>0.24818181818181778</v>
      </c>
    </row>
    <row r="3288" spans="1:17" x14ac:dyDescent="0.2">
      <c r="A3288" s="2">
        <v>4640</v>
      </c>
      <c r="B3288" s="8"/>
      <c r="C3288" s="11" t="s">
        <v>10</v>
      </c>
      <c r="D3288" s="181"/>
      <c r="E3288" s="8"/>
      <c r="F3288" s="352"/>
      <c r="G3288" s="8" t="s">
        <v>32</v>
      </c>
      <c r="H3288" s="8">
        <v>36</v>
      </c>
      <c r="I3288" s="8" t="s">
        <v>466</v>
      </c>
      <c r="J3288" s="8" t="s">
        <v>75</v>
      </c>
      <c r="K3288" s="95">
        <v>2</v>
      </c>
      <c r="L3288" s="96">
        <v>-2</v>
      </c>
      <c r="M3288" s="95"/>
      <c r="N3288" s="6">
        <f t="shared" si="224"/>
        <v>4562.9999999999918</v>
      </c>
      <c r="O3288" s="6">
        <f t="shared" si="225"/>
        <v>5697.949999999988</v>
      </c>
      <c r="P3288" s="6">
        <f t="shared" si="226"/>
        <v>1134.9499999999962</v>
      </c>
      <c r="Q3288" s="7">
        <f t="shared" si="227"/>
        <v>0.24872890642121373</v>
      </c>
    </row>
    <row r="3289" spans="1:17" x14ac:dyDescent="0.2">
      <c r="A3289" s="2">
        <v>4639</v>
      </c>
      <c r="B3289" s="8"/>
      <c r="C3289" s="11" t="s">
        <v>10</v>
      </c>
      <c r="D3289" s="181"/>
      <c r="E3289" s="8"/>
      <c r="F3289" s="352"/>
      <c r="G3289" s="8" t="s">
        <v>32</v>
      </c>
      <c r="H3289" s="8">
        <v>61</v>
      </c>
      <c r="I3289" s="8" t="s">
        <v>798</v>
      </c>
      <c r="J3289" s="8" t="s">
        <v>328</v>
      </c>
      <c r="K3289" s="95">
        <v>2</v>
      </c>
      <c r="L3289" s="96">
        <v>-2</v>
      </c>
      <c r="M3289" s="95"/>
      <c r="N3289" s="6">
        <f t="shared" si="224"/>
        <v>4560.9999999999918</v>
      </c>
      <c r="O3289" s="6">
        <f t="shared" si="225"/>
        <v>5697.949999999988</v>
      </c>
      <c r="P3289" s="6">
        <f t="shared" si="226"/>
        <v>1136.9499999999962</v>
      </c>
      <c r="Q3289" s="7">
        <f t="shared" si="227"/>
        <v>0.24927647445735546</v>
      </c>
    </row>
    <row r="3290" spans="1:17" x14ac:dyDescent="0.2">
      <c r="A3290" s="2">
        <v>4638</v>
      </c>
      <c r="B3290" s="22"/>
      <c r="C3290" s="22" t="s">
        <v>10</v>
      </c>
      <c r="D3290" s="186"/>
      <c r="E3290" s="22"/>
      <c r="F3290" s="100"/>
      <c r="G3290" s="23" t="s">
        <v>1274</v>
      </c>
      <c r="H3290" s="23">
        <v>1.91</v>
      </c>
      <c r="I3290" s="23" t="s">
        <v>780</v>
      </c>
      <c r="J3290" s="23" t="s">
        <v>137</v>
      </c>
      <c r="K3290" s="95">
        <v>4.4000000000000004</v>
      </c>
      <c r="L3290" s="96">
        <v>-4.4000000000000004</v>
      </c>
      <c r="M3290" s="95"/>
      <c r="N3290" s="6">
        <f t="shared" si="224"/>
        <v>4558.9999999999918</v>
      </c>
      <c r="O3290" s="6">
        <f t="shared" si="225"/>
        <v>5697.949999999988</v>
      </c>
      <c r="P3290" s="6">
        <f t="shared" si="226"/>
        <v>1138.9499999999962</v>
      </c>
      <c r="Q3290" s="7">
        <f t="shared" si="227"/>
        <v>0.24982452292169297</v>
      </c>
    </row>
    <row r="3291" spans="1:17" x14ac:dyDescent="0.2">
      <c r="A3291" s="2">
        <v>4637</v>
      </c>
      <c r="B3291" t="s">
        <v>1271</v>
      </c>
      <c r="C3291" t="s">
        <v>48</v>
      </c>
      <c r="D3291" s="179">
        <v>42012</v>
      </c>
      <c r="E3291" t="s">
        <v>614</v>
      </c>
      <c r="F3291" s="347"/>
      <c r="G3291" t="s">
        <v>32</v>
      </c>
      <c r="H3291">
        <v>51</v>
      </c>
      <c r="I3291" t="s">
        <v>54</v>
      </c>
      <c r="J3291" t="s">
        <v>55</v>
      </c>
      <c r="K3291" s="95">
        <v>2</v>
      </c>
      <c r="L3291" s="95">
        <v>-2</v>
      </c>
      <c r="M3291" s="95"/>
      <c r="N3291" s="6">
        <f t="shared" si="224"/>
        <v>4554.5999999999922</v>
      </c>
      <c r="O3291" s="6">
        <f t="shared" si="225"/>
        <v>5697.949999999988</v>
      </c>
      <c r="P3291" s="6">
        <f t="shared" si="226"/>
        <v>1143.3499999999958</v>
      </c>
      <c r="Q3291" s="7">
        <f t="shared" si="227"/>
        <v>0.25103192376937555</v>
      </c>
    </row>
    <row r="3292" spans="1:17" x14ac:dyDescent="0.2">
      <c r="A3292" s="2">
        <v>4636</v>
      </c>
      <c r="B3292"/>
      <c r="C3292" t="s">
        <v>48</v>
      </c>
      <c r="D3292" s="179"/>
      <c r="E3292"/>
      <c r="F3292" s="347"/>
      <c r="G3292" t="s">
        <v>32</v>
      </c>
      <c r="H3292">
        <v>51</v>
      </c>
      <c r="I3292" t="s">
        <v>1272</v>
      </c>
      <c r="J3292" t="s">
        <v>718</v>
      </c>
      <c r="K3292" s="95">
        <v>2</v>
      </c>
      <c r="L3292" s="95">
        <v>-2</v>
      </c>
      <c r="M3292" s="95"/>
      <c r="N3292" s="6">
        <f t="shared" si="224"/>
        <v>4552.5999999999922</v>
      </c>
      <c r="O3292" s="6">
        <f t="shared" si="225"/>
        <v>5697.949999999988</v>
      </c>
      <c r="P3292" s="6">
        <f t="shared" si="226"/>
        <v>1145.3499999999958</v>
      </c>
      <c r="Q3292" s="7">
        <f t="shared" si="227"/>
        <v>0.25158151386021127</v>
      </c>
    </row>
    <row r="3293" spans="1:17" x14ac:dyDescent="0.2">
      <c r="A3293" s="2">
        <v>4635</v>
      </c>
      <c r="B3293"/>
      <c r="C3293" t="s">
        <v>48</v>
      </c>
      <c r="D3293" s="179"/>
      <c r="E3293"/>
      <c r="F3293" s="347"/>
      <c r="G3293" t="s">
        <v>32</v>
      </c>
      <c r="H3293">
        <v>51</v>
      </c>
      <c r="I3293" t="s">
        <v>203</v>
      </c>
      <c r="J3293" t="s">
        <v>119</v>
      </c>
      <c r="K3293" s="95">
        <v>2</v>
      </c>
      <c r="L3293" s="95">
        <v>-2</v>
      </c>
      <c r="M3293" s="95"/>
      <c r="N3293" s="6">
        <f t="shared" si="224"/>
        <v>4550.5999999999922</v>
      </c>
      <c r="O3293" s="6">
        <f t="shared" si="225"/>
        <v>5697.949999999988</v>
      </c>
      <c r="P3293" s="6">
        <f t="shared" si="226"/>
        <v>1147.3499999999958</v>
      </c>
      <c r="Q3293" s="7">
        <f t="shared" si="227"/>
        <v>0.25213158704346628</v>
      </c>
    </row>
    <row r="3294" spans="1:17" x14ac:dyDescent="0.2">
      <c r="A3294" s="2">
        <v>4634</v>
      </c>
      <c r="B3294"/>
      <c r="C3294" t="s">
        <v>48</v>
      </c>
      <c r="D3294" s="179"/>
      <c r="E3294"/>
      <c r="F3294" s="347"/>
      <c r="G3294" t="s">
        <v>32</v>
      </c>
      <c r="H3294">
        <v>71</v>
      </c>
      <c r="I3294" t="s">
        <v>639</v>
      </c>
      <c r="J3294" t="s">
        <v>640</v>
      </c>
      <c r="K3294" s="95">
        <v>2</v>
      </c>
      <c r="L3294" s="95">
        <v>-2</v>
      </c>
      <c r="M3294" s="95"/>
      <c r="N3294" s="6">
        <f t="shared" si="224"/>
        <v>4548.5999999999922</v>
      </c>
      <c r="O3294" s="6">
        <f t="shared" si="225"/>
        <v>5697.949999999988</v>
      </c>
      <c r="P3294" s="6">
        <f t="shared" si="226"/>
        <v>1149.3499999999958</v>
      </c>
      <c r="Q3294" s="7">
        <f t="shared" si="227"/>
        <v>0.25268214395638172</v>
      </c>
    </row>
    <row r="3295" spans="1:17" x14ac:dyDescent="0.2">
      <c r="A3295" s="2">
        <v>4633</v>
      </c>
      <c r="B3295"/>
      <c r="C3295" t="s">
        <v>48</v>
      </c>
      <c r="D3295" s="179"/>
      <c r="E3295"/>
      <c r="F3295" s="347"/>
      <c r="G3295" t="s">
        <v>32</v>
      </c>
      <c r="H3295">
        <v>126</v>
      </c>
      <c r="I3295" t="s">
        <v>179</v>
      </c>
      <c r="J3295" t="s">
        <v>180</v>
      </c>
      <c r="K3295" s="95">
        <v>2</v>
      </c>
      <c r="L3295" s="95">
        <v>-2</v>
      </c>
      <c r="M3295" s="95"/>
      <c r="N3295" s="6">
        <f t="shared" si="224"/>
        <v>4546.5999999999922</v>
      </c>
      <c r="O3295" s="6">
        <f t="shared" si="225"/>
        <v>5697.949999999988</v>
      </c>
      <c r="P3295" s="6">
        <f t="shared" si="226"/>
        <v>1151.3499999999958</v>
      </c>
      <c r="Q3295" s="7">
        <f t="shared" si="227"/>
        <v>0.25323318523731975</v>
      </c>
    </row>
    <row r="3296" spans="1:17" x14ac:dyDescent="0.2">
      <c r="A3296" s="2">
        <v>4632</v>
      </c>
      <c r="B3296"/>
      <c r="C3296" t="s">
        <v>48</v>
      </c>
      <c r="D3296" s="179"/>
      <c r="E3296"/>
      <c r="F3296" s="347"/>
      <c r="G3296" t="s">
        <v>32</v>
      </c>
      <c r="H3296">
        <v>126</v>
      </c>
      <c r="I3296" t="s">
        <v>1273</v>
      </c>
      <c r="J3296" t="s">
        <v>751</v>
      </c>
      <c r="K3296" s="95">
        <v>2</v>
      </c>
      <c r="L3296" s="95">
        <v>-2</v>
      </c>
      <c r="M3296" s="95"/>
      <c r="N3296" s="6">
        <f t="shared" si="224"/>
        <v>4544.5999999999922</v>
      </c>
      <c r="O3296" s="6">
        <f t="shared" si="225"/>
        <v>5697.949999999988</v>
      </c>
      <c r="P3296" s="6">
        <f t="shared" si="226"/>
        <v>1153.3499999999958</v>
      </c>
      <c r="Q3296" s="7">
        <f t="shared" si="227"/>
        <v>0.25378471152576637</v>
      </c>
    </row>
    <row r="3297" spans="1:17" x14ac:dyDescent="0.2">
      <c r="A3297" s="2">
        <v>4631</v>
      </c>
      <c r="B3297" s="2"/>
      <c r="C3297" s="2" t="s">
        <v>48</v>
      </c>
      <c r="D3297" s="177"/>
      <c r="E3297" s="2"/>
      <c r="F3297" s="1"/>
      <c r="G3297" t="s">
        <v>1270</v>
      </c>
      <c r="H3297">
        <v>1.91</v>
      </c>
      <c r="I3297" t="s">
        <v>122</v>
      </c>
      <c r="J3297" t="s">
        <v>123</v>
      </c>
      <c r="K3297" s="95">
        <v>4.4000000000000004</v>
      </c>
      <c r="L3297" s="95">
        <v>8.4</v>
      </c>
      <c r="M3297" s="95"/>
      <c r="N3297" s="6">
        <f t="shared" si="224"/>
        <v>4542.5999999999922</v>
      </c>
      <c r="O3297" s="6">
        <f t="shared" si="225"/>
        <v>5697.949999999988</v>
      </c>
      <c r="P3297" s="6">
        <f t="shared" si="226"/>
        <v>1155.3499999999958</v>
      </c>
      <c r="Q3297" s="7">
        <f t="shared" si="227"/>
        <v>0.25433672346233388</v>
      </c>
    </row>
    <row r="3298" spans="1:17" x14ac:dyDescent="0.2">
      <c r="A3298" s="2">
        <v>4630</v>
      </c>
      <c r="B3298" s="10" t="s">
        <v>1269</v>
      </c>
      <c r="C3298" s="10" t="s">
        <v>10</v>
      </c>
      <c r="D3298" s="184">
        <v>42013</v>
      </c>
      <c r="E3298" s="10" t="s">
        <v>16</v>
      </c>
      <c r="F3298" s="348"/>
      <c r="G3298" s="97" t="s">
        <v>92</v>
      </c>
      <c r="H3298" s="10">
        <v>9</v>
      </c>
      <c r="I3298" s="10" t="s">
        <v>157</v>
      </c>
      <c r="J3298" s="10" t="s">
        <v>158</v>
      </c>
      <c r="K3298" s="95">
        <v>4</v>
      </c>
      <c r="L3298" s="95">
        <v>-4</v>
      </c>
      <c r="M3298" s="95"/>
      <c r="N3298" s="6">
        <f t="shared" si="224"/>
        <v>4538.1999999999925</v>
      </c>
      <c r="O3298" s="6">
        <f t="shared" si="225"/>
        <v>5689.5499999999884</v>
      </c>
      <c r="P3298" s="6">
        <f t="shared" si="226"/>
        <v>1151.3499999999958</v>
      </c>
      <c r="Q3298" s="7">
        <f t="shared" si="227"/>
        <v>0.25370190824555944</v>
      </c>
    </row>
    <row r="3299" spans="1:17" x14ac:dyDescent="0.2">
      <c r="A3299" s="2">
        <v>4629</v>
      </c>
      <c r="B3299" s="8"/>
      <c r="C3299" s="11" t="s">
        <v>10</v>
      </c>
      <c r="D3299" s="181"/>
      <c r="E3299" s="8"/>
      <c r="F3299" s="352"/>
      <c r="G3299" s="98" t="s">
        <v>92</v>
      </c>
      <c r="H3299" s="8">
        <v>9</v>
      </c>
      <c r="I3299" s="8" t="s">
        <v>166</v>
      </c>
      <c r="J3299" s="8" t="s">
        <v>167</v>
      </c>
      <c r="K3299" s="95">
        <v>4</v>
      </c>
      <c r="L3299" s="95">
        <v>-4</v>
      </c>
      <c r="M3299" s="95"/>
      <c r="N3299" s="6">
        <f t="shared" si="224"/>
        <v>4534.1999999999925</v>
      </c>
      <c r="O3299" s="6">
        <f t="shared" si="225"/>
        <v>5689.5499999999884</v>
      </c>
      <c r="P3299" s="6">
        <f t="shared" si="226"/>
        <v>1155.3499999999958</v>
      </c>
      <c r="Q3299" s="7">
        <f t="shared" si="227"/>
        <v>0.25480790437122264</v>
      </c>
    </row>
    <row r="3300" spans="1:17" x14ac:dyDescent="0.2">
      <c r="A3300" s="2">
        <v>4628</v>
      </c>
      <c r="B3300" s="8"/>
      <c r="C3300" s="11" t="s">
        <v>10</v>
      </c>
      <c r="D3300" s="181"/>
      <c r="E3300" s="8"/>
      <c r="F3300" s="352"/>
      <c r="G3300" s="98" t="s">
        <v>32</v>
      </c>
      <c r="H3300" s="8">
        <v>41</v>
      </c>
      <c r="I3300" s="8" t="s">
        <v>140</v>
      </c>
      <c r="J3300" s="8" t="s">
        <v>43</v>
      </c>
      <c r="K3300" s="95">
        <v>2</v>
      </c>
      <c r="L3300" s="95">
        <v>-2</v>
      </c>
      <c r="M3300" s="95"/>
      <c r="N3300" s="6">
        <f t="shared" si="224"/>
        <v>4530.1999999999925</v>
      </c>
      <c r="O3300" s="6">
        <f t="shared" si="225"/>
        <v>5689.5499999999884</v>
      </c>
      <c r="P3300" s="6">
        <f t="shared" si="226"/>
        <v>1159.3499999999958</v>
      </c>
      <c r="Q3300" s="7">
        <f t="shared" si="227"/>
        <v>0.25591585360469687</v>
      </c>
    </row>
    <row r="3301" spans="1:17" ht="13.5" thickBot="1" x14ac:dyDescent="0.25">
      <c r="A3301" s="2">
        <v>4627</v>
      </c>
      <c r="B3301" s="9"/>
      <c r="C3301" s="9" t="s">
        <v>10</v>
      </c>
      <c r="D3301" s="182"/>
      <c r="E3301" s="9"/>
      <c r="F3301" s="350"/>
      <c r="G3301" s="99" t="s">
        <v>32</v>
      </c>
      <c r="H3301" s="9">
        <v>201</v>
      </c>
      <c r="I3301" s="9" t="s">
        <v>783</v>
      </c>
      <c r="J3301" s="9" t="s">
        <v>25</v>
      </c>
      <c r="K3301" s="95">
        <v>2</v>
      </c>
      <c r="L3301" s="95">
        <v>-2</v>
      </c>
      <c r="M3301" s="95"/>
      <c r="N3301" s="6">
        <f t="shared" si="224"/>
        <v>4528.1999999999925</v>
      </c>
      <c r="O3301" s="6">
        <f t="shared" si="225"/>
        <v>5689.5499999999884</v>
      </c>
      <c r="P3301" s="6">
        <f t="shared" si="226"/>
        <v>1161.3499999999958</v>
      </c>
      <c r="Q3301" s="7">
        <f t="shared" si="227"/>
        <v>0.25647056225431691</v>
      </c>
    </row>
    <row r="3302" spans="1:17" x14ac:dyDescent="0.2">
      <c r="A3302" s="2">
        <v>4626</v>
      </c>
      <c r="B3302" s="8" t="s">
        <v>1263</v>
      </c>
      <c r="C3302" s="8" t="s">
        <v>659</v>
      </c>
      <c r="D3302" s="181">
        <v>41991</v>
      </c>
      <c r="E3302" s="8" t="s">
        <v>1264</v>
      </c>
      <c r="F3302" s="352"/>
      <c r="G3302" s="8" t="s">
        <v>32</v>
      </c>
      <c r="H3302" s="8">
        <v>46</v>
      </c>
      <c r="I3302" s="8" t="s">
        <v>1091</v>
      </c>
      <c r="J3302" s="8" t="s">
        <v>1092</v>
      </c>
      <c r="K3302" s="94">
        <v>2</v>
      </c>
      <c r="L3302" s="95">
        <v>-2</v>
      </c>
      <c r="M3302" s="94"/>
      <c r="N3302" s="6">
        <f t="shared" si="224"/>
        <v>4526.1999999999925</v>
      </c>
      <c r="O3302" s="6">
        <f t="shared" si="225"/>
        <v>5689.5499999999884</v>
      </c>
      <c r="P3302" s="6">
        <f t="shared" si="226"/>
        <v>1163.3499999999958</v>
      </c>
      <c r="Q3302" s="7">
        <f t="shared" si="227"/>
        <v>0.25702576112412129</v>
      </c>
    </row>
    <row r="3303" spans="1:17" x14ac:dyDescent="0.2">
      <c r="A3303" s="2">
        <v>4625</v>
      </c>
      <c r="B3303" s="8"/>
      <c r="C3303" s="8" t="s">
        <v>659</v>
      </c>
      <c r="D3303" s="181"/>
      <c r="E3303" s="8"/>
      <c r="F3303" s="352"/>
      <c r="G3303" s="8" t="s">
        <v>32</v>
      </c>
      <c r="H3303" s="8">
        <v>41</v>
      </c>
      <c r="I3303" s="8" t="s">
        <v>1265</v>
      </c>
      <c r="J3303" s="8" t="s">
        <v>1266</v>
      </c>
      <c r="K3303" s="94">
        <v>2</v>
      </c>
      <c r="L3303" s="94">
        <v>11</v>
      </c>
      <c r="M3303" s="94"/>
      <c r="N3303" s="6">
        <f t="shared" si="224"/>
        <v>4524.1999999999925</v>
      </c>
      <c r="O3303" s="6">
        <f t="shared" si="225"/>
        <v>5689.5499999999884</v>
      </c>
      <c r="P3303" s="6">
        <f t="shared" si="226"/>
        <v>1165.3499999999958</v>
      </c>
      <c r="Q3303" s="7">
        <f t="shared" si="227"/>
        <v>0.25758145086424067</v>
      </c>
    </row>
    <row r="3304" spans="1:17" x14ac:dyDescent="0.2">
      <c r="A3304" s="2">
        <v>4624</v>
      </c>
      <c r="B3304" s="8"/>
      <c r="C3304" s="8" t="s">
        <v>659</v>
      </c>
      <c r="D3304" s="181"/>
      <c r="E3304" s="8"/>
      <c r="F3304" s="352"/>
      <c r="G3304" s="8" t="s">
        <v>32</v>
      </c>
      <c r="H3304" s="8">
        <v>41</v>
      </c>
      <c r="I3304" s="8" t="s">
        <v>845</v>
      </c>
      <c r="J3304" s="8" t="s">
        <v>846</v>
      </c>
      <c r="K3304" s="94">
        <v>2</v>
      </c>
      <c r="L3304" s="94">
        <v>-2</v>
      </c>
      <c r="M3304" s="94"/>
      <c r="N3304" s="6">
        <f t="shared" si="224"/>
        <v>4522.1999999999925</v>
      </c>
      <c r="O3304" s="6">
        <f t="shared" si="225"/>
        <v>5678.5499999999884</v>
      </c>
      <c r="P3304" s="6">
        <f t="shared" si="226"/>
        <v>1156.3499999999958</v>
      </c>
      <c r="Q3304" s="7">
        <f t="shared" si="227"/>
        <v>0.25570518774047979</v>
      </c>
    </row>
    <row r="3305" spans="1:17" x14ac:dyDescent="0.2">
      <c r="A3305" s="2">
        <v>4623</v>
      </c>
      <c r="B3305" s="8"/>
      <c r="C3305" s="11" t="s">
        <v>659</v>
      </c>
      <c r="D3305" s="181"/>
      <c r="E3305" s="8"/>
      <c r="F3305" s="352"/>
      <c r="G3305" s="8" t="s">
        <v>32</v>
      </c>
      <c r="H3305" s="8">
        <v>67</v>
      </c>
      <c r="I3305" s="8" t="s">
        <v>931</v>
      </c>
      <c r="J3305" s="8" t="s">
        <v>485</v>
      </c>
      <c r="K3305" s="94">
        <v>2</v>
      </c>
      <c r="L3305" s="94">
        <v>-2</v>
      </c>
      <c r="M3305" s="94"/>
      <c r="N3305" s="6">
        <f t="shared" si="224"/>
        <v>4520.1999999999925</v>
      </c>
      <c r="O3305" s="6">
        <f t="shared" si="225"/>
        <v>5678.5499999999884</v>
      </c>
      <c r="P3305" s="6">
        <f t="shared" si="226"/>
        <v>1158.3499999999958</v>
      </c>
      <c r="Q3305" s="7">
        <f t="shared" si="227"/>
        <v>0.25626078492102067</v>
      </c>
    </row>
    <row r="3306" spans="1:17" x14ac:dyDescent="0.2">
      <c r="A3306" s="2">
        <v>4622</v>
      </c>
      <c r="B3306" s="8"/>
      <c r="C3306" s="11" t="s">
        <v>659</v>
      </c>
      <c r="D3306" s="181"/>
      <c r="E3306" s="8"/>
      <c r="F3306" s="352"/>
      <c r="G3306" s="8" t="s">
        <v>32</v>
      </c>
      <c r="H3306" s="8">
        <v>81</v>
      </c>
      <c r="I3306" s="8" t="s">
        <v>1267</v>
      </c>
      <c r="J3306" s="8" t="s">
        <v>387</v>
      </c>
      <c r="K3306" s="94">
        <v>2</v>
      </c>
      <c r="L3306" s="94">
        <v>-2</v>
      </c>
      <c r="M3306" s="94"/>
      <c r="N3306" s="6">
        <f t="shared" si="224"/>
        <v>4518.1999999999925</v>
      </c>
      <c r="O3306" s="6">
        <f t="shared" si="225"/>
        <v>5678.5499999999884</v>
      </c>
      <c r="P3306" s="6">
        <f t="shared" si="226"/>
        <v>1160.3499999999958</v>
      </c>
      <c r="Q3306" s="7">
        <f t="shared" si="227"/>
        <v>0.25681687397636177</v>
      </c>
    </row>
    <row r="3307" spans="1:17" x14ac:dyDescent="0.2">
      <c r="A3307" s="2">
        <v>4621</v>
      </c>
      <c r="B3307" s="8"/>
      <c r="C3307" s="11" t="s">
        <v>659</v>
      </c>
      <c r="D3307" s="181"/>
      <c r="E3307" s="8"/>
      <c r="F3307" s="352"/>
      <c r="G3307" s="8" t="s">
        <v>32</v>
      </c>
      <c r="H3307" s="8">
        <v>81</v>
      </c>
      <c r="I3307" s="8" t="s">
        <v>1252</v>
      </c>
      <c r="J3307" s="8" t="s">
        <v>1253</v>
      </c>
      <c r="K3307" s="94">
        <v>2</v>
      </c>
      <c r="L3307" s="94">
        <v>-2</v>
      </c>
      <c r="M3307" s="94"/>
      <c r="N3307" s="6">
        <f t="shared" si="224"/>
        <v>4516.1999999999925</v>
      </c>
      <c r="O3307" s="6">
        <f t="shared" si="225"/>
        <v>5678.5499999999884</v>
      </c>
      <c r="P3307" s="6">
        <f t="shared" si="226"/>
        <v>1162.3499999999958</v>
      </c>
      <c r="Q3307" s="7">
        <f t="shared" si="227"/>
        <v>0.25737345555998359</v>
      </c>
    </row>
    <row r="3308" spans="1:17" ht="13.5" thickBot="1" x14ac:dyDescent="0.25">
      <c r="A3308" s="2">
        <v>4620</v>
      </c>
      <c r="B3308" s="12"/>
      <c r="C3308" s="12" t="s">
        <v>659</v>
      </c>
      <c r="D3308" s="183"/>
      <c r="E3308" s="12"/>
      <c r="F3308" s="13"/>
      <c r="G3308" s="9" t="s">
        <v>1268</v>
      </c>
      <c r="H3308" s="9">
        <v>1.91</v>
      </c>
      <c r="I3308" s="9" t="s">
        <v>931</v>
      </c>
      <c r="J3308" s="9" t="s">
        <v>485</v>
      </c>
      <c r="K3308" s="94">
        <v>4.4000000000000004</v>
      </c>
      <c r="L3308" s="94">
        <v>-4.4000000000000004</v>
      </c>
      <c r="M3308" s="94"/>
      <c r="N3308" s="6">
        <f t="shared" si="224"/>
        <v>4514.1999999999925</v>
      </c>
      <c r="O3308" s="6">
        <f t="shared" si="225"/>
        <v>5678.5499999999884</v>
      </c>
      <c r="P3308" s="6">
        <f t="shared" si="226"/>
        <v>1164.3499999999958</v>
      </c>
      <c r="Q3308" s="7">
        <f t="shared" si="227"/>
        <v>0.25793053032652469</v>
      </c>
    </row>
    <row r="3309" spans="1:17" x14ac:dyDescent="0.2">
      <c r="A3309" s="2">
        <v>4619</v>
      </c>
      <c r="B3309" t="s">
        <v>1257</v>
      </c>
      <c r="C3309" t="s">
        <v>48</v>
      </c>
      <c r="D3309" s="179">
        <v>41984</v>
      </c>
      <c r="E3309" t="s">
        <v>632</v>
      </c>
      <c r="F3309" s="347"/>
      <c r="G3309" t="s">
        <v>32</v>
      </c>
      <c r="H3309">
        <v>51</v>
      </c>
      <c r="I3309" t="s">
        <v>619</v>
      </c>
      <c r="J3309" t="s">
        <v>620</v>
      </c>
      <c r="K3309" s="91">
        <v>2</v>
      </c>
      <c r="L3309" s="91">
        <v>-2</v>
      </c>
      <c r="M3309" s="91"/>
      <c r="N3309" s="6">
        <f t="shared" si="224"/>
        <v>4509.7999999999929</v>
      </c>
      <c r="O3309" s="6">
        <f t="shared" si="225"/>
        <v>5678.5499999999884</v>
      </c>
      <c r="P3309" s="6">
        <f t="shared" si="226"/>
        <v>1168.7499999999955</v>
      </c>
      <c r="Q3309" s="7">
        <f t="shared" si="227"/>
        <v>0.25915783405028986</v>
      </c>
    </row>
    <row r="3310" spans="1:17" x14ac:dyDescent="0.2">
      <c r="A3310" s="2">
        <v>4618</v>
      </c>
      <c r="B3310"/>
      <c r="C3310" t="s">
        <v>48</v>
      </c>
      <c r="D3310" s="179"/>
      <c r="E3310"/>
      <c r="F3310" s="347"/>
      <c r="G3310" t="s">
        <v>32</v>
      </c>
      <c r="H3310">
        <v>81</v>
      </c>
      <c r="I3310" t="s">
        <v>633</v>
      </c>
      <c r="J3310" t="s">
        <v>1020</v>
      </c>
      <c r="K3310" s="91">
        <v>2</v>
      </c>
      <c r="L3310" s="91">
        <v>-2</v>
      </c>
      <c r="M3310" s="91"/>
      <c r="N3310" s="6">
        <f t="shared" si="224"/>
        <v>4507.7999999999929</v>
      </c>
      <c r="O3310" s="6">
        <f t="shared" si="225"/>
        <v>5678.5499999999884</v>
      </c>
      <c r="P3310" s="6">
        <f t="shared" si="226"/>
        <v>1170.7499999999955</v>
      </c>
      <c r="Q3310" s="7">
        <f t="shared" si="227"/>
        <v>0.25971649141488029</v>
      </c>
    </row>
    <row r="3311" spans="1:17" x14ac:dyDescent="0.2">
      <c r="A3311" s="2">
        <v>4617</v>
      </c>
      <c r="B3311"/>
      <c r="C3311" t="s">
        <v>48</v>
      </c>
      <c r="D3311" s="179"/>
      <c r="E3311"/>
      <c r="F3311" s="347"/>
      <c r="G3311" t="s">
        <v>32</v>
      </c>
      <c r="H3311">
        <v>61</v>
      </c>
      <c r="I3311" t="s">
        <v>54</v>
      </c>
      <c r="J3311" t="s">
        <v>55</v>
      </c>
      <c r="K3311" s="91">
        <v>2</v>
      </c>
      <c r="L3311" s="91">
        <v>-2</v>
      </c>
      <c r="M3311" s="91"/>
      <c r="N3311" s="6">
        <f t="shared" si="224"/>
        <v>4505.7999999999929</v>
      </c>
      <c r="O3311" s="6">
        <f t="shared" si="225"/>
        <v>5678.5499999999884</v>
      </c>
      <c r="P3311" s="6">
        <f t="shared" si="226"/>
        <v>1172.7499999999955</v>
      </c>
      <c r="Q3311" s="7">
        <f t="shared" si="227"/>
        <v>0.26027564472457659</v>
      </c>
    </row>
    <row r="3312" spans="1:17" x14ac:dyDescent="0.2">
      <c r="A3312" s="2">
        <v>4616</v>
      </c>
      <c r="B3312"/>
      <c r="C3312" t="s">
        <v>48</v>
      </c>
      <c r="D3312" s="179"/>
      <c r="E3312"/>
      <c r="F3312" s="347"/>
      <c r="G3312" t="s">
        <v>32</v>
      </c>
      <c r="H3312">
        <v>36</v>
      </c>
      <c r="I3312" t="s">
        <v>767</v>
      </c>
      <c r="J3312" t="s">
        <v>87</v>
      </c>
      <c r="K3312" s="91">
        <v>2</v>
      </c>
      <c r="L3312" s="91">
        <v>-2</v>
      </c>
      <c r="M3312" s="91"/>
      <c r="N3312" s="6">
        <f t="shared" si="224"/>
        <v>4503.7999999999929</v>
      </c>
      <c r="O3312" s="6">
        <f t="shared" si="225"/>
        <v>5678.5499999999884</v>
      </c>
      <c r="P3312" s="6">
        <f t="shared" si="226"/>
        <v>1174.7499999999955</v>
      </c>
      <c r="Q3312" s="7">
        <f t="shared" si="227"/>
        <v>0.26083529464008109</v>
      </c>
    </row>
    <row r="3313" spans="1:17" x14ac:dyDescent="0.2">
      <c r="A3313" s="2">
        <v>4615</v>
      </c>
      <c r="B3313"/>
      <c r="C3313" t="s">
        <v>48</v>
      </c>
      <c r="D3313" s="179"/>
      <c r="E3313"/>
      <c r="F3313" s="347"/>
      <c r="G3313" t="s">
        <v>32</v>
      </c>
      <c r="H3313">
        <v>41</v>
      </c>
      <c r="I3313" t="s">
        <v>646</v>
      </c>
      <c r="J3313" t="s">
        <v>647</v>
      </c>
      <c r="K3313" s="91">
        <v>2</v>
      </c>
      <c r="L3313" s="91">
        <v>-2</v>
      </c>
      <c r="M3313" s="91"/>
      <c r="N3313" s="6">
        <f t="shared" si="224"/>
        <v>4501.7999999999929</v>
      </c>
      <c r="O3313" s="6">
        <f t="shared" si="225"/>
        <v>5678.5499999999884</v>
      </c>
      <c r="P3313" s="6">
        <f t="shared" si="226"/>
        <v>1176.7499999999955</v>
      </c>
      <c r="Q3313" s="7">
        <f t="shared" si="227"/>
        <v>0.26139544182327007</v>
      </c>
    </row>
    <row r="3314" spans="1:17" x14ac:dyDescent="0.2">
      <c r="A3314" s="2">
        <v>4614</v>
      </c>
      <c r="B3314"/>
      <c r="C3314" t="s">
        <v>48</v>
      </c>
      <c r="D3314" s="179"/>
      <c r="E3314"/>
      <c r="F3314" s="347"/>
      <c r="G3314" t="s">
        <v>32</v>
      </c>
      <c r="H3314">
        <v>126</v>
      </c>
      <c r="I3314" t="s">
        <v>1258</v>
      </c>
      <c r="J3314" t="s">
        <v>642</v>
      </c>
      <c r="K3314" s="91">
        <v>2</v>
      </c>
      <c r="L3314" s="91">
        <v>32.25</v>
      </c>
      <c r="M3314" s="91"/>
      <c r="N3314" s="6">
        <f t="shared" si="224"/>
        <v>4499.7999999999929</v>
      </c>
      <c r="O3314" s="6">
        <f t="shared" si="225"/>
        <v>5678.5499999999884</v>
      </c>
      <c r="P3314" s="6">
        <f t="shared" si="226"/>
        <v>1178.7499999999955</v>
      </c>
      <c r="Q3314" s="7">
        <f t="shared" si="227"/>
        <v>0.26195608693719663</v>
      </c>
    </row>
    <row r="3315" spans="1:17" x14ac:dyDescent="0.2">
      <c r="A3315" s="2">
        <v>4613</v>
      </c>
      <c r="B3315"/>
      <c r="C3315" t="s">
        <v>48</v>
      </c>
      <c r="D3315" s="179"/>
      <c r="E3315"/>
      <c r="F3315" s="347"/>
      <c r="G3315" t="s">
        <v>32</v>
      </c>
      <c r="H3315">
        <v>67</v>
      </c>
      <c r="I3315" t="s">
        <v>639</v>
      </c>
      <c r="J3315" t="s">
        <v>640</v>
      </c>
      <c r="K3315" s="91">
        <v>2</v>
      </c>
      <c r="L3315" s="91">
        <v>-2</v>
      </c>
      <c r="M3315" s="91"/>
      <c r="N3315" s="6">
        <f t="shared" si="224"/>
        <v>4497.7999999999929</v>
      </c>
      <c r="O3315" s="6">
        <f t="shared" si="225"/>
        <v>5646.2999999999884</v>
      </c>
      <c r="P3315" s="6">
        <f t="shared" si="226"/>
        <v>1148.4999999999955</v>
      </c>
      <c r="Q3315" s="7">
        <f t="shared" si="227"/>
        <v>0.25534705856196305</v>
      </c>
    </row>
    <row r="3316" spans="1:17" x14ac:dyDescent="0.2">
      <c r="A3316" s="2">
        <v>4612</v>
      </c>
      <c r="B3316"/>
      <c r="C3316" t="s">
        <v>48</v>
      </c>
      <c r="D3316" s="179"/>
      <c r="E3316"/>
      <c r="F3316" s="347"/>
      <c r="G3316" t="s">
        <v>32</v>
      </c>
      <c r="H3316">
        <v>101</v>
      </c>
      <c r="I3316" t="s">
        <v>868</v>
      </c>
      <c r="J3316" t="s">
        <v>869</v>
      </c>
      <c r="K3316" s="91">
        <v>2</v>
      </c>
      <c r="L3316" s="91">
        <v>-2</v>
      </c>
      <c r="M3316" s="91"/>
      <c r="N3316" s="6">
        <f t="shared" si="224"/>
        <v>4495.7999999999929</v>
      </c>
      <c r="O3316" s="6">
        <f t="shared" si="225"/>
        <v>5646.2999999999884</v>
      </c>
      <c r="P3316" s="6">
        <f t="shared" si="226"/>
        <v>1150.4999999999955</v>
      </c>
      <c r="Q3316" s="7">
        <f t="shared" si="227"/>
        <v>0.255905511811023</v>
      </c>
    </row>
    <row r="3317" spans="1:17" x14ac:dyDescent="0.2">
      <c r="A3317" s="2">
        <v>4611</v>
      </c>
      <c r="B3317" s="2"/>
      <c r="C3317" s="2" t="s">
        <v>48</v>
      </c>
      <c r="D3317" s="177"/>
      <c r="E3317" s="2"/>
      <c r="F3317" s="1"/>
      <c r="G3317" t="s">
        <v>1259</v>
      </c>
      <c r="H3317">
        <v>1.91</v>
      </c>
      <c r="I3317" t="s">
        <v>54</v>
      </c>
      <c r="J3317" t="s">
        <v>55</v>
      </c>
      <c r="K3317" s="91">
        <v>4.4000000000000004</v>
      </c>
      <c r="L3317" s="91">
        <v>8.4</v>
      </c>
      <c r="M3317" s="91"/>
      <c r="N3317" s="6">
        <f t="shared" si="224"/>
        <v>4493.7999999999929</v>
      </c>
      <c r="O3317" s="6">
        <f t="shared" si="225"/>
        <v>5646.2999999999884</v>
      </c>
      <c r="P3317" s="6">
        <f t="shared" si="226"/>
        <v>1152.4999999999955</v>
      </c>
      <c r="Q3317" s="7">
        <f t="shared" si="227"/>
        <v>0.25646446214784757</v>
      </c>
    </row>
    <row r="3318" spans="1:17" x14ac:dyDescent="0.2">
      <c r="A3318" s="2">
        <v>4610</v>
      </c>
      <c r="B3318" s="10" t="s">
        <v>1260</v>
      </c>
      <c r="C3318" s="10" t="s">
        <v>659</v>
      </c>
      <c r="D3318" s="184">
        <v>41984</v>
      </c>
      <c r="E3318" s="10" t="s">
        <v>660</v>
      </c>
      <c r="F3318" s="348"/>
      <c r="G3318" s="10" t="s">
        <v>92</v>
      </c>
      <c r="H3318" s="10">
        <v>6.5</v>
      </c>
      <c r="I3318" s="10" t="s">
        <v>102</v>
      </c>
      <c r="J3318" s="10" t="s">
        <v>103</v>
      </c>
      <c r="K3318" s="91">
        <v>4</v>
      </c>
      <c r="L3318" s="91">
        <v>-4</v>
      </c>
      <c r="M3318" s="91"/>
      <c r="N3318" s="6">
        <f t="shared" si="224"/>
        <v>4489.3999999999933</v>
      </c>
      <c r="O3318" s="6">
        <f t="shared" si="225"/>
        <v>5637.8999999999887</v>
      </c>
      <c r="P3318" s="6">
        <f t="shared" si="226"/>
        <v>1148.4999999999955</v>
      </c>
      <c r="Q3318" s="7">
        <f t="shared" si="227"/>
        <v>0.25582483182607857</v>
      </c>
    </row>
    <row r="3319" spans="1:17" x14ac:dyDescent="0.2">
      <c r="A3319" s="2">
        <v>4609</v>
      </c>
      <c r="B3319" s="8"/>
      <c r="C3319" s="11" t="s">
        <v>659</v>
      </c>
      <c r="D3319" s="181"/>
      <c r="E3319" s="8"/>
      <c r="F3319" s="352"/>
      <c r="G3319" s="8" t="s">
        <v>32</v>
      </c>
      <c r="H3319" s="8">
        <v>81</v>
      </c>
      <c r="I3319" s="8" t="s">
        <v>1261</v>
      </c>
      <c r="J3319" s="8" t="s">
        <v>1262</v>
      </c>
      <c r="K3319" s="91">
        <v>2</v>
      </c>
      <c r="L3319" s="91">
        <v>-2</v>
      </c>
      <c r="M3319" s="91"/>
      <c r="N3319" s="6">
        <f t="shared" si="224"/>
        <v>4485.3999999999933</v>
      </c>
      <c r="O3319" s="6">
        <f t="shared" si="225"/>
        <v>5637.8999999999887</v>
      </c>
      <c r="P3319" s="6">
        <f t="shared" si="226"/>
        <v>1152.4999999999955</v>
      </c>
      <c r="Q3319" s="7">
        <f t="shared" si="227"/>
        <v>0.25694475409105033</v>
      </c>
    </row>
    <row r="3320" spans="1:17" x14ac:dyDescent="0.2">
      <c r="A3320" s="2">
        <v>4608</v>
      </c>
      <c r="B3320" s="8"/>
      <c r="C3320" s="11" t="s">
        <v>659</v>
      </c>
      <c r="D3320" s="181"/>
      <c r="E3320" s="8"/>
      <c r="F3320" s="352"/>
      <c r="G3320" s="8" t="s">
        <v>32</v>
      </c>
      <c r="H3320" s="8">
        <v>151</v>
      </c>
      <c r="I3320" s="8" t="s">
        <v>953</v>
      </c>
      <c r="J3320" s="8" t="s">
        <v>51</v>
      </c>
      <c r="K3320" s="91">
        <v>2</v>
      </c>
      <c r="L3320" s="91">
        <v>-2</v>
      </c>
      <c r="M3320" s="91"/>
      <c r="N3320" s="6">
        <f t="shared" si="224"/>
        <v>4483.3999999999933</v>
      </c>
      <c r="O3320" s="6">
        <f t="shared" si="225"/>
        <v>5637.8999999999887</v>
      </c>
      <c r="P3320" s="6">
        <f t="shared" si="226"/>
        <v>1154.4999999999955</v>
      </c>
      <c r="Q3320" s="7">
        <f t="shared" si="227"/>
        <v>0.2575054646027562</v>
      </c>
    </row>
    <row r="3321" spans="1:17" ht="13.5" thickBot="1" x14ac:dyDescent="0.25">
      <c r="A3321" s="2">
        <v>4607</v>
      </c>
      <c r="B3321" s="9"/>
      <c r="C3321" s="93" t="s">
        <v>659</v>
      </c>
      <c r="D3321" s="182"/>
      <c r="E3321" s="9"/>
      <c r="F3321" s="350"/>
      <c r="G3321" s="9" t="s">
        <v>32</v>
      </c>
      <c r="H3321" s="9">
        <v>101</v>
      </c>
      <c r="I3321" s="93" t="s">
        <v>1091</v>
      </c>
      <c r="J3321" s="93" t="s">
        <v>1092</v>
      </c>
      <c r="K3321" s="92">
        <v>2</v>
      </c>
      <c r="L3321" s="92">
        <v>-2</v>
      </c>
      <c r="M3321" s="92"/>
      <c r="N3321" s="6">
        <f t="shared" si="224"/>
        <v>4481.3999999999933</v>
      </c>
      <c r="O3321" s="6">
        <f t="shared" si="225"/>
        <v>5637.8999999999887</v>
      </c>
      <c r="P3321" s="6">
        <f t="shared" si="226"/>
        <v>1156.4999999999955</v>
      </c>
      <c r="Q3321" s="7">
        <f t="shared" si="227"/>
        <v>0.25806667559244817</v>
      </c>
    </row>
    <row r="3322" spans="1:17" x14ac:dyDescent="0.2">
      <c r="A3322" s="2">
        <v>4606</v>
      </c>
      <c r="B3322" s="8" t="s">
        <v>1254</v>
      </c>
      <c r="C3322" s="8" t="s">
        <v>48</v>
      </c>
      <c r="D3322" s="181">
        <v>41977</v>
      </c>
      <c r="E3322" s="8" t="s">
        <v>654</v>
      </c>
      <c r="F3322" s="352"/>
      <c r="G3322" s="8" t="s">
        <v>23</v>
      </c>
      <c r="H3322" s="8">
        <v>11</v>
      </c>
      <c r="I3322" s="8" t="s">
        <v>1224</v>
      </c>
      <c r="J3322" s="8" t="s">
        <v>1225</v>
      </c>
      <c r="K3322" s="90">
        <v>2</v>
      </c>
      <c r="L3322" s="90">
        <v>-2</v>
      </c>
      <c r="M3322" s="90"/>
      <c r="N3322" s="6">
        <f t="shared" si="224"/>
        <v>4479.3999999999933</v>
      </c>
      <c r="O3322" s="6">
        <f t="shared" si="225"/>
        <v>5637.8999999999887</v>
      </c>
      <c r="P3322" s="6">
        <f t="shared" si="226"/>
        <v>1158.4999999999955</v>
      </c>
      <c r="Q3322" s="7">
        <f t="shared" si="227"/>
        <v>0.25862838773049895</v>
      </c>
    </row>
    <row r="3323" spans="1:17" x14ac:dyDescent="0.2">
      <c r="A3323" s="2">
        <v>4605</v>
      </c>
      <c r="B3323" s="8"/>
      <c r="C3323" s="8" t="s">
        <v>48</v>
      </c>
      <c r="D3323" s="181"/>
      <c r="E3323" s="8"/>
      <c r="F3323" s="352"/>
      <c r="G3323" s="8" t="s">
        <v>32</v>
      </c>
      <c r="H3323" s="8">
        <v>31</v>
      </c>
      <c r="I3323" s="8" t="s">
        <v>128</v>
      </c>
      <c r="J3323" s="8" t="s">
        <v>34</v>
      </c>
      <c r="K3323" s="90">
        <v>2</v>
      </c>
      <c r="L3323" s="90">
        <v>-2</v>
      </c>
      <c r="M3323" s="90"/>
      <c r="N3323" s="6">
        <f t="shared" si="224"/>
        <v>4477.3999999999933</v>
      </c>
      <c r="O3323" s="6">
        <f t="shared" si="225"/>
        <v>5637.8999999999887</v>
      </c>
      <c r="P3323" s="6">
        <f t="shared" si="226"/>
        <v>1160.4999999999955</v>
      </c>
      <c r="Q3323" s="7">
        <f t="shared" si="227"/>
        <v>0.25919060168847929</v>
      </c>
    </row>
    <row r="3324" spans="1:17" x14ac:dyDescent="0.2">
      <c r="A3324" s="2">
        <v>4604</v>
      </c>
      <c r="B3324" s="10" t="s">
        <v>1244</v>
      </c>
      <c r="C3324" s="10" t="s">
        <v>659</v>
      </c>
      <c r="D3324" s="184">
        <v>41977</v>
      </c>
      <c r="E3324" s="10" t="s">
        <v>1245</v>
      </c>
      <c r="F3324" s="348"/>
      <c r="G3324" s="10" t="s">
        <v>32</v>
      </c>
      <c r="H3324" s="10">
        <v>71</v>
      </c>
      <c r="I3324" s="10" t="s">
        <v>1246</v>
      </c>
      <c r="J3324" s="10" t="s">
        <v>1247</v>
      </c>
      <c r="K3324" s="90">
        <v>2</v>
      </c>
      <c r="L3324" s="90">
        <v>-2</v>
      </c>
      <c r="M3324" s="90"/>
      <c r="N3324" s="6">
        <f t="shared" si="224"/>
        <v>4475.3999999999933</v>
      </c>
      <c r="O3324" s="6">
        <f t="shared" si="225"/>
        <v>5637.8999999999887</v>
      </c>
      <c r="P3324" s="6">
        <f t="shared" si="226"/>
        <v>1162.4999999999955</v>
      </c>
      <c r="Q3324" s="7">
        <f t="shared" si="227"/>
        <v>0.25975331813916014</v>
      </c>
    </row>
    <row r="3325" spans="1:17" x14ac:dyDescent="0.2">
      <c r="A3325" s="2">
        <v>4603</v>
      </c>
      <c r="B3325" s="8"/>
      <c r="C3325" s="8" t="s">
        <v>659</v>
      </c>
      <c r="D3325" s="181"/>
      <c r="E3325" s="8"/>
      <c r="F3325" s="352"/>
      <c r="G3325" s="8" t="s">
        <v>32</v>
      </c>
      <c r="H3325" s="8">
        <v>56</v>
      </c>
      <c r="I3325" s="8" t="s">
        <v>1248</v>
      </c>
      <c r="J3325" s="8" t="s">
        <v>1249</v>
      </c>
      <c r="K3325" s="90">
        <v>2</v>
      </c>
      <c r="L3325" s="90">
        <v>-2</v>
      </c>
      <c r="M3325" s="90"/>
      <c r="N3325" s="6">
        <f t="shared" si="224"/>
        <v>4473.3999999999933</v>
      </c>
      <c r="O3325" s="6">
        <f t="shared" si="225"/>
        <v>5637.8999999999887</v>
      </c>
      <c r="P3325" s="6">
        <f t="shared" si="226"/>
        <v>1164.4999999999955</v>
      </c>
      <c r="Q3325" s="7">
        <f t="shared" si="227"/>
        <v>0.2603165377565157</v>
      </c>
    </row>
    <row r="3326" spans="1:17" x14ac:dyDescent="0.2">
      <c r="A3326" s="2">
        <v>4602</v>
      </c>
      <c r="B3326" s="8"/>
      <c r="C3326" s="8" t="s">
        <v>659</v>
      </c>
      <c r="D3326" s="181"/>
      <c r="E3326" s="8"/>
      <c r="F3326" s="352"/>
      <c r="G3326" s="8" t="s">
        <v>32</v>
      </c>
      <c r="H3326" s="8">
        <v>67</v>
      </c>
      <c r="I3326" s="8" t="s">
        <v>1250</v>
      </c>
      <c r="J3326" s="8" t="s">
        <v>1251</v>
      </c>
      <c r="K3326" s="90">
        <v>2</v>
      </c>
      <c r="L3326" s="90">
        <v>-2</v>
      </c>
      <c r="M3326" s="90"/>
      <c r="N3326" s="6">
        <f t="shared" si="224"/>
        <v>4471.3999999999933</v>
      </c>
      <c r="O3326" s="6">
        <f t="shared" si="225"/>
        <v>5637.8999999999887</v>
      </c>
      <c r="P3326" s="6">
        <f t="shared" si="226"/>
        <v>1166.4999999999955</v>
      </c>
      <c r="Q3326" s="7">
        <f t="shared" si="227"/>
        <v>0.26088026121572599</v>
      </c>
    </row>
    <row r="3327" spans="1:17" x14ac:dyDescent="0.2">
      <c r="A3327" s="2">
        <v>4601</v>
      </c>
      <c r="B3327" s="8"/>
      <c r="C3327" s="8" t="s">
        <v>659</v>
      </c>
      <c r="D3327" s="181"/>
      <c r="E3327" s="8"/>
      <c r="F3327" s="352"/>
      <c r="G3327" s="8" t="s">
        <v>32</v>
      </c>
      <c r="H3327" s="8">
        <v>67</v>
      </c>
      <c r="I3327" s="8" t="s">
        <v>1252</v>
      </c>
      <c r="J3327" s="8" t="s">
        <v>1253</v>
      </c>
      <c r="K3327" s="90">
        <v>2</v>
      </c>
      <c r="L3327" s="90">
        <v>-2</v>
      </c>
      <c r="M3327" s="90"/>
      <c r="N3327" s="6">
        <f t="shared" si="224"/>
        <v>4469.3999999999933</v>
      </c>
      <c r="O3327" s="6">
        <f t="shared" si="225"/>
        <v>5637.8999999999887</v>
      </c>
      <c r="P3327" s="6">
        <f t="shared" si="226"/>
        <v>1168.4999999999955</v>
      </c>
      <c r="Q3327" s="7">
        <f t="shared" si="227"/>
        <v>0.26144448919317964</v>
      </c>
    </row>
    <row r="3328" spans="1:17" x14ac:dyDescent="0.2">
      <c r="A3328" s="2">
        <v>4600</v>
      </c>
      <c r="B3328" s="10" t="s">
        <v>1240</v>
      </c>
      <c r="C3328" s="10" t="s">
        <v>603</v>
      </c>
      <c r="D3328" s="184">
        <v>41977</v>
      </c>
      <c r="E3328" s="10" t="s">
        <v>1241</v>
      </c>
      <c r="F3328" s="348"/>
      <c r="G3328" s="10" t="s">
        <v>32</v>
      </c>
      <c r="H3328" s="10">
        <v>36</v>
      </c>
      <c r="I3328" s="10" t="s">
        <v>1242</v>
      </c>
      <c r="J3328" s="10" t="s">
        <v>707</v>
      </c>
      <c r="K3328" s="90">
        <v>2</v>
      </c>
      <c r="L3328" s="90">
        <v>-2</v>
      </c>
      <c r="M3328" s="90"/>
      <c r="N3328" s="6">
        <f t="shared" si="224"/>
        <v>4467.3999999999933</v>
      </c>
      <c r="O3328" s="6">
        <f t="shared" si="225"/>
        <v>5637.8999999999887</v>
      </c>
      <c r="P3328" s="6">
        <f t="shared" si="226"/>
        <v>1170.4999999999955</v>
      </c>
      <c r="Q3328" s="7">
        <f t="shared" si="227"/>
        <v>0.2620092223664765</v>
      </c>
    </row>
    <row r="3329" spans="1:17" x14ac:dyDescent="0.2">
      <c r="A3329" s="2">
        <v>4599</v>
      </c>
      <c r="B3329" s="8"/>
      <c r="C3329" s="8" t="s">
        <v>603</v>
      </c>
      <c r="D3329" s="181"/>
      <c r="E3329" s="8"/>
      <c r="F3329" s="352"/>
      <c r="G3329" s="8" t="s">
        <v>32</v>
      </c>
      <c r="H3329" s="8">
        <v>34</v>
      </c>
      <c r="I3329" s="8" t="s">
        <v>1243</v>
      </c>
      <c r="J3329" s="8" t="s">
        <v>691</v>
      </c>
      <c r="K3329" s="90">
        <v>2</v>
      </c>
      <c r="L3329" s="90">
        <v>-2</v>
      </c>
      <c r="M3329" s="90"/>
      <c r="N3329" s="6">
        <f t="shared" si="224"/>
        <v>4465.3999999999933</v>
      </c>
      <c r="O3329" s="6">
        <f t="shared" si="225"/>
        <v>5637.8999999999887</v>
      </c>
      <c r="P3329" s="6">
        <f t="shared" si="226"/>
        <v>1172.4999999999955</v>
      </c>
      <c r="Q3329" s="7">
        <f t="shared" si="227"/>
        <v>0.26257446141443036</v>
      </c>
    </row>
    <row r="3330" spans="1:17" x14ac:dyDescent="0.2">
      <c r="A3330" s="2">
        <v>4598</v>
      </c>
      <c r="B3330" s="23"/>
      <c r="C3330" s="23" t="s">
        <v>603</v>
      </c>
      <c r="D3330" s="185"/>
      <c r="E3330" s="23"/>
      <c r="F3330" s="351"/>
      <c r="G3330" s="23" t="s">
        <v>32</v>
      </c>
      <c r="H3330" s="23">
        <v>81</v>
      </c>
      <c r="I3330" s="23" t="s">
        <v>279</v>
      </c>
      <c r="J3330" s="23" t="s">
        <v>869</v>
      </c>
      <c r="K3330" s="90">
        <v>2</v>
      </c>
      <c r="L3330" s="90">
        <v>-2</v>
      </c>
      <c r="M3330" s="90"/>
      <c r="N3330" s="6">
        <f t="shared" si="224"/>
        <v>4463.3999999999933</v>
      </c>
      <c r="O3330" s="6">
        <f t="shared" si="225"/>
        <v>5637.8999999999887</v>
      </c>
      <c r="P3330" s="6">
        <f t="shared" si="226"/>
        <v>1174.4999999999955</v>
      </c>
      <c r="Q3330" s="7">
        <f t="shared" si="227"/>
        <v>0.26314020701707158</v>
      </c>
    </row>
    <row r="3331" spans="1:17" x14ac:dyDescent="0.2">
      <c r="A3331" s="2">
        <v>4597</v>
      </c>
      <c r="B3331" t="s">
        <v>1255</v>
      </c>
      <c r="C3331" t="s">
        <v>10</v>
      </c>
      <c r="D3331" s="179">
        <v>41977</v>
      </c>
      <c r="E3331" t="s">
        <v>1256</v>
      </c>
      <c r="F3331" s="1"/>
      <c r="G3331" s="8" t="s">
        <v>23</v>
      </c>
      <c r="H3331" s="8">
        <v>13</v>
      </c>
      <c r="I3331" s="8" t="s">
        <v>190</v>
      </c>
      <c r="J3331" s="8" t="s">
        <v>191</v>
      </c>
      <c r="K3331" s="90">
        <v>2</v>
      </c>
      <c r="L3331" s="90">
        <v>-2</v>
      </c>
      <c r="M3331" s="90"/>
      <c r="N3331" s="6">
        <f t="shared" si="224"/>
        <v>4461.3999999999933</v>
      </c>
      <c r="O3331" s="6">
        <f t="shared" si="225"/>
        <v>5637.8999999999887</v>
      </c>
      <c r="P3331" s="6">
        <f t="shared" si="226"/>
        <v>1176.4999999999955</v>
      </c>
      <c r="Q3331" s="7">
        <f t="shared" si="227"/>
        <v>0.26370645985565011</v>
      </c>
    </row>
    <row r="3332" spans="1:17" ht="13.5" thickBot="1" x14ac:dyDescent="0.25">
      <c r="A3332" s="2">
        <v>4596</v>
      </c>
      <c r="B3332" s="12"/>
      <c r="C3332" s="12" t="s">
        <v>10</v>
      </c>
      <c r="D3332" s="183"/>
      <c r="E3332" s="12"/>
      <c r="F3332" s="13"/>
      <c r="G3332" s="9" t="s">
        <v>1239</v>
      </c>
      <c r="H3332" s="9">
        <v>2.1</v>
      </c>
      <c r="I3332" s="9" t="s">
        <v>1018</v>
      </c>
      <c r="J3332" s="9" t="s">
        <v>1019</v>
      </c>
      <c r="K3332" s="90">
        <v>4</v>
      </c>
      <c r="L3332" s="90">
        <v>8.4</v>
      </c>
      <c r="M3332" s="90"/>
      <c r="N3332" s="6">
        <f t="shared" si="224"/>
        <v>4459.3999999999933</v>
      </c>
      <c r="O3332" s="6">
        <f t="shared" si="225"/>
        <v>5637.8999999999887</v>
      </c>
      <c r="P3332" s="6">
        <f t="shared" si="226"/>
        <v>1178.4999999999955</v>
      </c>
      <c r="Q3332" s="7">
        <f t="shared" si="227"/>
        <v>0.26427322061263786</v>
      </c>
    </row>
    <row r="3333" spans="1:17" x14ac:dyDescent="0.2">
      <c r="A3333" s="2">
        <v>4595</v>
      </c>
      <c r="B3333" t="s">
        <v>1226</v>
      </c>
      <c r="C3333" t="s">
        <v>529</v>
      </c>
      <c r="D3333" s="179">
        <v>41970</v>
      </c>
      <c r="E3333" t="s">
        <v>1227</v>
      </c>
      <c r="F3333" s="347"/>
      <c r="G3333" t="s">
        <v>32</v>
      </c>
      <c r="H3333">
        <v>34</v>
      </c>
      <c r="I3333" t="s">
        <v>507</v>
      </c>
      <c r="J3333" t="s">
        <v>508</v>
      </c>
      <c r="K3333" s="89">
        <v>2</v>
      </c>
      <c r="L3333" s="89">
        <v>-2</v>
      </c>
      <c r="M3333" s="89"/>
      <c r="N3333" s="6">
        <f t="shared" si="224"/>
        <v>4455.3999999999933</v>
      </c>
      <c r="O3333" s="6">
        <f t="shared" si="225"/>
        <v>5629.4999999999891</v>
      </c>
      <c r="P3333" s="6">
        <f t="shared" si="226"/>
        <v>1174.0999999999958</v>
      </c>
      <c r="Q3333" s="7">
        <f t="shared" si="227"/>
        <v>0.26352291601202982</v>
      </c>
    </row>
    <row r="3334" spans="1:17" x14ac:dyDescent="0.2">
      <c r="A3334" s="2">
        <v>4594</v>
      </c>
      <c r="B3334"/>
      <c r="C3334" t="s">
        <v>529</v>
      </c>
      <c r="D3334" s="179"/>
      <c r="E3334"/>
      <c r="F3334" s="347"/>
      <c r="G3334" t="s">
        <v>32</v>
      </c>
      <c r="H3334">
        <v>51</v>
      </c>
      <c r="I3334" t="s">
        <v>1228</v>
      </c>
      <c r="J3334" t="s">
        <v>1229</v>
      </c>
      <c r="K3334" s="89">
        <v>2</v>
      </c>
      <c r="L3334" s="89">
        <v>-2</v>
      </c>
      <c r="M3334" s="89"/>
      <c r="N3334" s="6">
        <f t="shared" si="224"/>
        <v>4453.3999999999933</v>
      </c>
      <c r="O3334" s="6">
        <f t="shared" si="225"/>
        <v>5629.4999999999891</v>
      </c>
      <c r="P3334" s="6">
        <f t="shared" si="226"/>
        <v>1176.0999999999958</v>
      </c>
      <c r="Q3334" s="7">
        <f t="shared" si="227"/>
        <v>0.264090357928773</v>
      </c>
    </row>
    <row r="3335" spans="1:17" x14ac:dyDescent="0.2">
      <c r="A3335" s="2">
        <v>4593</v>
      </c>
      <c r="B3335"/>
      <c r="C3335" t="s">
        <v>529</v>
      </c>
      <c r="D3335" s="179"/>
      <c r="E3335"/>
      <c r="F3335" s="347"/>
      <c r="G3335" t="s">
        <v>32</v>
      </c>
      <c r="H3335">
        <v>41</v>
      </c>
      <c r="I3335" t="s">
        <v>1230</v>
      </c>
      <c r="J3335" t="s">
        <v>1231</v>
      </c>
      <c r="K3335" s="89">
        <v>2</v>
      </c>
      <c r="L3335" s="89">
        <v>-2</v>
      </c>
      <c r="M3335" s="89"/>
      <c r="N3335" s="6">
        <f t="shared" si="224"/>
        <v>4451.3999999999933</v>
      </c>
      <c r="O3335" s="6">
        <f t="shared" si="225"/>
        <v>5629.4999999999891</v>
      </c>
      <c r="P3335" s="6">
        <f t="shared" si="226"/>
        <v>1178.0999999999958</v>
      </c>
      <c r="Q3335" s="7">
        <f t="shared" si="227"/>
        <v>0.26465830974524812</v>
      </c>
    </row>
    <row r="3336" spans="1:17" x14ac:dyDescent="0.2">
      <c r="A3336" s="2">
        <v>4592</v>
      </c>
      <c r="B3336"/>
      <c r="C3336" t="s">
        <v>529</v>
      </c>
      <c r="D3336" s="179"/>
      <c r="E3336"/>
      <c r="F3336" s="347"/>
      <c r="G3336" t="s">
        <v>32</v>
      </c>
      <c r="H3336">
        <v>67</v>
      </c>
      <c r="I3336" t="s">
        <v>570</v>
      </c>
      <c r="J3336" t="s">
        <v>571</v>
      </c>
      <c r="K3336" s="89">
        <v>2</v>
      </c>
      <c r="L3336" s="89">
        <v>-2</v>
      </c>
      <c r="M3336" s="89"/>
      <c r="N3336" s="6">
        <f t="shared" si="224"/>
        <v>4449.3999999999933</v>
      </c>
      <c r="O3336" s="6">
        <f t="shared" si="225"/>
        <v>5629.4999999999891</v>
      </c>
      <c r="P3336" s="6">
        <f t="shared" si="226"/>
        <v>1180.0999999999958</v>
      </c>
      <c r="Q3336" s="7">
        <f t="shared" si="227"/>
        <v>0.26522677214905327</v>
      </c>
    </row>
    <row r="3337" spans="1:17" x14ac:dyDescent="0.2">
      <c r="A3337" s="2">
        <v>4591</v>
      </c>
      <c r="B3337"/>
      <c r="C3337" t="s">
        <v>529</v>
      </c>
      <c r="D3337" s="179"/>
      <c r="E3337"/>
      <c r="F3337" s="347"/>
      <c r="G3337" t="s">
        <v>32</v>
      </c>
      <c r="H3337">
        <v>81</v>
      </c>
      <c r="I3337" t="s">
        <v>934</v>
      </c>
      <c r="J3337" t="s">
        <v>1232</v>
      </c>
      <c r="K3337" s="89">
        <v>2</v>
      </c>
      <c r="L3337" s="89">
        <v>-2</v>
      </c>
      <c r="M3337" s="89"/>
      <c r="N3337" s="6">
        <f t="shared" si="224"/>
        <v>4447.3999999999933</v>
      </c>
      <c r="O3337" s="6">
        <f t="shared" si="225"/>
        <v>5629.4999999999891</v>
      </c>
      <c r="P3337" s="6">
        <f t="shared" si="226"/>
        <v>1182.0999999999958</v>
      </c>
      <c r="Q3337" s="7">
        <f t="shared" si="227"/>
        <v>0.26579574582902316</v>
      </c>
    </row>
    <row r="3338" spans="1:17" x14ac:dyDescent="0.2">
      <c r="A3338" s="2">
        <v>4590</v>
      </c>
      <c r="B3338"/>
      <c r="C3338" t="s">
        <v>529</v>
      </c>
      <c r="D3338" s="179"/>
      <c r="E3338"/>
      <c r="F3338" s="347"/>
      <c r="G3338" t="s">
        <v>32</v>
      </c>
      <c r="H3338">
        <v>51</v>
      </c>
      <c r="I3338" t="s">
        <v>1233</v>
      </c>
      <c r="J3338" t="s">
        <v>1234</v>
      </c>
      <c r="K3338" s="89">
        <v>2</v>
      </c>
      <c r="L3338" s="89">
        <v>-2</v>
      </c>
      <c r="M3338" s="89"/>
      <c r="N3338" s="6">
        <f t="shared" si="224"/>
        <v>4445.3999999999933</v>
      </c>
      <c r="O3338" s="6">
        <f t="shared" si="225"/>
        <v>5629.4999999999891</v>
      </c>
      <c r="P3338" s="6">
        <f t="shared" si="226"/>
        <v>1184.0999999999958</v>
      </c>
      <c r="Q3338" s="7">
        <f t="shared" si="227"/>
        <v>0.26636523147523228</v>
      </c>
    </row>
    <row r="3339" spans="1:17" x14ac:dyDescent="0.2">
      <c r="A3339" s="2">
        <v>4589</v>
      </c>
      <c r="B3339" s="10" t="s">
        <v>1235</v>
      </c>
      <c r="C3339" s="10" t="s">
        <v>603</v>
      </c>
      <c r="D3339" s="184">
        <v>41970</v>
      </c>
      <c r="E3339" s="10" t="s">
        <v>1236</v>
      </c>
      <c r="F3339" s="348"/>
      <c r="G3339" s="10" t="s">
        <v>32</v>
      </c>
      <c r="H3339" s="10">
        <v>71</v>
      </c>
      <c r="I3339" s="10" t="s">
        <v>1141</v>
      </c>
      <c r="J3339" s="10" t="s">
        <v>1142</v>
      </c>
      <c r="K3339" s="89">
        <v>2</v>
      </c>
      <c r="L3339" s="89">
        <v>-2</v>
      </c>
      <c r="M3339" s="89"/>
      <c r="N3339" s="6">
        <f t="shared" ref="N3339:N3402" si="228">IF(L3339&lt;&gt;0,N3340+K3339,N3340)</f>
        <v>4443.3999999999933</v>
      </c>
      <c r="O3339" s="6">
        <f t="shared" ref="O3339:O3402" si="229">IF(L3339&gt;0,O3340+L3339,O3340)</f>
        <v>5629.4999999999891</v>
      </c>
      <c r="P3339" s="6">
        <f t="shared" ref="P3339:P3402" si="230">O3339-N3339</f>
        <v>1186.0999999999958</v>
      </c>
      <c r="Q3339" s="7">
        <f t="shared" ref="Q3339:Q3402" si="231">(1/N3339)*P3339</f>
        <v>0.26693522977899753</v>
      </c>
    </row>
    <row r="3340" spans="1:17" x14ac:dyDescent="0.2">
      <c r="A3340" s="2">
        <v>4588</v>
      </c>
      <c r="B3340" s="8"/>
      <c r="C3340" s="11" t="s">
        <v>603</v>
      </c>
      <c r="D3340" s="181"/>
      <c r="E3340" s="8"/>
      <c r="F3340" s="352"/>
      <c r="G3340" s="8" t="s">
        <v>32</v>
      </c>
      <c r="H3340" s="8">
        <v>61</v>
      </c>
      <c r="I3340" s="8" t="s">
        <v>1211</v>
      </c>
      <c r="J3340" s="8" t="s">
        <v>242</v>
      </c>
      <c r="K3340" s="89">
        <v>2</v>
      </c>
      <c r="L3340" s="89">
        <v>-2</v>
      </c>
      <c r="M3340" s="89"/>
      <c r="N3340" s="6">
        <f t="shared" si="228"/>
        <v>4441.3999999999933</v>
      </c>
      <c r="O3340" s="6">
        <f t="shared" si="229"/>
        <v>5629.4999999999891</v>
      </c>
      <c r="P3340" s="6">
        <f t="shared" si="230"/>
        <v>1188.0999999999958</v>
      </c>
      <c r="Q3340" s="7">
        <f t="shared" si="231"/>
        <v>0.26750574143288097</v>
      </c>
    </row>
    <row r="3341" spans="1:17" x14ac:dyDescent="0.2">
      <c r="A3341" s="2">
        <v>4587</v>
      </c>
      <c r="B3341" s="8"/>
      <c r="C3341" s="11" t="s">
        <v>603</v>
      </c>
      <c r="D3341" s="181"/>
      <c r="E3341" s="8"/>
      <c r="F3341" s="352"/>
      <c r="G3341" s="8" t="s">
        <v>32</v>
      </c>
      <c r="H3341" s="8">
        <v>46</v>
      </c>
      <c r="I3341" s="8" t="s">
        <v>222</v>
      </c>
      <c r="J3341" s="8" t="s">
        <v>223</v>
      </c>
      <c r="K3341" s="89">
        <v>2</v>
      </c>
      <c r="L3341" s="89">
        <v>-2</v>
      </c>
      <c r="M3341" s="89"/>
      <c r="N3341" s="6">
        <f t="shared" si="228"/>
        <v>4439.3999999999933</v>
      </c>
      <c r="O3341" s="6">
        <f t="shared" si="229"/>
        <v>5629.4999999999891</v>
      </c>
      <c r="P3341" s="6">
        <f t="shared" si="230"/>
        <v>1190.0999999999958</v>
      </c>
      <c r="Q3341" s="7">
        <f t="shared" si="231"/>
        <v>0.26807676713069278</v>
      </c>
    </row>
    <row r="3342" spans="1:17" x14ac:dyDescent="0.2">
      <c r="A3342" s="2">
        <v>4586</v>
      </c>
      <c r="B3342" s="8"/>
      <c r="C3342" s="11" t="s">
        <v>603</v>
      </c>
      <c r="D3342" s="181"/>
      <c r="E3342" s="8"/>
      <c r="F3342" s="352"/>
      <c r="G3342" s="8" t="s">
        <v>32</v>
      </c>
      <c r="H3342" s="8">
        <v>81</v>
      </c>
      <c r="I3342" s="8" t="s">
        <v>1237</v>
      </c>
      <c r="J3342" s="8" t="s">
        <v>117</v>
      </c>
      <c r="K3342" s="89">
        <v>2</v>
      </c>
      <c r="L3342" s="89">
        <v>-2</v>
      </c>
      <c r="M3342" s="89"/>
      <c r="N3342" s="6">
        <f t="shared" si="228"/>
        <v>4437.3999999999933</v>
      </c>
      <c r="O3342" s="6">
        <f t="shared" si="229"/>
        <v>5629.4999999999891</v>
      </c>
      <c r="P3342" s="6">
        <f t="shared" si="230"/>
        <v>1192.0999999999958</v>
      </c>
      <c r="Q3342" s="7">
        <f t="shared" si="231"/>
        <v>0.26864830756749397</v>
      </c>
    </row>
    <row r="3343" spans="1:17" x14ac:dyDescent="0.2">
      <c r="A3343" s="2">
        <v>4585</v>
      </c>
      <c r="B3343" s="8"/>
      <c r="C3343" s="11" t="s">
        <v>603</v>
      </c>
      <c r="D3343" s="181"/>
      <c r="E3343" s="8"/>
      <c r="F3343" s="352"/>
      <c r="G3343" s="8" t="s">
        <v>32</v>
      </c>
      <c r="H3343" s="8">
        <v>101</v>
      </c>
      <c r="I3343" s="8" t="s">
        <v>1220</v>
      </c>
      <c r="J3343" s="8" t="s">
        <v>306</v>
      </c>
      <c r="K3343" s="89">
        <v>2</v>
      </c>
      <c r="L3343" s="89">
        <v>-2</v>
      </c>
      <c r="M3343" s="89"/>
      <c r="N3343" s="6">
        <f t="shared" si="228"/>
        <v>4435.3999999999933</v>
      </c>
      <c r="O3343" s="6">
        <f t="shared" si="229"/>
        <v>5629.4999999999891</v>
      </c>
      <c r="P3343" s="6">
        <f t="shared" si="230"/>
        <v>1194.0999999999958</v>
      </c>
      <c r="Q3343" s="7">
        <f t="shared" si="231"/>
        <v>0.26922036343959904</v>
      </c>
    </row>
    <row r="3344" spans="1:17" x14ac:dyDescent="0.2">
      <c r="A3344" s="2">
        <v>4584</v>
      </c>
      <c r="B3344" s="8"/>
      <c r="C3344" s="11" t="s">
        <v>603</v>
      </c>
      <c r="D3344" s="181"/>
      <c r="E3344" s="8"/>
      <c r="F3344" s="352"/>
      <c r="G3344" s="8" t="s">
        <v>32</v>
      </c>
      <c r="H3344" s="8">
        <v>101</v>
      </c>
      <c r="I3344" s="8" t="s">
        <v>627</v>
      </c>
      <c r="J3344" s="8" t="s">
        <v>628</v>
      </c>
      <c r="K3344" s="89">
        <v>2</v>
      </c>
      <c r="L3344" s="89">
        <v>-2</v>
      </c>
      <c r="M3344" s="89"/>
      <c r="N3344" s="6">
        <f t="shared" si="228"/>
        <v>4433.3999999999933</v>
      </c>
      <c r="O3344" s="6">
        <f t="shared" si="229"/>
        <v>5629.4999999999891</v>
      </c>
      <c r="P3344" s="6">
        <f t="shared" si="230"/>
        <v>1196.0999999999958</v>
      </c>
      <c r="Q3344" s="7">
        <f t="shared" si="231"/>
        <v>0.26979293544457927</v>
      </c>
    </row>
    <row r="3345" spans="1:17" ht="13.5" thickBot="1" x14ac:dyDescent="0.25">
      <c r="A3345" s="2">
        <v>4583</v>
      </c>
      <c r="B3345" s="12"/>
      <c r="C3345" s="12" t="s">
        <v>603</v>
      </c>
      <c r="D3345" s="183"/>
      <c r="E3345" s="12"/>
      <c r="F3345" s="13"/>
      <c r="G3345" s="9" t="s">
        <v>1238</v>
      </c>
      <c r="H3345" s="9">
        <v>1.91</v>
      </c>
      <c r="I3345" s="9" t="s">
        <v>1211</v>
      </c>
      <c r="J3345" s="9" t="s">
        <v>242</v>
      </c>
      <c r="K3345" s="89">
        <v>4.4000000000000004</v>
      </c>
      <c r="L3345" s="89">
        <v>-4.4000000000000004</v>
      </c>
      <c r="M3345" s="89"/>
      <c r="N3345" s="6">
        <f t="shared" si="228"/>
        <v>4431.3999999999933</v>
      </c>
      <c r="O3345" s="6">
        <f t="shared" si="229"/>
        <v>5629.4999999999891</v>
      </c>
      <c r="P3345" s="6">
        <f t="shared" si="230"/>
        <v>1198.0999999999958</v>
      </c>
      <c r="Q3345" s="7">
        <f t="shared" si="231"/>
        <v>0.27036602428126499</v>
      </c>
    </row>
    <row r="3346" spans="1:17" x14ac:dyDescent="0.2">
      <c r="A3346" s="2">
        <v>4582</v>
      </c>
      <c r="B3346" t="s">
        <v>1223</v>
      </c>
      <c r="C3346" t="s">
        <v>48</v>
      </c>
      <c r="D3346" s="179">
        <v>41963</v>
      </c>
      <c r="E3346" t="s">
        <v>607</v>
      </c>
      <c r="F3346" s="347"/>
      <c r="G3346" t="s">
        <v>23</v>
      </c>
      <c r="H3346">
        <v>26</v>
      </c>
      <c r="I3346" t="s">
        <v>755</v>
      </c>
      <c r="J3346" t="s">
        <v>202</v>
      </c>
      <c r="K3346" s="88">
        <v>2</v>
      </c>
      <c r="L3346" s="88">
        <v>-2</v>
      </c>
      <c r="M3346" s="88"/>
      <c r="N3346" s="6">
        <f t="shared" si="228"/>
        <v>4426.9999999999936</v>
      </c>
      <c r="O3346" s="6">
        <f t="shared" si="229"/>
        <v>5629.4999999999891</v>
      </c>
      <c r="P3346" s="6">
        <f t="shared" si="230"/>
        <v>1202.4999999999955</v>
      </c>
      <c r="Q3346" s="7">
        <f t="shared" si="231"/>
        <v>0.27162864242150375</v>
      </c>
    </row>
    <row r="3347" spans="1:17" x14ac:dyDescent="0.2">
      <c r="A3347" s="2">
        <v>4581</v>
      </c>
      <c r="B3347"/>
      <c r="C3347" t="s">
        <v>48</v>
      </c>
      <c r="D3347" s="179"/>
      <c r="E3347"/>
      <c r="F3347" s="347"/>
      <c r="G3347" t="s">
        <v>32</v>
      </c>
      <c r="H3347">
        <v>67</v>
      </c>
      <c r="I3347" t="s">
        <v>482</v>
      </c>
      <c r="J3347" t="s">
        <v>483</v>
      </c>
      <c r="K3347" s="88">
        <v>2</v>
      </c>
      <c r="L3347" s="88">
        <v>17.5</v>
      </c>
      <c r="M3347" s="88"/>
      <c r="N3347" s="6">
        <f t="shared" si="228"/>
        <v>4424.9999999999936</v>
      </c>
      <c r="O3347" s="6">
        <f t="shared" si="229"/>
        <v>5629.4999999999891</v>
      </c>
      <c r="P3347" s="6">
        <f t="shared" si="230"/>
        <v>1204.4999999999955</v>
      </c>
      <c r="Q3347" s="7">
        <f t="shared" si="231"/>
        <v>0.27220338983050785</v>
      </c>
    </row>
    <row r="3348" spans="1:17" x14ac:dyDescent="0.2">
      <c r="A3348" s="2">
        <v>4580</v>
      </c>
      <c r="B3348"/>
      <c r="C3348" t="s">
        <v>48</v>
      </c>
      <c r="D3348" s="179"/>
      <c r="E3348"/>
      <c r="F3348" s="347"/>
      <c r="G3348" t="s">
        <v>32</v>
      </c>
      <c r="H3348">
        <v>41</v>
      </c>
      <c r="I3348" t="s">
        <v>606</v>
      </c>
      <c r="J3348" t="s">
        <v>605</v>
      </c>
      <c r="K3348" s="88">
        <v>2</v>
      </c>
      <c r="L3348" s="88">
        <v>-2</v>
      </c>
      <c r="M3348" s="88"/>
      <c r="N3348" s="6">
        <f t="shared" si="228"/>
        <v>4422.9999999999936</v>
      </c>
      <c r="O3348" s="6">
        <f t="shared" si="229"/>
        <v>5611.9999999999891</v>
      </c>
      <c r="P3348" s="6">
        <f t="shared" si="230"/>
        <v>1188.9999999999955</v>
      </c>
      <c r="Q3348" s="7">
        <f t="shared" si="231"/>
        <v>0.2688220664707206</v>
      </c>
    </row>
    <row r="3349" spans="1:17" x14ac:dyDescent="0.2">
      <c r="A3349" s="2">
        <v>4579</v>
      </c>
      <c r="B3349"/>
      <c r="C3349" t="s">
        <v>48</v>
      </c>
      <c r="D3349" s="179"/>
      <c r="E3349"/>
      <c r="F3349" s="347"/>
      <c r="G3349" t="s">
        <v>32</v>
      </c>
      <c r="H3349">
        <v>31</v>
      </c>
      <c r="I3349" t="s">
        <v>331</v>
      </c>
      <c r="J3349" t="s">
        <v>332</v>
      </c>
      <c r="K3349" s="88">
        <v>2</v>
      </c>
      <c r="L3349" s="88">
        <v>-2</v>
      </c>
      <c r="M3349" s="88"/>
      <c r="N3349" s="6">
        <f t="shared" si="228"/>
        <v>4420.9999999999936</v>
      </c>
      <c r="O3349" s="6">
        <f t="shared" si="229"/>
        <v>5611.9999999999891</v>
      </c>
      <c r="P3349" s="6">
        <f t="shared" si="230"/>
        <v>1190.9999999999955</v>
      </c>
      <c r="Q3349" s="7">
        <f t="shared" si="231"/>
        <v>0.26939606423885937</v>
      </c>
    </row>
    <row r="3350" spans="1:17" x14ac:dyDescent="0.2">
      <c r="A3350" s="2">
        <v>4578</v>
      </c>
      <c r="B3350"/>
      <c r="C3350" t="s">
        <v>48</v>
      </c>
      <c r="D3350" s="179"/>
      <c r="E3350"/>
      <c r="F3350" s="347"/>
      <c r="G3350" t="s">
        <v>32</v>
      </c>
      <c r="H3350">
        <v>41</v>
      </c>
      <c r="I3350" t="s">
        <v>1224</v>
      </c>
      <c r="J3350" t="s">
        <v>1225</v>
      </c>
      <c r="K3350" s="88">
        <v>2</v>
      </c>
      <c r="L3350" s="88">
        <v>-2</v>
      </c>
      <c r="M3350" s="88"/>
      <c r="N3350" s="6">
        <f t="shared" si="228"/>
        <v>4418.9999999999936</v>
      </c>
      <c r="O3350" s="6">
        <f t="shared" si="229"/>
        <v>5611.9999999999891</v>
      </c>
      <c r="P3350" s="6">
        <f t="shared" si="230"/>
        <v>1192.9999999999955</v>
      </c>
      <c r="Q3350" s="7">
        <f t="shared" si="231"/>
        <v>0.26997058157954223</v>
      </c>
    </row>
    <row r="3351" spans="1:17" x14ac:dyDescent="0.2">
      <c r="A3351" s="2">
        <v>4577</v>
      </c>
      <c r="B3351"/>
      <c r="C3351" t="s">
        <v>48</v>
      </c>
      <c r="D3351" s="179"/>
      <c r="E3351"/>
      <c r="F3351" s="347"/>
      <c r="G3351" t="s">
        <v>32</v>
      </c>
      <c r="H3351">
        <v>101</v>
      </c>
      <c r="I3351" t="s">
        <v>403</v>
      </c>
      <c r="J3351" t="s">
        <v>404</v>
      </c>
      <c r="K3351" s="88">
        <v>2</v>
      </c>
      <c r="L3351" s="88">
        <v>-2</v>
      </c>
      <c r="M3351" s="88"/>
      <c r="N3351" s="6">
        <f t="shared" si="228"/>
        <v>4416.9999999999936</v>
      </c>
      <c r="O3351" s="6">
        <f t="shared" si="229"/>
        <v>5611.9999999999891</v>
      </c>
      <c r="P3351" s="6">
        <f t="shared" si="230"/>
        <v>1194.9999999999955</v>
      </c>
      <c r="Q3351" s="7">
        <f t="shared" si="231"/>
        <v>0.27054561919855041</v>
      </c>
    </row>
    <row r="3352" spans="1:17" x14ac:dyDescent="0.2">
      <c r="A3352" s="2">
        <v>4576</v>
      </c>
      <c r="B3352" s="2"/>
      <c r="C3352" s="2" t="s">
        <v>48</v>
      </c>
      <c r="D3352" s="177"/>
      <c r="E3352" s="2"/>
      <c r="F3352" s="1"/>
      <c r="G3352" t="s">
        <v>1222</v>
      </c>
      <c r="H3352">
        <v>1.91</v>
      </c>
      <c r="I3352" t="s">
        <v>128</v>
      </c>
      <c r="J3352" t="s">
        <v>34</v>
      </c>
      <c r="K3352" s="88">
        <v>4.4000000000000004</v>
      </c>
      <c r="L3352" s="88">
        <v>8.4</v>
      </c>
      <c r="M3352" s="88"/>
      <c r="N3352" s="6">
        <f t="shared" si="228"/>
        <v>4414.9999999999936</v>
      </c>
      <c r="O3352" s="6">
        <f t="shared" si="229"/>
        <v>5611.9999999999891</v>
      </c>
      <c r="P3352" s="6">
        <f t="shared" si="230"/>
        <v>1196.9999999999955</v>
      </c>
      <c r="Q3352" s="7">
        <f t="shared" si="231"/>
        <v>0.27112117780294387</v>
      </c>
    </row>
    <row r="3353" spans="1:17" x14ac:dyDescent="0.2">
      <c r="A3353" s="2">
        <v>4575</v>
      </c>
      <c r="B3353" s="10" t="s">
        <v>1216</v>
      </c>
      <c r="C3353" s="10" t="s">
        <v>603</v>
      </c>
      <c r="D3353" s="184">
        <v>41963</v>
      </c>
      <c r="E3353" s="10" t="s">
        <v>1217</v>
      </c>
      <c r="F3353" s="348"/>
      <c r="G3353" s="10" t="s">
        <v>32</v>
      </c>
      <c r="H3353" s="10">
        <v>67</v>
      </c>
      <c r="I3353" s="10" t="s">
        <v>1218</v>
      </c>
      <c r="J3353" s="10" t="s">
        <v>1219</v>
      </c>
      <c r="K3353" s="88">
        <v>2</v>
      </c>
      <c r="L3353" s="88">
        <v>-2</v>
      </c>
      <c r="M3353" s="88"/>
      <c r="N3353" s="6">
        <f t="shared" si="228"/>
        <v>4410.599999999994</v>
      </c>
      <c r="O3353" s="6">
        <f t="shared" si="229"/>
        <v>5603.5999999999894</v>
      </c>
      <c r="P3353" s="6">
        <f t="shared" si="230"/>
        <v>1192.9999999999955</v>
      </c>
      <c r="Q3353" s="7">
        <f t="shared" si="231"/>
        <v>0.27048474130503719</v>
      </c>
    </row>
    <row r="3354" spans="1:17" x14ac:dyDescent="0.2">
      <c r="A3354" s="2">
        <v>4574</v>
      </c>
      <c r="B3354" s="8"/>
      <c r="C3354" s="8" t="s">
        <v>603</v>
      </c>
      <c r="D3354" s="181"/>
      <c r="E3354" s="8"/>
      <c r="F3354" s="352"/>
      <c r="G3354" s="8" t="s">
        <v>32</v>
      </c>
      <c r="H3354" s="8">
        <v>71</v>
      </c>
      <c r="I3354" s="8" t="s">
        <v>758</v>
      </c>
      <c r="J3354" s="8" t="s">
        <v>172</v>
      </c>
      <c r="K3354" s="88">
        <v>2</v>
      </c>
      <c r="L3354" s="88">
        <v>18.5</v>
      </c>
      <c r="M3354" s="88"/>
      <c r="N3354" s="6">
        <f t="shared" si="228"/>
        <v>4408.599999999994</v>
      </c>
      <c r="O3354" s="6">
        <f t="shared" si="229"/>
        <v>5603.5999999999894</v>
      </c>
      <c r="P3354" s="6">
        <f t="shared" si="230"/>
        <v>1194.9999999999955</v>
      </c>
      <c r="Q3354" s="7">
        <f t="shared" si="231"/>
        <v>0.27106110783468607</v>
      </c>
    </row>
    <row r="3355" spans="1:17" x14ac:dyDescent="0.2">
      <c r="A3355" s="2">
        <v>4573</v>
      </c>
      <c r="B3355" s="8"/>
      <c r="C3355" s="8" t="s">
        <v>603</v>
      </c>
      <c r="D3355" s="181"/>
      <c r="E3355" s="8"/>
      <c r="F3355" s="352"/>
      <c r="G3355" s="8" t="s">
        <v>32</v>
      </c>
      <c r="H3355" s="8">
        <v>67</v>
      </c>
      <c r="I3355" s="8" t="s">
        <v>1220</v>
      </c>
      <c r="J3355" s="8" t="s">
        <v>306</v>
      </c>
      <c r="K3355" s="88">
        <v>2</v>
      </c>
      <c r="L3355" s="88">
        <v>4.4000000000000004</v>
      </c>
      <c r="M3355" s="88"/>
      <c r="N3355" s="6">
        <f t="shared" si="228"/>
        <v>4406.599999999994</v>
      </c>
      <c r="O3355" s="6">
        <f t="shared" si="229"/>
        <v>5585.0999999999894</v>
      </c>
      <c r="P3355" s="6">
        <f t="shared" si="230"/>
        <v>1178.4999999999955</v>
      </c>
      <c r="Q3355" s="7">
        <f t="shared" si="231"/>
        <v>0.26743974946670834</v>
      </c>
    </row>
    <row r="3356" spans="1:17" x14ac:dyDescent="0.2">
      <c r="A3356" s="2">
        <v>4572</v>
      </c>
      <c r="B3356" s="8"/>
      <c r="C3356" s="8" t="s">
        <v>603</v>
      </c>
      <c r="D3356" s="181"/>
      <c r="E3356" s="8"/>
      <c r="F3356" s="352"/>
      <c r="G3356" s="8" t="s">
        <v>32</v>
      </c>
      <c r="H3356" s="8">
        <v>67</v>
      </c>
      <c r="I3356" s="8" t="s">
        <v>1221</v>
      </c>
      <c r="J3356" s="8" t="s">
        <v>110</v>
      </c>
      <c r="K3356" s="88">
        <v>2</v>
      </c>
      <c r="L3356" s="88">
        <v>-2</v>
      </c>
      <c r="M3356" s="88"/>
      <c r="N3356" s="6">
        <f t="shared" si="228"/>
        <v>4404.599999999994</v>
      </c>
      <c r="O3356" s="6">
        <f t="shared" si="229"/>
        <v>5580.6999999999898</v>
      </c>
      <c r="P3356" s="6">
        <f t="shared" si="230"/>
        <v>1176.0999999999958</v>
      </c>
      <c r="Q3356" s="7">
        <f t="shared" si="231"/>
        <v>0.26701630113971697</v>
      </c>
    </row>
    <row r="3357" spans="1:17" x14ac:dyDescent="0.2">
      <c r="A3357" s="2">
        <v>4571</v>
      </c>
      <c r="B3357" s="8"/>
      <c r="C3357" s="8" t="s">
        <v>603</v>
      </c>
      <c r="D3357" s="181"/>
      <c r="E3357" s="8"/>
      <c r="F3357" s="352"/>
      <c r="G3357" s="8" t="s">
        <v>32</v>
      </c>
      <c r="H3357" s="8">
        <v>67</v>
      </c>
      <c r="I3357" s="8" t="s">
        <v>362</v>
      </c>
      <c r="J3357" s="8" t="s">
        <v>267</v>
      </c>
      <c r="K3357" s="88">
        <v>2</v>
      </c>
      <c r="L3357" s="88">
        <v>4.4000000000000004</v>
      </c>
      <c r="M3357" s="88"/>
      <c r="N3357" s="6">
        <f t="shared" si="228"/>
        <v>4402.599999999994</v>
      </c>
      <c r="O3357" s="6">
        <f t="shared" si="229"/>
        <v>5580.6999999999898</v>
      </c>
      <c r="P3357" s="6">
        <f t="shared" si="230"/>
        <v>1178.0999999999958</v>
      </c>
      <c r="Q3357" s="7">
        <f t="shared" si="231"/>
        <v>0.26759187752691532</v>
      </c>
    </row>
    <row r="3358" spans="1:17" ht="13.5" thickBot="1" x14ac:dyDescent="0.25">
      <c r="A3358" s="2">
        <v>4570</v>
      </c>
      <c r="B3358" s="9"/>
      <c r="C3358" s="9" t="s">
        <v>603</v>
      </c>
      <c r="D3358" s="182"/>
      <c r="E3358" s="9"/>
      <c r="F3358" s="350"/>
      <c r="G3358" s="9" t="s">
        <v>32</v>
      </c>
      <c r="H3358" s="9">
        <v>81</v>
      </c>
      <c r="I3358" s="9" t="s">
        <v>699</v>
      </c>
      <c r="J3358" s="9" t="s">
        <v>915</v>
      </c>
      <c r="K3358" s="88">
        <v>2</v>
      </c>
      <c r="L3358" s="88">
        <v>-2</v>
      </c>
      <c r="M3358" s="88"/>
      <c r="N3358" s="6">
        <f t="shared" si="228"/>
        <v>4400.599999999994</v>
      </c>
      <c r="O3358" s="6">
        <f t="shared" si="229"/>
        <v>5576.2999999999902</v>
      </c>
      <c r="P3358" s="6">
        <f t="shared" si="230"/>
        <v>1175.6999999999962</v>
      </c>
      <c r="Q3358" s="7">
        <f t="shared" si="231"/>
        <v>0.26716811343907598</v>
      </c>
    </row>
    <row r="3359" spans="1:17" x14ac:dyDescent="0.2">
      <c r="A3359" s="2">
        <v>4569</v>
      </c>
      <c r="B3359" t="s">
        <v>1212</v>
      </c>
      <c r="C3359" t="s">
        <v>10</v>
      </c>
      <c r="D3359" s="179">
        <v>41956</v>
      </c>
      <c r="E3359" t="s">
        <v>591</v>
      </c>
      <c r="F3359" s="347"/>
      <c r="G3359" t="s">
        <v>32</v>
      </c>
      <c r="H3359">
        <v>41</v>
      </c>
      <c r="I3359" t="s">
        <v>478</v>
      </c>
      <c r="J3359" t="s">
        <v>115</v>
      </c>
      <c r="K3359" s="87">
        <v>2</v>
      </c>
      <c r="L3359" s="87">
        <v>-2</v>
      </c>
      <c r="M3359" s="87"/>
      <c r="N3359" s="6">
        <f t="shared" si="228"/>
        <v>4398.599999999994</v>
      </c>
      <c r="O3359" s="6">
        <f t="shared" si="229"/>
        <v>5576.2999999999902</v>
      </c>
      <c r="P3359" s="6">
        <f t="shared" si="230"/>
        <v>1177.6999999999962</v>
      </c>
      <c r="Q3359" s="7">
        <f t="shared" si="231"/>
        <v>0.26774428227163138</v>
      </c>
    </row>
    <row r="3360" spans="1:17" x14ac:dyDescent="0.2">
      <c r="A3360" s="2">
        <v>4568</v>
      </c>
      <c r="B3360"/>
      <c r="C3360" t="s">
        <v>10</v>
      </c>
      <c r="D3360" s="179"/>
      <c r="E3360"/>
      <c r="F3360" s="347"/>
      <c r="G3360" t="s">
        <v>32</v>
      </c>
      <c r="H3360">
        <v>61</v>
      </c>
      <c r="I3360" t="s">
        <v>1213</v>
      </c>
      <c r="J3360" t="s">
        <v>149</v>
      </c>
      <c r="K3360" s="87">
        <v>2</v>
      </c>
      <c r="L3360" s="87">
        <v>-2</v>
      </c>
      <c r="M3360" s="87"/>
      <c r="N3360" s="6">
        <f t="shared" si="228"/>
        <v>4396.599999999994</v>
      </c>
      <c r="O3360" s="6">
        <f t="shared" si="229"/>
        <v>5576.2999999999902</v>
      </c>
      <c r="P3360" s="6">
        <f t="shared" si="230"/>
        <v>1179.6999999999962</v>
      </c>
      <c r="Q3360" s="7">
        <f t="shared" si="231"/>
        <v>0.26832097529909427</v>
      </c>
    </row>
    <row r="3361" spans="1:17" x14ac:dyDescent="0.2">
      <c r="A3361" s="2">
        <v>4567</v>
      </c>
      <c r="B3361"/>
      <c r="C3361" t="s">
        <v>10</v>
      </c>
      <c r="D3361" s="179"/>
      <c r="E3361"/>
      <c r="F3361" s="347"/>
      <c r="G3361" t="s">
        <v>32</v>
      </c>
      <c r="H3361">
        <v>41</v>
      </c>
      <c r="I3361" t="s">
        <v>1021</v>
      </c>
      <c r="J3361" t="s">
        <v>297</v>
      </c>
      <c r="K3361" s="87">
        <v>2</v>
      </c>
      <c r="L3361" s="87">
        <v>-2</v>
      </c>
      <c r="M3361" s="87"/>
      <c r="N3361" s="6">
        <f t="shared" si="228"/>
        <v>4394.599999999994</v>
      </c>
      <c r="O3361" s="6">
        <f t="shared" si="229"/>
        <v>5576.2999999999902</v>
      </c>
      <c r="P3361" s="6">
        <f t="shared" si="230"/>
        <v>1181.6999999999962</v>
      </c>
      <c r="Q3361" s="7">
        <f t="shared" si="231"/>
        <v>0.26889819323715419</v>
      </c>
    </row>
    <row r="3362" spans="1:17" x14ac:dyDescent="0.2">
      <c r="A3362" s="2">
        <v>4566</v>
      </c>
      <c r="B3362"/>
      <c r="C3362" t="s">
        <v>10</v>
      </c>
      <c r="D3362" s="179"/>
      <c r="E3362"/>
      <c r="F3362" s="347"/>
      <c r="G3362" t="s">
        <v>32</v>
      </c>
      <c r="H3362">
        <v>34</v>
      </c>
      <c r="I3362" t="s">
        <v>220</v>
      </c>
      <c r="J3362" t="s">
        <v>221</v>
      </c>
      <c r="K3362" s="87">
        <v>2</v>
      </c>
      <c r="L3362" s="87">
        <v>-2</v>
      </c>
      <c r="M3362" s="87"/>
      <c r="N3362" s="6">
        <f t="shared" si="228"/>
        <v>4392.599999999994</v>
      </c>
      <c r="O3362" s="6">
        <f t="shared" si="229"/>
        <v>5576.2999999999902</v>
      </c>
      <c r="P3362" s="6">
        <f t="shared" si="230"/>
        <v>1183.6999999999962</v>
      </c>
      <c r="Q3362" s="7">
        <f t="shared" si="231"/>
        <v>0.26947593680280424</v>
      </c>
    </row>
    <row r="3363" spans="1:17" x14ac:dyDescent="0.2">
      <c r="A3363" s="2">
        <v>4565</v>
      </c>
      <c r="B3363"/>
      <c r="C3363" t="s">
        <v>10</v>
      </c>
      <c r="D3363" s="179"/>
      <c r="E3363"/>
      <c r="F3363" s="347"/>
      <c r="G3363" t="s">
        <v>32</v>
      </c>
      <c r="H3363">
        <v>46</v>
      </c>
      <c r="I3363" t="s">
        <v>411</v>
      </c>
      <c r="J3363" t="s">
        <v>119</v>
      </c>
      <c r="K3363" s="87">
        <v>2</v>
      </c>
      <c r="L3363" s="87">
        <v>-2</v>
      </c>
      <c r="M3363" s="87"/>
      <c r="N3363" s="6">
        <f t="shared" si="228"/>
        <v>4390.599999999994</v>
      </c>
      <c r="O3363" s="6">
        <f t="shared" si="229"/>
        <v>5576.2999999999902</v>
      </c>
      <c r="P3363" s="6">
        <f t="shared" si="230"/>
        <v>1185.6999999999962</v>
      </c>
      <c r="Q3363" s="7">
        <f t="shared" si="231"/>
        <v>0.27005420671434377</v>
      </c>
    </row>
    <row r="3364" spans="1:17" x14ac:dyDescent="0.2">
      <c r="A3364" s="2">
        <v>4564</v>
      </c>
      <c r="B3364"/>
      <c r="C3364" t="s">
        <v>10</v>
      </c>
      <c r="D3364" s="179"/>
      <c r="E3364"/>
      <c r="F3364" s="347"/>
      <c r="G3364" t="s">
        <v>32</v>
      </c>
      <c r="H3364">
        <v>126</v>
      </c>
      <c r="I3364" t="s">
        <v>197</v>
      </c>
      <c r="J3364" t="s">
        <v>198</v>
      </c>
      <c r="K3364" s="87">
        <v>2</v>
      </c>
      <c r="L3364" s="87">
        <v>-2</v>
      </c>
      <c r="M3364" s="87"/>
      <c r="N3364" s="6">
        <f t="shared" si="228"/>
        <v>4388.599999999994</v>
      </c>
      <c r="O3364" s="6">
        <f t="shared" si="229"/>
        <v>5576.2999999999902</v>
      </c>
      <c r="P3364" s="6">
        <f t="shared" si="230"/>
        <v>1187.6999999999962</v>
      </c>
      <c r="Q3364" s="7">
        <f t="shared" si="231"/>
        <v>0.27063300369138171</v>
      </c>
    </row>
    <row r="3365" spans="1:17" x14ac:dyDescent="0.2">
      <c r="A3365" s="2">
        <v>4563</v>
      </c>
      <c r="B3365" s="10" t="s">
        <v>1214</v>
      </c>
      <c r="C3365" s="10" t="s">
        <v>48</v>
      </c>
      <c r="D3365" s="184">
        <v>41956</v>
      </c>
      <c r="E3365" s="10" t="s">
        <v>589</v>
      </c>
      <c r="F3365" s="348"/>
      <c r="G3365" s="10" t="s">
        <v>32</v>
      </c>
      <c r="H3365" s="10">
        <v>34</v>
      </c>
      <c r="I3365" s="10" t="s">
        <v>816</v>
      </c>
      <c r="J3365" s="10" t="s">
        <v>443</v>
      </c>
      <c r="K3365" s="87">
        <v>2</v>
      </c>
      <c r="L3365" s="87">
        <v>-2</v>
      </c>
      <c r="M3365" s="87"/>
      <c r="N3365" s="6">
        <f t="shared" si="228"/>
        <v>4386.599999999994</v>
      </c>
      <c r="O3365" s="6">
        <f t="shared" si="229"/>
        <v>5576.2999999999902</v>
      </c>
      <c r="P3365" s="6">
        <f t="shared" si="230"/>
        <v>1189.6999999999962</v>
      </c>
      <c r="Q3365" s="7">
        <f t="shared" si="231"/>
        <v>0.27121232845483928</v>
      </c>
    </row>
    <row r="3366" spans="1:17" x14ac:dyDescent="0.2">
      <c r="A3366" s="2">
        <v>4562</v>
      </c>
      <c r="B3366" s="8"/>
      <c r="C3366" s="8" t="s">
        <v>48</v>
      </c>
      <c r="D3366" s="181"/>
      <c r="E3366" s="8"/>
      <c r="F3366" s="352"/>
      <c r="G3366" s="8" t="s">
        <v>32</v>
      </c>
      <c r="H3366" s="8">
        <v>51</v>
      </c>
      <c r="I3366" s="8" t="s">
        <v>352</v>
      </c>
      <c r="J3366" s="8" t="s">
        <v>353</v>
      </c>
      <c r="K3366" s="87">
        <v>2</v>
      </c>
      <c r="L3366" s="87">
        <v>-2</v>
      </c>
      <c r="M3366" s="87"/>
      <c r="N3366" s="6">
        <f t="shared" si="228"/>
        <v>4384.599999999994</v>
      </c>
      <c r="O3366" s="6">
        <f t="shared" si="229"/>
        <v>5576.2999999999902</v>
      </c>
      <c r="P3366" s="6">
        <f t="shared" si="230"/>
        <v>1191.6999999999962</v>
      </c>
      <c r="Q3366" s="7">
        <f t="shared" si="231"/>
        <v>0.27179218172695296</v>
      </c>
    </row>
    <row r="3367" spans="1:17" x14ac:dyDescent="0.2">
      <c r="A3367" s="2">
        <v>4561</v>
      </c>
      <c r="B3367" s="8"/>
      <c r="C3367" s="8" t="s">
        <v>48</v>
      </c>
      <c r="D3367" s="181"/>
      <c r="E3367" s="8"/>
      <c r="F3367" s="352"/>
      <c r="G3367" s="8" t="s">
        <v>32</v>
      </c>
      <c r="H3367" s="8">
        <v>41</v>
      </c>
      <c r="I3367" s="8" t="s">
        <v>402</v>
      </c>
      <c r="J3367" s="8" t="s">
        <v>83</v>
      </c>
      <c r="K3367" s="87">
        <v>2</v>
      </c>
      <c r="L3367" s="87">
        <v>-2</v>
      </c>
      <c r="M3367" s="87"/>
      <c r="N3367" s="6">
        <f t="shared" si="228"/>
        <v>4382.599999999994</v>
      </c>
      <c r="O3367" s="6">
        <f t="shared" si="229"/>
        <v>5576.2999999999902</v>
      </c>
      <c r="P3367" s="6">
        <f t="shared" si="230"/>
        <v>1193.6999999999962</v>
      </c>
      <c r="Q3367" s="7">
        <f t="shared" si="231"/>
        <v>0.27237256423127776</v>
      </c>
    </row>
    <row r="3368" spans="1:17" x14ac:dyDescent="0.2">
      <c r="A3368" s="2">
        <v>4560</v>
      </c>
      <c r="B3368" s="8"/>
      <c r="C3368" s="8" t="s">
        <v>48</v>
      </c>
      <c r="D3368" s="181"/>
      <c r="E3368" s="8"/>
      <c r="F3368" s="352"/>
      <c r="G3368" s="8" t="s">
        <v>32</v>
      </c>
      <c r="H3368" s="8">
        <v>67</v>
      </c>
      <c r="I3368" s="8" t="s">
        <v>124</v>
      </c>
      <c r="J3368" s="8" t="s">
        <v>125</v>
      </c>
      <c r="K3368" s="87">
        <v>2</v>
      </c>
      <c r="L3368" s="87">
        <v>-2</v>
      </c>
      <c r="M3368" s="87"/>
      <c r="N3368" s="6">
        <f t="shared" si="228"/>
        <v>4380.599999999994</v>
      </c>
      <c r="O3368" s="6">
        <f t="shared" si="229"/>
        <v>5576.2999999999902</v>
      </c>
      <c r="P3368" s="6">
        <f t="shared" si="230"/>
        <v>1195.6999999999962</v>
      </c>
      <c r="Q3368" s="7">
        <f t="shared" si="231"/>
        <v>0.27295347669268999</v>
      </c>
    </row>
    <row r="3369" spans="1:17" x14ac:dyDescent="0.2">
      <c r="A3369" s="2">
        <v>4559</v>
      </c>
      <c r="B3369" s="8"/>
      <c r="C3369" s="8" t="s">
        <v>48</v>
      </c>
      <c r="D3369" s="181"/>
      <c r="E3369" s="8"/>
      <c r="F3369" s="352"/>
      <c r="G3369" s="8" t="s">
        <v>32</v>
      </c>
      <c r="H3369" s="8">
        <v>91</v>
      </c>
      <c r="I3369" s="8" t="s">
        <v>350</v>
      </c>
      <c r="J3369" s="8" t="s">
        <v>351</v>
      </c>
      <c r="K3369" s="87">
        <v>2</v>
      </c>
      <c r="L3369" s="87">
        <v>-2</v>
      </c>
      <c r="M3369" s="87"/>
      <c r="N3369" s="6">
        <f t="shared" si="228"/>
        <v>4378.599999999994</v>
      </c>
      <c r="O3369" s="6">
        <f t="shared" si="229"/>
        <v>5576.2999999999902</v>
      </c>
      <c r="P3369" s="6">
        <f t="shared" si="230"/>
        <v>1197.6999999999962</v>
      </c>
      <c r="Q3369" s="7">
        <f t="shared" si="231"/>
        <v>0.27353491983739048</v>
      </c>
    </row>
    <row r="3370" spans="1:17" x14ac:dyDescent="0.2">
      <c r="A3370" s="2">
        <v>4558</v>
      </c>
      <c r="B3370" s="8"/>
      <c r="C3370" s="8" t="s">
        <v>48</v>
      </c>
      <c r="D3370" s="181"/>
      <c r="E3370" s="8"/>
      <c r="F3370" s="352"/>
      <c r="G3370" s="8" t="s">
        <v>32</v>
      </c>
      <c r="H3370" s="8">
        <v>101</v>
      </c>
      <c r="I3370" s="8" t="s">
        <v>744</v>
      </c>
      <c r="J3370" s="8" t="s">
        <v>363</v>
      </c>
      <c r="K3370" s="87">
        <v>2</v>
      </c>
      <c r="L3370" s="87">
        <v>-2</v>
      </c>
      <c r="M3370" s="87"/>
      <c r="N3370" s="6">
        <f t="shared" si="228"/>
        <v>4376.599999999994</v>
      </c>
      <c r="O3370" s="6">
        <f t="shared" si="229"/>
        <v>5576.2999999999902</v>
      </c>
      <c r="P3370" s="6">
        <f t="shared" si="230"/>
        <v>1199.6999999999962</v>
      </c>
      <c r="Q3370" s="7">
        <f t="shared" si="231"/>
        <v>0.27411689439290721</v>
      </c>
    </row>
    <row r="3371" spans="1:17" ht="13.5" thickBot="1" x14ac:dyDescent="0.25">
      <c r="A3371" s="2">
        <v>4557</v>
      </c>
      <c r="B3371" s="12"/>
      <c r="C3371" s="12" t="s">
        <v>48</v>
      </c>
      <c r="D3371" s="183"/>
      <c r="E3371" s="12"/>
      <c r="F3371" s="13"/>
      <c r="G3371" s="9" t="s">
        <v>1215</v>
      </c>
      <c r="H3371" s="9">
        <v>1.91</v>
      </c>
      <c r="I3371" s="9" t="s">
        <v>109</v>
      </c>
      <c r="J3371" s="9" t="s">
        <v>110</v>
      </c>
      <c r="K3371" s="87">
        <v>4.4000000000000004</v>
      </c>
      <c r="L3371" s="87">
        <v>8.4</v>
      </c>
      <c r="M3371" s="87"/>
      <c r="N3371" s="6">
        <f t="shared" si="228"/>
        <v>4374.599999999994</v>
      </c>
      <c r="O3371" s="6">
        <f t="shared" si="229"/>
        <v>5576.2999999999902</v>
      </c>
      <c r="P3371" s="6">
        <f t="shared" si="230"/>
        <v>1201.6999999999962</v>
      </c>
      <c r="Q3371" s="7">
        <f t="shared" si="231"/>
        <v>0.27469940108809898</v>
      </c>
    </row>
    <row r="3372" spans="1:17" x14ac:dyDescent="0.2">
      <c r="A3372" s="2">
        <v>4556</v>
      </c>
      <c r="B3372" t="s">
        <v>1207</v>
      </c>
      <c r="C3372" t="s">
        <v>160</v>
      </c>
      <c r="D3372" s="179">
        <v>41949</v>
      </c>
      <c r="E3372" t="s">
        <v>581</v>
      </c>
      <c r="F3372" s="347"/>
      <c r="G3372" t="s">
        <v>32</v>
      </c>
      <c r="H3372">
        <v>51</v>
      </c>
      <c r="I3372" t="s">
        <v>135</v>
      </c>
      <c r="J3372" t="s">
        <v>117</v>
      </c>
      <c r="K3372" s="86">
        <v>2</v>
      </c>
      <c r="L3372" s="86">
        <v>-2</v>
      </c>
      <c r="M3372" s="86"/>
      <c r="N3372" s="6">
        <f t="shared" si="228"/>
        <v>4370.1999999999944</v>
      </c>
      <c r="O3372" s="6">
        <f t="shared" si="229"/>
        <v>5567.8999999999905</v>
      </c>
      <c r="P3372" s="6">
        <f t="shared" si="230"/>
        <v>1197.6999999999962</v>
      </c>
      <c r="Q3372" s="7">
        <f t="shared" si="231"/>
        <v>0.27406068372156828</v>
      </c>
    </row>
    <row r="3373" spans="1:17" x14ac:dyDescent="0.2">
      <c r="A3373" s="2">
        <v>4555</v>
      </c>
      <c r="B3373"/>
      <c r="C3373" t="s">
        <v>160</v>
      </c>
      <c r="D3373" s="179"/>
      <c r="E3373"/>
      <c r="F3373" s="347"/>
      <c r="G3373" t="s">
        <v>32</v>
      </c>
      <c r="H3373">
        <v>71</v>
      </c>
      <c r="I3373" t="s">
        <v>296</v>
      </c>
      <c r="J3373" t="s">
        <v>297</v>
      </c>
      <c r="K3373" s="86">
        <v>2</v>
      </c>
      <c r="L3373" s="86">
        <v>-2</v>
      </c>
      <c r="M3373" s="86"/>
      <c r="N3373" s="6">
        <f t="shared" si="228"/>
        <v>4368.1999999999944</v>
      </c>
      <c r="O3373" s="6">
        <f t="shared" si="229"/>
        <v>5567.8999999999905</v>
      </c>
      <c r="P3373" s="6">
        <f t="shared" si="230"/>
        <v>1199.6999999999962</v>
      </c>
      <c r="Q3373" s="7">
        <f t="shared" si="231"/>
        <v>0.27464401813103745</v>
      </c>
    </row>
    <row r="3374" spans="1:17" x14ac:dyDescent="0.2">
      <c r="A3374" s="2">
        <v>4554</v>
      </c>
      <c r="B3374"/>
      <c r="C3374" t="s">
        <v>160</v>
      </c>
      <c r="D3374" s="179"/>
      <c r="E3374"/>
      <c r="F3374" s="347"/>
      <c r="G3374" t="s">
        <v>32</v>
      </c>
      <c r="H3374">
        <v>81</v>
      </c>
      <c r="I3374" t="s">
        <v>196</v>
      </c>
      <c r="J3374" t="s">
        <v>137</v>
      </c>
      <c r="K3374" s="86">
        <v>2</v>
      </c>
      <c r="L3374" s="86">
        <v>-2</v>
      </c>
      <c r="M3374" s="86"/>
      <c r="N3374" s="6">
        <f t="shared" si="228"/>
        <v>4366.1999999999944</v>
      </c>
      <c r="O3374" s="6">
        <f t="shared" si="229"/>
        <v>5567.8999999999905</v>
      </c>
      <c r="P3374" s="6">
        <f t="shared" si="230"/>
        <v>1201.6999999999962</v>
      </c>
      <c r="Q3374" s="7">
        <f t="shared" si="231"/>
        <v>0.27522788694974981</v>
      </c>
    </row>
    <row r="3375" spans="1:17" x14ac:dyDescent="0.2">
      <c r="A3375" s="2">
        <v>4553</v>
      </c>
      <c r="B3375"/>
      <c r="C3375" t="s">
        <v>160</v>
      </c>
      <c r="D3375" s="179"/>
      <c r="E3375"/>
      <c r="F3375" s="347"/>
      <c r="G3375" t="s">
        <v>32</v>
      </c>
      <c r="H3375">
        <v>61</v>
      </c>
      <c r="I3375" t="s">
        <v>188</v>
      </c>
      <c r="J3375" t="s">
        <v>189</v>
      </c>
      <c r="K3375" s="86">
        <v>2</v>
      </c>
      <c r="L3375" s="86">
        <v>-2</v>
      </c>
      <c r="M3375" s="86"/>
      <c r="N3375" s="6">
        <f t="shared" si="228"/>
        <v>4364.1999999999944</v>
      </c>
      <c r="O3375" s="6">
        <f t="shared" si="229"/>
        <v>5567.8999999999905</v>
      </c>
      <c r="P3375" s="6">
        <f t="shared" si="230"/>
        <v>1203.6999999999962</v>
      </c>
      <c r="Q3375" s="7">
        <f t="shared" si="231"/>
        <v>0.27581229091242326</v>
      </c>
    </row>
    <row r="3376" spans="1:17" x14ac:dyDescent="0.2">
      <c r="A3376" s="2">
        <v>4552</v>
      </c>
      <c r="B3376"/>
      <c r="C3376" t="s">
        <v>160</v>
      </c>
      <c r="D3376" s="179"/>
      <c r="E3376"/>
      <c r="F3376" s="347"/>
      <c r="G3376" t="s">
        <v>32</v>
      </c>
      <c r="H3376">
        <v>81</v>
      </c>
      <c r="I3376" t="s">
        <v>212</v>
      </c>
      <c r="J3376" t="s">
        <v>178</v>
      </c>
      <c r="K3376" s="86">
        <v>2</v>
      </c>
      <c r="L3376" s="86">
        <v>-2</v>
      </c>
      <c r="M3376" s="86"/>
      <c r="N3376" s="6">
        <f t="shared" si="228"/>
        <v>4362.1999999999944</v>
      </c>
      <c r="O3376" s="6">
        <f t="shared" si="229"/>
        <v>5567.8999999999905</v>
      </c>
      <c r="P3376" s="6">
        <f t="shared" si="230"/>
        <v>1205.6999999999962</v>
      </c>
      <c r="Q3376" s="7">
        <f t="shared" si="231"/>
        <v>0.27639723075512307</v>
      </c>
    </row>
    <row r="3377" spans="1:17" x14ac:dyDescent="0.2">
      <c r="A3377" s="2">
        <v>4551</v>
      </c>
      <c r="B3377"/>
      <c r="C3377" t="s">
        <v>160</v>
      </c>
      <c r="D3377" s="179"/>
      <c r="E3377"/>
      <c r="F3377" s="347"/>
      <c r="G3377" t="s">
        <v>32</v>
      </c>
      <c r="H3377">
        <v>51</v>
      </c>
      <c r="I3377" t="s">
        <v>755</v>
      </c>
      <c r="J3377" t="s">
        <v>202</v>
      </c>
      <c r="K3377" s="86">
        <v>2</v>
      </c>
      <c r="L3377" s="86">
        <v>-2</v>
      </c>
      <c r="M3377" s="86"/>
      <c r="N3377" s="6">
        <f t="shared" si="228"/>
        <v>4360.1999999999944</v>
      </c>
      <c r="O3377" s="6">
        <f t="shared" si="229"/>
        <v>5567.8999999999905</v>
      </c>
      <c r="P3377" s="6">
        <f t="shared" si="230"/>
        <v>1207.6999999999962</v>
      </c>
      <c r="Q3377" s="7">
        <f t="shared" si="231"/>
        <v>0.27698270721526486</v>
      </c>
    </row>
    <row r="3378" spans="1:17" x14ac:dyDescent="0.2">
      <c r="A3378" s="2">
        <v>4550</v>
      </c>
      <c r="B3378" s="2"/>
      <c r="C3378" s="2" t="s">
        <v>160</v>
      </c>
      <c r="D3378" s="177"/>
      <c r="E3378" s="2"/>
      <c r="F3378" s="1"/>
      <c r="G3378" t="s">
        <v>1208</v>
      </c>
      <c r="H3378">
        <v>1.91</v>
      </c>
      <c r="I3378" t="s">
        <v>135</v>
      </c>
      <c r="J3378" t="s">
        <v>117</v>
      </c>
      <c r="K3378" s="86">
        <v>4.4000000000000004</v>
      </c>
      <c r="L3378" s="86">
        <v>8.4</v>
      </c>
      <c r="M3378" s="86"/>
      <c r="N3378" s="6">
        <f t="shared" si="228"/>
        <v>4358.1999999999944</v>
      </c>
      <c r="O3378" s="6">
        <f t="shared" si="229"/>
        <v>5567.8999999999905</v>
      </c>
      <c r="P3378" s="6">
        <f t="shared" si="230"/>
        <v>1209.6999999999962</v>
      </c>
      <c r="Q3378" s="7">
        <f t="shared" si="231"/>
        <v>0.277568721031618</v>
      </c>
    </row>
    <row r="3379" spans="1:17" x14ac:dyDescent="0.2">
      <c r="A3379" s="2">
        <v>4549</v>
      </c>
      <c r="B3379" s="10" t="s">
        <v>1209</v>
      </c>
      <c r="C3379" s="10" t="s">
        <v>10</v>
      </c>
      <c r="D3379" s="184">
        <v>41949</v>
      </c>
      <c r="E3379" s="10" t="s">
        <v>1210</v>
      </c>
      <c r="F3379" s="348"/>
      <c r="G3379" s="10" t="s">
        <v>32</v>
      </c>
      <c r="H3379" s="10">
        <v>41</v>
      </c>
      <c r="I3379" s="10" t="s">
        <v>1161</v>
      </c>
      <c r="J3379" s="10" t="s">
        <v>1162</v>
      </c>
      <c r="K3379" s="86">
        <v>2</v>
      </c>
      <c r="L3379" s="86">
        <v>-2</v>
      </c>
      <c r="M3379" s="86"/>
      <c r="N3379" s="6">
        <f t="shared" si="228"/>
        <v>4353.7999999999947</v>
      </c>
      <c r="O3379" s="6">
        <f t="shared" si="229"/>
        <v>5559.4999999999909</v>
      </c>
      <c r="P3379" s="6">
        <f t="shared" si="230"/>
        <v>1205.6999999999962</v>
      </c>
      <c r="Q3379" s="7">
        <f t="shared" si="231"/>
        <v>0.27693049749643933</v>
      </c>
    </row>
    <row r="3380" spans="1:17" x14ac:dyDescent="0.2">
      <c r="A3380" s="2">
        <v>4548</v>
      </c>
      <c r="B3380" s="8"/>
      <c r="C3380" s="11" t="s">
        <v>10</v>
      </c>
      <c r="D3380" s="181"/>
      <c r="E3380" s="8"/>
      <c r="F3380" s="352"/>
      <c r="G3380" s="8" t="s">
        <v>32</v>
      </c>
      <c r="H3380" s="8">
        <v>67</v>
      </c>
      <c r="I3380" s="8" t="s">
        <v>460</v>
      </c>
      <c r="J3380" s="8" t="s">
        <v>267</v>
      </c>
      <c r="K3380" s="86">
        <v>2</v>
      </c>
      <c r="L3380" s="86">
        <v>-2</v>
      </c>
      <c r="M3380" s="86"/>
      <c r="N3380" s="6">
        <f t="shared" si="228"/>
        <v>4351.7999999999947</v>
      </c>
      <c r="O3380" s="6">
        <f t="shared" si="229"/>
        <v>5559.4999999999909</v>
      </c>
      <c r="P3380" s="6">
        <f t="shared" si="230"/>
        <v>1207.6999999999962</v>
      </c>
      <c r="Q3380" s="7">
        <f t="shared" si="231"/>
        <v>0.27751734914288284</v>
      </c>
    </row>
    <row r="3381" spans="1:17" x14ac:dyDescent="0.2">
      <c r="A3381" s="2">
        <v>4547</v>
      </c>
      <c r="B3381" s="8"/>
      <c r="C3381" s="11" t="s">
        <v>10</v>
      </c>
      <c r="D3381" s="181"/>
      <c r="E3381" s="8"/>
      <c r="F3381" s="352"/>
      <c r="G3381" s="8" t="s">
        <v>32</v>
      </c>
      <c r="H3381" s="8">
        <v>41</v>
      </c>
      <c r="I3381" s="8" t="s">
        <v>1100</v>
      </c>
      <c r="J3381" s="8" t="s">
        <v>642</v>
      </c>
      <c r="K3381" s="86">
        <v>2</v>
      </c>
      <c r="L3381" s="86">
        <v>-2</v>
      </c>
      <c r="M3381" s="86"/>
      <c r="N3381" s="6">
        <f t="shared" si="228"/>
        <v>4349.7999999999947</v>
      </c>
      <c r="O3381" s="6">
        <f t="shared" si="229"/>
        <v>5559.4999999999909</v>
      </c>
      <c r="P3381" s="6">
        <f t="shared" si="230"/>
        <v>1209.6999999999962</v>
      </c>
      <c r="Q3381" s="7">
        <f t="shared" si="231"/>
        <v>0.27810474044783617</v>
      </c>
    </row>
    <row r="3382" spans="1:17" x14ac:dyDescent="0.2">
      <c r="A3382" s="2">
        <v>4546</v>
      </c>
      <c r="B3382" s="8"/>
      <c r="C3382" s="11" t="s">
        <v>10</v>
      </c>
      <c r="D3382" s="181"/>
      <c r="E3382" s="8"/>
      <c r="F3382" s="352"/>
      <c r="G3382" s="8" t="s">
        <v>32</v>
      </c>
      <c r="H3382" s="8">
        <v>41</v>
      </c>
      <c r="I3382" s="8" t="s">
        <v>1121</v>
      </c>
      <c r="J3382" s="8" t="s">
        <v>20</v>
      </c>
      <c r="K3382" s="86">
        <v>2</v>
      </c>
      <c r="L3382" s="86">
        <v>-2</v>
      </c>
      <c r="M3382" s="86"/>
      <c r="N3382" s="6">
        <f t="shared" si="228"/>
        <v>4347.7999999999947</v>
      </c>
      <c r="O3382" s="6">
        <f t="shared" si="229"/>
        <v>5559.4999999999909</v>
      </c>
      <c r="P3382" s="6">
        <f t="shared" si="230"/>
        <v>1211.6999999999962</v>
      </c>
      <c r="Q3382" s="7">
        <f t="shared" si="231"/>
        <v>0.27869267215603238</v>
      </c>
    </row>
    <row r="3383" spans="1:17" x14ac:dyDescent="0.2">
      <c r="A3383" s="2">
        <v>4545</v>
      </c>
      <c r="B3383" s="8"/>
      <c r="C3383" s="11" t="s">
        <v>10</v>
      </c>
      <c r="D3383" s="181"/>
      <c r="E3383" s="8"/>
      <c r="F3383" s="352"/>
      <c r="G3383" s="8" t="s">
        <v>32</v>
      </c>
      <c r="H3383" s="8">
        <v>101</v>
      </c>
      <c r="I3383" s="8" t="s">
        <v>1211</v>
      </c>
      <c r="J3383" s="8" t="s">
        <v>242</v>
      </c>
      <c r="K3383" s="86">
        <v>2</v>
      </c>
      <c r="L3383" s="86">
        <v>-2</v>
      </c>
      <c r="M3383" s="86"/>
      <c r="N3383" s="6">
        <f t="shared" si="228"/>
        <v>4345.7999999999947</v>
      </c>
      <c r="O3383" s="6">
        <f t="shared" si="229"/>
        <v>5559.4999999999909</v>
      </c>
      <c r="P3383" s="6">
        <f t="shared" si="230"/>
        <v>1213.6999999999962</v>
      </c>
      <c r="Q3383" s="7">
        <f t="shared" si="231"/>
        <v>0.27928114501357576</v>
      </c>
    </row>
    <row r="3384" spans="1:17" ht="13.5" thickBot="1" x14ac:dyDescent="0.25">
      <c r="A3384" s="2">
        <v>4544</v>
      </c>
      <c r="B3384" s="9"/>
      <c r="C3384" s="9" t="s">
        <v>10</v>
      </c>
      <c r="D3384" s="182"/>
      <c r="E3384" s="9"/>
      <c r="F3384" s="350"/>
      <c r="G3384" s="9" t="s">
        <v>32</v>
      </c>
      <c r="H3384" s="9">
        <v>101</v>
      </c>
      <c r="I3384" s="9" t="s">
        <v>301</v>
      </c>
      <c r="J3384" s="9" t="s">
        <v>485</v>
      </c>
      <c r="K3384" s="86">
        <v>2</v>
      </c>
      <c r="L3384" s="86">
        <v>-2</v>
      </c>
      <c r="M3384" s="86"/>
      <c r="N3384" s="6">
        <f t="shared" si="228"/>
        <v>4343.7999999999947</v>
      </c>
      <c r="O3384" s="6">
        <f t="shared" si="229"/>
        <v>5559.4999999999909</v>
      </c>
      <c r="P3384" s="6">
        <f t="shared" si="230"/>
        <v>1215.6999999999962</v>
      </c>
      <c r="Q3384" s="7">
        <f t="shared" si="231"/>
        <v>0.27987015976794455</v>
      </c>
    </row>
    <row r="3385" spans="1:17" x14ac:dyDescent="0.2">
      <c r="A3385" s="2">
        <v>4543</v>
      </c>
      <c r="B3385" t="s">
        <v>1204</v>
      </c>
      <c r="C3385" t="s">
        <v>10</v>
      </c>
      <c r="D3385" s="179">
        <v>41942</v>
      </c>
      <c r="E3385" t="s">
        <v>225</v>
      </c>
      <c r="F3385" s="347"/>
      <c r="G3385" t="s">
        <v>32</v>
      </c>
      <c r="H3385">
        <v>41</v>
      </c>
      <c r="I3385" t="s">
        <v>586</v>
      </c>
      <c r="J3385" t="s">
        <v>137</v>
      </c>
      <c r="K3385" s="85">
        <v>2</v>
      </c>
      <c r="L3385" s="85">
        <v>-2</v>
      </c>
      <c r="M3385" s="85"/>
      <c r="N3385" s="6">
        <f t="shared" si="228"/>
        <v>4341.7999999999947</v>
      </c>
      <c r="O3385" s="6">
        <f t="shared" si="229"/>
        <v>5559.4999999999909</v>
      </c>
      <c r="P3385" s="6">
        <f t="shared" si="230"/>
        <v>1217.6999999999962</v>
      </c>
      <c r="Q3385" s="7">
        <f t="shared" si="231"/>
        <v>0.28045971716799428</v>
      </c>
    </row>
    <row r="3386" spans="1:17" x14ac:dyDescent="0.2">
      <c r="A3386" s="2">
        <v>4542</v>
      </c>
      <c r="B3386"/>
      <c r="C3386" t="s">
        <v>10</v>
      </c>
      <c r="D3386" s="179"/>
      <c r="E3386"/>
      <c r="F3386" s="347"/>
      <c r="G3386" t="s">
        <v>32</v>
      </c>
      <c r="H3386">
        <v>81</v>
      </c>
      <c r="I3386" t="s">
        <v>477</v>
      </c>
      <c r="J3386" t="s">
        <v>119</v>
      </c>
      <c r="K3386" s="85">
        <v>2</v>
      </c>
      <c r="L3386" s="85">
        <v>-2</v>
      </c>
      <c r="M3386" s="85"/>
      <c r="N3386" s="6">
        <f t="shared" si="228"/>
        <v>4339.7999999999947</v>
      </c>
      <c r="O3386" s="6">
        <f t="shared" si="229"/>
        <v>5559.4999999999909</v>
      </c>
      <c r="P3386" s="6">
        <f t="shared" si="230"/>
        <v>1219.6999999999962</v>
      </c>
      <c r="Q3386" s="7">
        <f t="shared" si="231"/>
        <v>0.28104981796396095</v>
      </c>
    </row>
    <row r="3387" spans="1:17" x14ac:dyDescent="0.2">
      <c r="A3387" s="2">
        <v>4541</v>
      </c>
      <c r="B3387"/>
      <c r="C3387" t="s">
        <v>10</v>
      </c>
      <c r="D3387" s="179"/>
      <c r="E3387"/>
      <c r="F3387" s="347"/>
      <c r="G3387" t="s">
        <v>32</v>
      </c>
      <c r="H3387">
        <v>46</v>
      </c>
      <c r="I3387" t="s">
        <v>212</v>
      </c>
      <c r="J3387" t="s">
        <v>178</v>
      </c>
      <c r="K3387" s="85">
        <v>2</v>
      </c>
      <c r="L3387" s="85">
        <v>-2</v>
      </c>
      <c r="M3387" s="85"/>
      <c r="N3387" s="6">
        <f t="shared" si="228"/>
        <v>4337.7999999999947</v>
      </c>
      <c r="O3387" s="6">
        <f t="shared" si="229"/>
        <v>5559.4999999999909</v>
      </c>
      <c r="P3387" s="6">
        <f t="shared" si="230"/>
        <v>1221.6999999999962</v>
      </c>
      <c r="Q3387" s="7">
        <f t="shared" si="231"/>
        <v>0.28164046290746408</v>
      </c>
    </row>
    <row r="3388" spans="1:17" x14ac:dyDescent="0.2">
      <c r="A3388" s="2">
        <v>4540</v>
      </c>
      <c r="B3388"/>
      <c r="C3388" t="s">
        <v>10</v>
      </c>
      <c r="D3388" s="179"/>
      <c r="E3388"/>
      <c r="F3388" s="347"/>
      <c r="G3388" t="s">
        <v>32</v>
      </c>
      <c r="H3388">
        <v>91</v>
      </c>
      <c r="I3388" t="s">
        <v>436</v>
      </c>
      <c r="J3388" t="s">
        <v>437</v>
      </c>
      <c r="K3388" s="85">
        <v>2</v>
      </c>
      <c r="L3388" s="85">
        <v>-2</v>
      </c>
      <c r="M3388" s="85"/>
      <c r="N3388" s="6">
        <f t="shared" si="228"/>
        <v>4335.7999999999947</v>
      </c>
      <c r="O3388" s="6">
        <f t="shared" si="229"/>
        <v>5559.4999999999909</v>
      </c>
      <c r="P3388" s="6">
        <f t="shared" si="230"/>
        <v>1223.6999999999962</v>
      </c>
      <c r="Q3388" s="7">
        <f t="shared" si="231"/>
        <v>0.28223165275151013</v>
      </c>
    </row>
    <row r="3389" spans="1:17" x14ac:dyDescent="0.2">
      <c r="A3389" s="2">
        <v>4539</v>
      </c>
      <c r="B3389"/>
      <c r="C3389" t="s">
        <v>10</v>
      </c>
      <c r="D3389" s="179"/>
      <c r="E3389"/>
      <c r="F3389" s="347"/>
      <c r="G3389" t="s">
        <v>32</v>
      </c>
      <c r="H3389">
        <v>81</v>
      </c>
      <c r="I3389" t="s">
        <v>447</v>
      </c>
      <c r="J3389" t="s">
        <v>448</v>
      </c>
      <c r="K3389" s="85">
        <v>2</v>
      </c>
      <c r="L3389" s="85">
        <v>-2</v>
      </c>
      <c r="M3389" s="85"/>
      <c r="N3389" s="6">
        <f t="shared" si="228"/>
        <v>4333.7999999999947</v>
      </c>
      <c r="O3389" s="6">
        <f t="shared" si="229"/>
        <v>5559.4999999999909</v>
      </c>
      <c r="P3389" s="6">
        <f t="shared" si="230"/>
        <v>1225.6999999999962</v>
      </c>
      <c r="Q3389" s="7">
        <f t="shared" si="231"/>
        <v>0.28282338825049558</v>
      </c>
    </row>
    <row r="3390" spans="1:17" x14ac:dyDescent="0.2">
      <c r="A3390" s="2">
        <v>4538</v>
      </c>
      <c r="B3390"/>
      <c r="C3390" t="s">
        <v>10</v>
      </c>
      <c r="D3390" s="179"/>
      <c r="E3390"/>
      <c r="F3390" s="347"/>
      <c r="G3390" t="s">
        <v>32</v>
      </c>
      <c r="H3390">
        <v>91</v>
      </c>
      <c r="I3390" t="s">
        <v>1063</v>
      </c>
      <c r="J3390" t="s">
        <v>1064</v>
      </c>
      <c r="K3390" s="85">
        <v>2</v>
      </c>
      <c r="L3390" s="85">
        <v>-2</v>
      </c>
      <c r="M3390" s="85"/>
      <c r="N3390" s="6">
        <f t="shared" si="228"/>
        <v>4331.7999999999947</v>
      </c>
      <c r="O3390" s="6">
        <f t="shared" si="229"/>
        <v>5559.4999999999909</v>
      </c>
      <c r="P3390" s="6">
        <f t="shared" si="230"/>
        <v>1227.6999999999962</v>
      </c>
      <c r="Q3390" s="7">
        <f t="shared" si="231"/>
        <v>0.28341567016020996</v>
      </c>
    </row>
    <row r="3391" spans="1:17" x14ac:dyDescent="0.2">
      <c r="A3391" s="2">
        <v>4537</v>
      </c>
      <c r="B3391" s="2"/>
      <c r="C3391" s="2" t="s">
        <v>10</v>
      </c>
      <c r="D3391" s="177"/>
      <c r="E3391" s="2"/>
      <c r="F3391" s="1"/>
      <c r="G3391" t="s">
        <v>1205</v>
      </c>
      <c r="H3391">
        <v>1.91</v>
      </c>
      <c r="I3391" t="s">
        <v>440</v>
      </c>
      <c r="J3391" t="s">
        <v>441</v>
      </c>
      <c r="K3391" s="85">
        <v>4.4000000000000004</v>
      </c>
      <c r="L3391" s="85">
        <v>-4.4000000000000004</v>
      </c>
      <c r="M3391" s="85"/>
      <c r="N3391" s="6">
        <f t="shared" si="228"/>
        <v>4329.7999999999947</v>
      </c>
      <c r="O3391" s="6">
        <f t="shared" si="229"/>
        <v>5559.4999999999909</v>
      </c>
      <c r="P3391" s="6">
        <f t="shared" si="230"/>
        <v>1229.6999999999962</v>
      </c>
      <c r="Q3391" s="7">
        <f t="shared" si="231"/>
        <v>0.28400849923783955</v>
      </c>
    </row>
    <row r="3392" spans="1:17" x14ac:dyDescent="0.2">
      <c r="A3392" s="2">
        <v>4536</v>
      </c>
      <c r="B3392" s="10" t="s">
        <v>1206</v>
      </c>
      <c r="C3392" s="10" t="s">
        <v>48</v>
      </c>
      <c r="D3392" s="184">
        <v>41942</v>
      </c>
      <c r="E3392" s="10" t="s">
        <v>568</v>
      </c>
      <c r="F3392" s="348"/>
      <c r="G3392" s="10" t="s">
        <v>23</v>
      </c>
      <c r="H3392" s="10">
        <v>21</v>
      </c>
      <c r="I3392" s="10" t="s">
        <v>429</v>
      </c>
      <c r="J3392" s="10" t="s">
        <v>430</v>
      </c>
      <c r="K3392" s="85">
        <v>2</v>
      </c>
      <c r="L3392" s="85">
        <v>-2</v>
      </c>
      <c r="M3392" s="85"/>
      <c r="N3392" s="6">
        <f t="shared" si="228"/>
        <v>4325.3999999999951</v>
      </c>
      <c r="O3392" s="6">
        <f t="shared" si="229"/>
        <v>5559.4999999999909</v>
      </c>
      <c r="P3392" s="6">
        <f t="shared" si="230"/>
        <v>1234.0999999999958</v>
      </c>
      <c r="Q3392" s="7">
        <f t="shared" si="231"/>
        <v>0.28531465298007058</v>
      </c>
    </row>
    <row r="3393" spans="1:17" x14ac:dyDescent="0.2">
      <c r="A3393" s="2">
        <v>4535</v>
      </c>
      <c r="B3393" s="8"/>
      <c r="C3393" s="8" t="s">
        <v>48</v>
      </c>
      <c r="D3393" s="181"/>
      <c r="E3393" s="8"/>
      <c r="F3393" s="352"/>
      <c r="G3393" s="8" t="s">
        <v>32</v>
      </c>
      <c r="H3393" s="8">
        <v>31</v>
      </c>
      <c r="I3393" s="8" t="s">
        <v>482</v>
      </c>
      <c r="J3393" s="8" t="s">
        <v>483</v>
      </c>
      <c r="K3393" s="85">
        <v>2</v>
      </c>
      <c r="L3393" s="85">
        <v>-2</v>
      </c>
      <c r="M3393" s="85"/>
      <c r="N3393" s="6">
        <f t="shared" si="228"/>
        <v>4323.3999999999951</v>
      </c>
      <c r="O3393" s="6">
        <f t="shared" si="229"/>
        <v>5559.4999999999909</v>
      </c>
      <c r="P3393" s="6">
        <f t="shared" si="230"/>
        <v>1236.0999999999958</v>
      </c>
      <c r="Q3393" s="7">
        <f t="shared" si="231"/>
        <v>0.28590923809964314</v>
      </c>
    </row>
    <row r="3394" spans="1:17" x14ac:dyDescent="0.2">
      <c r="A3394" s="2">
        <v>4534</v>
      </c>
      <c r="B3394" s="8"/>
      <c r="C3394" s="8" t="s">
        <v>48</v>
      </c>
      <c r="D3394" s="181"/>
      <c r="E3394" s="8"/>
      <c r="F3394" s="352"/>
      <c r="G3394" s="8" t="s">
        <v>32</v>
      </c>
      <c r="H3394" s="8">
        <v>41</v>
      </c>
      <c r="I3394" s="8" t="s">
        <v>913</v>
      </c>
      <c r="J3394" s="8" t="s">
        <v>914</v>
      </c>
      <c r="K3394" s="85">
        <v>2</v>
      </c>
      <c r="L3394" s="85">
        <v>-2</v>
      </c>
      <c r="M3394" s="85"/>
      <c r="N3394" s="6">
        <f t="shared" si="228"/>
        <v>4321.3999999999951</v>
      </c>
      <c r="O3394" s="6">
        <f t="shared" si="229"/>
        <v>5559.4999999999909</v>
      </c>
      <c r="P3394" s="6">
        <f t="shared" si="230"/>
        <v>1238.0999999999958</v>
      </c>
      <c r="Q3394" s="7">
        <f t="shared" si="231"/>
        <v>0.28650437358263459</v>
      </c>
    </row>
    <row r="3395" spans="1:17" x14ac:dyDescent="0.2">
      <c r="A3395" s="2">
        <v>4533</v>
      </c>
      <c r="B3395" s="8"/>
      <c r="C3395" s="8" t="s">
        <v>48</v>
      </c>
      <c r="D3395" s="181"/>
      <c r="E3395" s="8"/>
      <c r="F3395" s="352"/>
      <c r="G3395" s="8" t="s">
        <v>32</v>
      </c>
      <c r="H3395" s="8">
        <v>91</v>
      </c>
      <c r="I3395" s="8" t="s">
        <v>278</v>
      </c>
      <c r="J3395" s="8" t="s">
        <v>46</v>
      </c>
      <c r="K3395" s="85">
        <v>2</v>
      </c>
      <c r="L3395" s="85">
        <v>-2</v>
      </c>
      <c r="M3395" s="85"/>
      <c r="N3395" s="6">
        <f t="shared" si="228"/>
        <v>4319.3999999999951</v>
      </c>
      <c r="O3395" s="6">
        <f t="shared" si="229"/>
        <v>5559.4999999999909</v>
      </c>
      <c r="P3395" s="6">
        <f t="shared" si="230"/>
        <v>1240.0999999999958</v>
      </c>
      <c r="Q3395" s="7">
        <f t="shared" si="231"/>
        <v>0.28710006019354478</v>
      </c>
    </row>
    <row r="3396" spans="1:17" x14ac:dyDescent="0.2">
      <c r="A3396" s="2">
        <v>4532</v>
      </c>
      <c r="B3396" s="8"/>
      <c r="C3396" s="8" t="s">
        <v>48</v>
      </c>
      <c r="D3396" s="181"/>
      <c r="E3396" s="8"/>
      <c r="F3396" s="352"/>
      <c r="G3396" s="8" t="s">
        <v>32</v>
      </c>
      <c r="H3396" s="8">
        <v>61</v>
      </c>
      <c r="I3396" s="8" t="s">
        <v>136</v>
      </c>
      <c r="J3396" s="8" t="s">
        <v>137</v>
      </c>
      <c r="K3396" s="85">
        <v>2</v>
      </c>
      <c r="L3396" s="85">
        <v>-2</v>
      </c>
      <c r="M3396" s="85"/>
      <c r="N3396" s="6">
        <f t="shared" si="228"/>
        <v>4317.3999999999951</v>
      </c>
      <c r="O3396" s="6">
        <f t="shared" si="229"/>
        <v>5559.4999999999909</v>
      </c>
      <c r="P3396" s="6">
        <f t="shared" si="230"/>
        <v>1242.0999999999958</v>
      </c>
      <c r="Q3396" s="7">
        <f t="shared" si="231"/>
        <v>0.28769629869829</v>
      </c>
    </row>
    <row r="3397" spans="1:17" ht="13.5" thickBot="1" x14ac:dyDescent="0.25">
      <c r="A3397" s="2">
        <v>4531</v>
      </c>
      <c r="B3397" s="9"/>
      <c r="C3397" s="9" t="s">
        <v>48</v>
      </c>
      <c r="D3397" s="182"/>
      <c r="E3397" s="9"/>
      <c r="F3397" s="350"/>
      <c r="G3397" s="9" t="s">
        <v>32</v>
      </c>
      <c r="H3397" s="9">
        <v>101</v>
      </c>
      <c r="I3397" s="9" t="s">
        <v>288</v>
      </c>
      <c r="J3397" s="9" t="s">
        <v>289</v>
      </c>
      <c r="K3397" s="85">
        <v>2</v>
      </c>
      <c r="L3397" s="85">
        <v>-2</v>
      </c>
      <c r="M3397" s="85"/>
      <c r="N3397" s="6">
        <f t="shared" si="228"/>
        <v>4315.3999999999951</v>
      </c>
      <c r="O3397" s="6">
        <f t="shared" si="229"/>
        <v>5559.4999999999909</v>
      </c>
      <c r="P3397" s="6">
        <f t="shared" si="230"/>
        <v>1244.0999999999958</v>
      </c>
      <c r="Q3397" s="7">
        <f t="shared" si="231"/>
        <v>0.28829308986420665</v>
      </c>
    </row>
    <row r="3398" spans="1:17" x14ac:dyDescent="0.2">
      <c r="A3398" s="2">
        <v>4530</v>
      </c>
      <c r="B3398" t="s">
        <v>1199</v>
      </c>
      <c r="C3398" t="s">
        <v>10</v>
      </c>
      <c r="D3398" s="179">
        <v>41935</v>
      </c>
      <c r="E3398" t="s">
        <v>585</v>
      </c>
      <c r="F3398" s="347"/>
      <c r="G3398" t="s">
        <v>32</v>
      </c>
      <c r="H3398">
        <v>51</v>
      </c>
      <c r="I3398" t="s">
        <v>1200</v>
      </c>
      <c r="J3398" t="s">
        <v>1201</v>
      </c>
      <c r="K3398" s="84">
        <v>2</v>
      </c>
      <c r="L3398" s="84">
        <v>-2</v>
      </c>
      <c r="M3398" s="84"/>
      <c r="N3398" s="6">
        <f t="shared" si="228"/>
        <v>4313.3999999999951</v>
      </c>
      <c r="O3398" s="6">
        <f t="shared" si="229"/>
        <v>5559.4999999999909</v>
      </c>
      <c r="P3398" s="6">
        <f t="shared" si="230"/>
        <v>1246.0999999999958</v>
      </c>
      <c r="Q3398" s="7">
        <f t="shared" si="231"/>
        <v>0.28889043446005408</v>
      </c>
    </row>
    <row r="3399" spans="1:17" x14ac:dyDescent="0.2">
      <c r="A3399" s="2">
        <v>4529</v>
      </c>
      <c r="B3399"/>
      <c r="C3399" t="s">
        <v>10</v>
      </c>
      <c r="D3399" s="179"/>
      <c r="E3399"/>
      <c r="F3399" s="347"/>
      <c r="G3399" t="s">
        <v>32</v>
      </c>
      <c r="H3399">
        <v>71</v>
      </c>
      <c r="I3399" t="s">
        <v>460</v>
      </c>
      <c r="J3399" t="s">
        <v>267</v>
      </c>
      <c r="K3399" s="84">
        <v>2</v>
      </c>
      <c r="L3399" s="84">
        <v>-2</v>
      </c>
      <c r="M3399" s="84"/>
      <c r="N3399" s="6">
        <f t="shared" si="228"/>
        <v>4311.3999999999951</v>
      </c>
      <c r="O3399" s="6">
        <f t="shared" si="229"/>
        <v>5559.4999999999909</v>
      </c>
      <c r="P3399" s="6">
        <f t="shared" si="230"/>
        <v>1248.0999999999958</v>
      </c>
      <c r="Q3399" s="7">
        <f t="shared" si="231"/>
        <v>0.28948833325601825</v>
      </c>
    </row>
    <row r="3400" spans="1:17" x14ac:dyDescent="0.2">
      <c r="A3400" s="2">
        <v>4528</v>
      </c>
      <c r="B3400"/>
      <c r="C3400" t="s">
        <v>10</v>
      </c>
      <c r="D3400" s="179"/>
      <c r="E3400"/>
      <c r="F3400" s="347"/>
      <c r="G3400" t="s">
        <v>32</v>
      </c>
      <c r="H3400">
        <v>76</v>
      </c>
      <c r="I3400" t="s">
        <v>952</v>
      </c>
      <c r="J3400" t="s">
        <v>96</v>
      </c>
      <c r="K3400" s="84">
        <v>2</v>
      </c>
      <c r="L3400" s="84">
        <v>95.75</v>
      </c>
      <c r="M3400" s="84"/>
      <c r="N3400" s="6">
        <f t="shared" si="228"/>
        <v>4309.3999999999951</v>
      </c>
      <c r="O3400" s="6">
        <f t="shared" si="229"/>
        <v>5559.4999999999909</v>
      </c>
      <c r="P3400" s="6">
        <f t="shared" si="230"/>
        <v>1250.0999999999958</v>
      </c>
      <c r="Q3400" s="7">
        <f t="shared" si="231"/>
        <v>0.29008678702371493</v>
      </c>
    </row>
    <row r="3401" spans="1:17" x14ac:dyDescent="0.2">
      <c r="A3401" s="2">
        <v>4527</v>
      </c>
      <c r="B3401"/>
      <c r="C3401" t="s">
        <v>10</v>
      </c>
      <c r="D3401" s="179"/>
      <c r="E3401"/>
      <c r="F3401" s="347"/>
      <c r="G3401" t="s">
        <v>32</v>
      </c>
      <c r="H3401">
        <v>67</v>
      </c>
      <c r="I3401" t="s">
        <v>1108</v>
      </c>
      <c r="J3401" t="s">
        <v>20</v>
      </c>
      <c r="K3401" s="84">
        <v>2</v>
      </c>
      <c r="L3401" s="84">
        <v>-2</v>
      </c>
      <c r="M3401" s="84"/>
      <c r="N3401" s="6">
        <f t="shared" si="228"/>
        <v>4307.3999999999951</v>
      </c>
      <c r="O3401" s="6">
        <f t="shared" si="229"/>
        <v>5463.7499999999909</v>
      </c>
      <c r="P3401" s="6">
        <f t="shared" si="230"/>
        <v>1156.3499999999958</v>
      </c>
      <c r="Q3401" s="7">
        <f t="shared" si="231"/>
        <v>0.26845660955564776</v>
      </c>
    </row>
    <row r="3402" spans="1:17" x14ac:dyDescent="0.2">
      <c r="A3402" s="2">
        <v>4526</v>
      </c>
      <c r="B3402"/>
      <c r="C3402" t="s">
        <v>10</v>
      </c>
      <c r="D3402" s="179"/>
      <c r="E3402"/>
      <c r="F3402" s="347"/>
      <c r="G3402" t="s">
        <v>32</v>
      </c>
      <c r="H3402">
        <v>67</v>
      </c>
      <c r="I3402" t="s">
        <v>1161</v>
      </c>
      <c r="J3402" t="s">
        <v>1162</v>
      </c>
      <c r="K3402" s="84">
        <v>2</v>
      </c>
      <c r="L3402" s="84">
        <v>-2</v>
      </c>
      <c r="M3402" s="84"/>
      <c r="N3402" s="6">
        <f t="shared" si="228"/>
        <v>4305.3999999999951</v>
      </c>
      <c r="O3402" s="6">
        <f t="shared" si="229"/>
        <v>5463.7499999999909</v>
      </c>
      <c r="P3402" s="6">
        <f t="shared" si="230"/>
        <v>1158.3499999999958</v>
      </c>
      <c r="Q3402" s="7">
        <f t="shared" si="231"/>
        <v>0.26904584939842918</v>
      </c>
    </row>
    <row r="3403" spans="1:17" x14ac:dyDescent="0.2">
      <c r="A3403" s="2">
        <v>4525</v>
      </c>
      <c r="B3403"/>
      <c r="C3403" t="s">
        <v>10</v>
      </c>
      <c r="D3403" s="179"/>
      <c r="E3403"/>
      <c r="F3403" s="347"/>
      <c r="G3403" t="s">
        <v>32</v>
      </c>
      <c r="H3403">
        <v>251</v>
      </c>
      <c r="I3403" t="s">
        <v>467</v>
      </c>
      <c r="J3403" t="s">
        <v>165</v>
      </c>
      <c r="K3403" s="84">
        <v>2</v>
      </c>
      <c r="L3403" s="84">
        <v>-2</v>
      </c>
      <c r="M3403" s="84"/>
      <c r="N3403" s="6">
        <f t="shared" ref="N3403:N3466" si="232">IF(L3403&lt;&gt;0,N3404+K3403,N3404)</f>
        <v>4303.3999999999951</v>
      </c>
      <c r="O3403" s="6">
        <f t="shared" ref="O3403:O3466" si="233">IF(L3403&gt;0,O3404+L3403,O3404)</f>
        <v>5463.7499999999909</v>
      </c>
      <c r="P3403" s="6">
        <f t="shared" ref="P3403:P3466" si="234">O3403-N3403</f>
        <v>1160.3499999999958</v>
      </c>
      <c r="Q3403" s="7">
        <f t="shared" ref="Q3403:Q3466" si="235">(1/N3403)*P3403</f>
        <v>0.26963563693823422</v>
      </c>
    </row>
    <row r="3404" spans="1:17" x14ac:dyDescent="0.2">
      <c r="A3404" s="2">
        <v>4524</v>
      </c>
      <c r="B3404" s="2"/>
      <c r="C3404" s="2" t="s">
        <v>10</v>
      </c>
      <c r="D3404" s="177"/>
      <c r="E3404" s="2"/>
      <c r="F3404" s="1"/>
      <c r="G3404" t="s">
        <v>1202</v>
      </c>
      <c r="H3404">
        <v>1.91</v>
      </c>
      <c r="I3404" t="s">
        <v>241</v>
      </c>
      <c r="J3404" t="s">
        <v>242</v>
      </c>
      <c r="K3404" s="84">
        <v>4.4000000000000004</v>
      </c>
      <c r="L3404" s="84">
        <v>8.4</v>
      </c>
      <c r="M3404" s="84"/>
      <c r="N3404" s="6">
        <f t="shared" si="232"/>
        <v>4301.3999999999951</v>
      </c>
      <c r="O3404" s="6">
        <f t="shared" si="233"/>
        <v>5463.7499999999909</v>
      </c>
      <c r="P3404" s="6">
        <f t="shared" si="234"/>
        <v>1162.3499999999958</v>
      </c>
      <c r="Q3404" s="7">
        <f t="shared" si="235"/>
        <v>0.27022597293904244</v>
      </c>
    </row>
    <row r="3405" spans="1:17" x14ac:dyDescent="0.2">
      <c r="A3405" s="2">
        <v>4523</v>
      </c>
      <c r="B3405" s="10" t="s">
        <v>1203</v>
      </c>
      <c r="C3405" s="10" t="s">
        <v>48</v>
      </c>
      <c r="D3405" s="184">
        <v>41935</v>
      </c>
      <c r="E3405" s="10" t="s">
        <v>563</v>
      </c>
      <c r="F3405" s="348"/>
      <c r="G3405" s="10" t="s">
        <v>32</v>
      </c>
      <c r="H3405" s="10">
        <v>51</v>
      </c>
      <c r="I3405" s="10" t="s">
        <v>795</v>
      </c>
      <c r="J3405" s="10" t="s">
        <v>727</v>
      </c>
      <c r="K3405" s="84">
        <v>2</v>
      </c>
      <c r="L3405" s="84">
        <v>-2</v>
      </c>
      <c r="M3405" s="84"/>
      <c r="N3405" s="6">
        <f t="shared" si="232"/>
        <v>4296.9999999999955</v>
      </c>
      <c r="O3405" s="6">
        <f t="shared" si="233"/>
        <v>5455.3499999999913</v>
      </c>
      <c r="P3405" s="6">
        <f t="shared" si="234"/>
        <v>1158.3499999999958</v>
      </c>
      <c r="Q3405" s="7">
        <f t="shared" si="235"/>
        <v>0.26957179427507494</v>
      </c>
    </row>
    <row r="3406" spans="1:17" x14ac:dyDescent="0.2">
      <c r="A3406" s="2">
        <v>4522</v>
      </c>
      <c r="B3406" s="8"/>
      <c r="C3406" s="8" t="s">
        <v>48</v>
      </c>
      <c r="D3406" s="181"/>
      <c r="E3406" s="8"/>
      <c r="F3406" s="352"/>
      <c r="G3406" s="8" t="s">
        <v>32</v>
      </c>
      <c r="H3406" s="8">
        <v>46</v>
      </c>
      <c r="I3406" s="8" t="s">
        <v>789</v>
      </c>
      <c r="J3406" s="8" t="s">
        <v>790</v>
      </c>
      <c r="K3406" s="84">
        <v>2</v>
      </c>
      <c r="L3406" s="84">
        <v>58.25</v>
      </c>
      <c r="M3406" s="84"/>
      <c r="N3406" s="6">
        <f t="shared" si="232"/>
        <v>4294.9999999999955</v>
      </c>
      <c r="O3406" s="6">
        <f t="shared" si="233"/>
        <v>5455.3499999999913</v>
      </c>
      <c r="P3406" s="6">
        <f t="shared" si="234"/>
        <v>1160.3499999999958</v>
      </c>
      <c r="Q3406" s="7">
        <f t="shared" si="235"/>
        <v>0.27016298020954527</v>
      </c>
    </row>
    <row r="3407" spans="1:17" x14ac:dyDescent="0.2">
      <c r="A3407" s="2">
        <v>4521</v>
      </c>
      <c r="B3407" s="8"/>
      <c r="C3407" s="8" t="s">
        <v>48</v>
      </c>
      <c r="D3407" s="181"/>
      <c r="E3407" s="8"/>
      <c r="F3407" s="352"/>
      <c r="G3407" s="8" t="s">
        <v>32</v>
      </c>
      <c r="H3407" s="8">
        <v>81</v>
      </c>
      <c r="I3407" s="8" t="s">
        <v>1195</v>
      </c>
      <c r="J3407" s="8" t="s">
        <v>439</v>
      </c>
      <c r="K3407" s="84">
        <v>2</v>
      </c>
      <c r="L3407" s="84">
        <v>-2</v>
      </c>
      <c r="M3407" s="84"/>
      <c r="N3407" s="6">
        <f t="shared" si="232"/>
        <v>4292.9999999999955</v>
      </c>
      <c r="O3407" s="6">
        <f t="shared" si="233"/>
        <v>5397.0999999999913</v>
      </c>
      <c r="P3407" s="6">
        <f t="shared" si="234"/>
        <v>1104.0999999999958</v>
      </c>
      <c r="Q3407" s="7">
        <f t="shared" si="235"/>
        <v>0.25718611693454391</v>
      </c>
    </row>
    <row r="3408" spans="1:17" x14ac:dyDescent="0.2">
      <c r="A3408" s="2">
        <v>4520</v>
      </c>
      <c r="B3408" s="8"/>
      <c r="C3408" s="8" t="s">
        <v>48</v>
      </c>
      <c r="D3408" s="181"/>
      <c r="E3408" s="8"/>
      <c r="F3408" s="352"/>
      <c r="G3408" s="8" t="s">
        <v>32</v>
      </c>
      <c r="H3408" s="8">
        <v>161</v>
      </c>
      <c r="I3408" s="8" t="s">
        <v>1117</v>
      </c>
      <c r="J3408" s="8" t="s">
        <v>1118</v>
      </c>
      <c r="K3408" s="84">
        <v>2</v>
      </c>
      <c r="L3408" s="84">
        <v>-2</v>
      </c>
      <c r="M3408" s="84"/>
      <c r="N3408" s="6">
        <f t="shared" si="232"/>
        <v>4290.9999999999955</v>
      </c>
      <c r="O3408" s="6">
        <f t="shared" si="233"/>
        <v>5397.0999999999913</v>
      </c>
      <c r="P3408" s="6">
        <f t="shared" si="234"/>
        <v>1106.0999999999958</v>
      </c>
      <c r="Q3408" s="7">
        <f t="shared" si="235"/>
        <v>0.25777208109997601</v>
      </c>
    </row>
    <row r="3409" spans="1:17" x14ac:dyDescent="0.2">
      <c r="A3409" s="2">
        <v>4519</v>
      </c>
      <c r="B3409" s="8"/>
      <c r="C3409" s="8" t="s">
        <v>48</v>
      </c>
      <c r="D3409" s="181"/>
      <c r="E3409" s="8"/>
      <c r="F3409" s="352"/>
      <c r="G3409" s="8" t="s">
        <v>32</v>
      </c>
      <c r="H3409" s="8">
        <v>91</v>
      </c>
      <c r="I3409" s="8" t="s">
        <v>454</v>
      </c>
      <c r="J3409" s="8" t="s">
        <v>155</v>
      </c>
      <c r="K3409" s="84">
        <v>2</v>
      </c>
      <c r="L3409" s="84">
        <v>-2</v>
      </c>
      <c r="M3409" s="84"/>
      <c r="N3409" s="6">
        <f t="shared" si="232"/>
        <v>4288.9999999999955</v>
      </c>
      <c r="O3409" s="6">
        <f t="shared" si="233"/>
        <v>5397.0999999999913</v>
      </c>
      <c r="P3409" s="6">
        <f t="shared" si="234"/>
        <v>1108.0999999999958</v>
      </c>
      <c r="Q3409" s="7">
        <f t="shared" si="235"/>
        <v>0.25835859174632714</v>
      </c>
    </row>
    <row r="3410" spans="1:17" ht="13.5" thickBot="1" x14ac:dyDescent="0.25">
      <c r="A3410" s="2">
        <v>4518</v>
      </c>
      <c r="B3410" s="9"/>
      <c r="C3410" s="9" t="s">
        <v>48</v>
      </c>
      <c r="D3410" s="182"/>
      <c r="E3410" s="9"/>
      <c r="F3410" s="350"/>
      <c r="G3410" s="9" t="s">
        <v>32</v>
      </c>
      <c r="H3410" s="9">
        <v>81</v>
      </c>
      <c r="I3410" s="9" t="s">
        <v>619</v>
      </c>
      <c r="J3410" s="9" t="s">
        <v>620</v>
      </c>
      <c r="K3410" s="84">
        <v>2</v>
      </c>
      <c r="L3410" s="84">
        <v>8.4</v>
      </c>
      <c r="M3410" s="84"/>
      <c r="N3410" s="6">
        <f t="shared" si="232"/>
        <v>4286.9999999999955</v>
      </c>
      <c r="O3410" s="6">
        <f t="shared" si="233"/>
        <v>5397.0999999999913</v>
      </c>
      <c r="P3410" s="6">
        <f t="shared" si="234"/>
        <v>1110.0999999999958</v>
      </c>
      <c r="Q3410" s="7">
        <f t="shared" si="235"/>
        <v>0.25894564963844113</v>
      </c>
    </row>
    <row r="3411" spans="1:17" x14ac:dyDescent="0.2">
      <c r="A3411" s="2">
        <v>4517</v>
      </c>
      <c r="B3411" t="s">
        <v>1198</v>
      </c>
      <c r="C3411" t="s">
        <v>10</v>
      </c>
      <c r="D3411" s="179">
        <v>41928</v>
      </c>
      <c r="E3411" t="s">
        <v>560</v>
      </c>
      <c r="F3411" s="347"/>
      <c r="G3411" t="s">
        <v>32</v>
      </c>
      <c r="H3411">
        <v>101</v>
      </c>
      <c r="I3411" t="s">
        <v>1048</v>
      </c>
      <c r="J3411" t="s">
        <v>1049</v>
      </c>
      <c r="K3411" s="83">
        <v>2</v>
      </c>
      <c r="L3411" s="83">
        <v>-2</v>
      </c>
      <c r="M3411" s="83"/>
      <c r="N3411" s="6">
        <f t="shared" si="232"/>
        <v>4284.9999999999955</v>
      </c>
      <c r="O3411" s="6">
        <f t="shared" si="233"/>
        <v>5388.6999999999916</v>
      </c>
      <c r="P3411" s="6">
        <f t="shared" si="234"/>
        <v>1103.6999999999962</v>
      </c>
      <c r="Q3411" s="7">
        <f t="shared" si="235"/>
        <v>0.25757292882146965</v>
      </c>
    </row>
    <row r="3412" spans="1:17" x14ac:dyDescent="0.2">
      <c r="A3412" s="2">
        <v>4516</v>
      </c>
      <c r="B3412"/>
      <c r="C3412" t="s">
        <v>10</v>
      </c>
      <c r="D3412" s="179"/>
      <c r="E3412"/>
      <c r="F3412" s="347"/>
      <c r="G3412" t="s">
        <v>32</v>
      </c>
      <c r="H3412">
        <v>111</v>
      </c>
      <c r="I3412" t="s">
        <v>952</v>
      </c>
      <c r="J3412" t="s">
        <v>96</v>
      </c>
      <c r="K3412" s="83">
        <v>2</v>
      </c>
      <c r="L3412" s="83">
        <v>-2</v>
      </c>
      <c r="M3412" s="83"/>
      <c r="N3412" s="6">
        <f t="shared" si="232"/>
        <v>4282.9999999999955</v>
      </c>
      <c r="O3412" s="6">
        <f t="shared" si="233"/>
        <v>5388.6999999999916</v>
      </c>
      <c r="P3412" s="6">
        <f t="shared" si="234"/>
        <v>1105.6999999999962</v>
      </c>
      <c r="Q3412" s="7">
        <f t="shared" si="235"/>
        <v>0.2581601681064668</v>
      </c>
    </row>
    <row r="3413" spans="1:17" x14ac:dyDescent="0.2">
      <c r="A3413" s="2">
        <v>4515</v>
      </c>
      <c r="B3413"/>
      <c r="C3413" t="s">
        <v>10</v>
      </c>
      <c r="D3413" s="179"/>
      <c r="E3413"/>
      <c r="F3413" s="347"/>
      <c r="G3413" t="s">
        <v>32</v>
      </c>
      <c r="H3413">
        <v>111</v>
      </c>
      <c r="I3413" t="s">
        <v>795</v>
      </c>
      <c r="J3413" t="s">
        <v>727</v>
      </c>
      <c r="K3413" s="83">
        <v>2</v>
      </c>
      <c r="L3413" s="83">
        <v>-2</v>
      </c>
      <c r="M3413" s="83"/>
      <c r="N3413" s="6">
        <f t="shared" si="232"/>
        <v>4280.9999999999955</v>
      </c>
      <c r="O3413" s="6">
        <f t="shared" si="233"/>
        <v>5388.6999999999916</v>
      </c>
      <c r="P3413" s="6">
        <f t="shared" si="234"/>
        <v>1107.6999999999962</v>
      </c>
      <c r="Q3413" s="7">
        <f t="shared" si="235"/>
        <v>0.25874795608502626</v>
      </c>
    </row>
    <row r="3414" spans="1:17" x14ac:dyDescent="0.2">
      <c r="A3414" s="2">
        <v>4514</v>
      </c>
      <c r="B3414"/>
      <c r="C3414" t="s">
        <v>10</v>
      </c>
      <c r="D3414" s="179"/>
      <c r="E3414"/>
      <c r="F3414" s="347"/>
      <c r="G3414" t="s">
        <v>32</v>
      </c>
      <c r="H3414">
        <v>81</v>
      </c>
      <c r="I3414" t="s">
        <v>141</v>
      </c>
      <c r="J3414" t="s">
        <v>142</v>
      </c>
      <c r="K3414" s="83">
        <v>2</v>
      </c>
      <c r="L3414" s="83">
        <v>-2</v>
      </c>
      <c r="M3414" s="83"/>
      <c r="N3414" s="6">
        <f t="shared" si="232"/>
        <v>4278.9999999999955</v>
      </c>
      <c r="O3414" s="6">
        <f t="shared" si="233"/>
        <v>5388.6999999999916</v>
      </c>
      <c r="P3414" s="6">
        <f t="shared" si="234"/>
        <v>1109.6999999999962</v>
      </c>
      <c r="Q3414" s="7">
        <f t="shared" si="235"/>
        <v>0.25933629352652426</v>
      </c>
    </row>
    <row r="3415" spans="1:17" x14ac:dyDescent="0.2">
      <c r="A3415" s="2">
        <v>4513</v>
      </c>
      <c r="B3415"/>
      <c r="C3415" t="s">
        <v>10</v>
      </c>
      <c r="D3415" s="179"/>
      <c r="E3415"/>
      <c r="F3415" s="347"/>
      <c r="G3415" t="s">
        <v>32</v>
      </c>
      <c r="H3415">
        <v>81</v>
      </c>
      <c r="I3415" t="s">
        <v>477</v>
      </c>
      <c r="J3415" t="s">
        <v>119</v>
      </c>
      <c r="K3415" s="83">
        <v>2</v>
      </c>
      <c r="L3415" s="83">
        <v>-2</v>
      </c>
      <c r="M3415" s="83"/>
      <c r="N3415" s="6">
        <f t="shared" si="232"/>
        <v>4276.9999999999955</v>
      </c>
      <c r="O3415" s="6">
        <f t="shared" si="233"/>
        <v>5388.6999999999916</v>
      </c>
      <c r="P3415" s="6">
        <f t="shared" si="234"/>
        <v>1111.6999999999962</v>
      </c>
      <c r="Q3415" s="7">
        <f t="shared" si="235"/>
        <v>0.25992518120177632</v>
      </c>
    </row>
    <row r="3416" spans="1:17" x14ac:dyDescent="0.2">
      <c r="A3416" s="2">
        <v>4512</v>
      </c>
      <c r="B3416"/>
      <c r="C3416" t="s">
        <v>10</v>
      </c>
      <c r="D3416" s="179"/>
      <c r="E3416"/>
      <c r="F3416" s="347"/>
      <c r="G3416" t="s">
        <v>32</v>
      </c>
      <c r="H3416">
        <v>111</v>
      </c>
      <c r="I3416" t="s">
        <v>744</v>
      </c>
      <c r="J3416" t="s">
        <v>363</v>
      </c>
      <c r="K3416" s="83">
        <v>2</v>
      </c>
      <c r="L3416" s="83">
        <v>-2</v>
      </c>
      <c r="M3416" s="83"/>
      <c r="N3416" s="6">
        <f t="shared" si="232"/>
        <v>4274.9999999999955</v>
      </c>
      <c r="O3416" s="6">
        <f t="shared" si="233"/>
        <v>5388.6999999999916</v>
      </c>
      <c r="P3416" s="6">
        <f t="shared" si="234"/>
        <v>1113.6999999999962</v>
      </c>
      <c r="Q3416" s="7">
        <f t="shared" si="235"/>
        <v>0.26051461988304031</v>
      </c>
    </row>
    <row r="3417" spans="1:17" x14ac:dyDescent="0.2">
      <c r="A3417" s="2">
        <v>4511</v>
      </c>
      <c r="B3417"/>
      <c r="C3417" t="s">
        <v>10</v>
      </c>
      <c r="D3417" s="179"/>
      <c r="E3417"/>
      <c r="F3417" s="347"/>
      <c r="G3417" t="s">
        <v>32</v>
      </c>
      <c r="H3417">
        <v>126</v>
      </c>
      <c r="I3417" t="s">
        <v>1087</v>
      </c>
      <c r="J3417" t="s">
        <v>137</v>
      </c>
      <c r="K3417" s="83">
        <v>2</v>
      </c>
      <c r="L3417" s="83">
        <v>-2</v>
      </c>
      <c r="M3417" s="83"/>
      <c r="N3417" s="6">
        <f t="shared" si="232"/>
        <v>4272.9999999999955</v>
      </c>
      <c r="O3417" s="6">
        <f t="shared" si="233"/>
        <v>5388.6999999999916</v>
      </c>
      <c r="P3417" s="6">
        <f t="shared" si="234"/>
        <v>1115.6999999999962</v>
      </c>
      <c r="Q3417" s="7">
        <f t="shared" si="235"/>
        <v>0.26110461034401999</v>
      </c>
    </row>
    <row r="3418" spans="1:17" x14ac:dyDescent="0.2">
      <c r="A3418" s="2">
        <v>4510</v>
      </c>
      <c r="B3418"/>
      <c r="C3418" t="s">
        <v>10</v>
      </c>
      <c r="D3418" s="179"/>
      <c r="E3418"/>
      <c r="F3418" s="347"/>
      <c r="G3418" t="s">
        <v>32</v>
      </c>
      <c r="H3418">
        <v>126</v>
      </c>
      <c r="I3418" t="s">
        <v>801</v>
      </c>
      <c r="J3418" t="s">
        <v>802</v>
      </c>
      <c r="K3418" s="83">
        <v>2</v>
      </c>
      <c r="L3418" s="83">
        <v>-2</v>
      </c>
      <c r="M3418" s="83"/>
      <c r="N3418" s="6">
        <f t="shared" si="232"/>
        <v>4270.9999999999955</v>
      </c>
      <c r="O3418" s="6">
        <f t="shared" si="233"/>
        <v>5388.6999999999916</v>
      </c>
      <c r="P3418" s="6">
        <f t="shared" si="234"/>
        <v>1117.6999999999962</v>
      </c>
      <c r="Q3418" s="7">
        <f t="shared" si="235"/>
        <v>0.26169515335986826</v>
      </c>
    </row>
    <row r="3419" spans="1:17" x14ac:dyDescent="0.2">
      <c r="A3419" s="2">
        <v>4509</v>
      </c>
      <c r="B3419" s="10" t="s">
        <v>1196</v>
      </c>
      <c r="C3419" s="10" t="s">
        <v>48</v>
      </c>
      <c r="D3419" s="184">
        <v>41928</v>
      </c>
      <c r="E3419" s="10" t="s">
        <v>649</v>
      </c>
      <c r="F3419" s="348"/>
      <c r="G3419" s="10" t="s">
        <v>32</v>
      </c>
      <c r="H3419" s="10">
        <v>61</v>
      </c>
      <c r="I3419" s="10" t="s">
        <v>362</v>
      </c>
      <c r="J3419" s="10" t="s">
        <v>363</v>
      </c>
      <c r="K3419" s="83">
        <v>2</v>
      </c>
      <c r="L3419" s="83">
        <v>-2</v>
      </c>
      <c r="M3419" s="83"/>
      <c r="N3419" s="6">
        <f t="shared" si="232"/>
        <v>4268.9999999999955</v>
      </c>
      <c r="O3419" s="6">
        <f t="shared" si="233"/>
        <v>5388.6999999999916</v>
      </c>
      <c r="P3419" s="6">
        <f t="shared" si="234"/>
        <v>1119.6999999999962</v>
      </c>
      <c r="Q3419" s="7">
        <f t="shared" si="235"/>
        <v>0.26228624970719078</v>
      </c>
    </row>
    <row r="3420" spans="1:17" x14ac:dyDescent="0.2">
      <c r="A3420" s="2">
        <v>4508</v>
      </c>
      <c r="B3420" s="8"/>
      <c r="C3420" s="11" t="s">
        <v>48</v>
      </c>
      <c r="D3420" s="181"/>
      <c r="E3420" s="8"/>
      <c r="F3420" s="352"/>
      <c r="G3420" s="8" t="s">
        <v>32</v>
      </c>
      <c r="H3420" s="8">
        <v>67</v>
      </c>
      <c r="I3420" s="8" t="s">
        <v>58</v>
      </c>
      <c r="J3420" s="8" t="s">
        <v>20</v>
      </c>
      <c r="K3420" s="83">
        <v>2</v>
      </c>
      <c r="L3420" s="83">
        <v>-2</v>
      </c>
      <c r="M3420" s="83"/>
      <c r="N3420" s="6">
        <f t="shared" si="232"/>
        <v>4266.9999999999955</v>
      </c>
      <c r="O3420" s="6">
        <f t="shared" si="233"/>
        <v>5388.6999999999916</v>
      </c>
      <c r="P3420" s="6">
        <f t="shared" si="234"/>
        <v>1121.6999999999962</v>
      </c>
      <c r="Q3420" s="7">
        <f t="shared" si="235"/>
        <v>0.26287790016404905</v>
      </c>
    </row>
    <row r="3421" spans="1:17" x14ac:dyDescent="0.2">
      <c r="A3421" s="2">
        <v>4507</v>
      </c>
      <c r="B3421" s="8"/>
      <c r="C3421" s="11" t="s">
        <v>48</v>
      </c>
      <c r="D3421" s="181"/>
      <c r="E3421" s="8"/>
      <c r="F3421" s="352"/>
      <c r="G3421" s="8" t="s">
        <v>32</v>
      </c>
      <c r="H3421" s="8">
        <v>81</v>
      </c>
      <c r="I3421" s="8" t="s">
        <v>544</v>
      </c>
      <c r="J3421" s="8" t="s">
        <v>108</v>
      </c>
      <c r="K3421" s="83">
        <v>2</v>
      </c>
      <c r="L3421" s="83">
        <v>-2</v>
      </c>
      <c r="M3421" s="83"/>
      <c r="N3421" s="6">
        <f t="shared" si="232"/>
        <v>4264.9999999999955</v>
      </c>
      <c r="O3421" s="6">
        <f t="shared" si="233"/>
        <v>5388.6999999999916</v>
      </c>
      <c r="P3421" s="6">
        <f t="shared" si="234"/>
        <v>1123.6999999999962</v>
      </c>
      <c r="Q3421" s="7">
        <f t="shared" si="235"/>
        <v>0.26347010550996419</v>
      </c>
    </row>
    <row r="3422" spans="1:17" x14ac:dyDescent="0.2">
      <c r="A3422" s="2">
        <v>4506</v>
      </c>
      <c r="B3422" s="8"/>
      <c r="C3422" s="11" t="s">
        <v>48</v>
      </c>
      <c r="D3422" s="181"/>
      <c r="E3422" s="8"/>
      <c r="F3422" s="352"/>
      <c r="G3422" s="8" t="s">
        <v>32</v>
      </c>
      <c r="H3422" s="8">
        <v>101</v>
      </c>
      <c r="I3422" s="8" t="s">
        <v>1117</v>
      </c>
      <c r="J3422" s="8" t="s">
        <v>1118</v>
      </c>
      <c r="K3422" s="83">
        <v>2</v>
      </c>
      <c r="L3422" s="83">
        <v>-2</v>
      </c>
      <c r="M3422" s="83"/>
      <c r="N3422" s="6">
        <f t="shared" si="232"/>
        <v>4262.9999999999955</v>
      </c>
      <c r="O3422" s="6">
        <f t="shared" si="233"/>
        <v>5388.6999999999916</v>
      </c>
      <c r="P3422" s="6">
        <f t="shared" si="234"/>
        <v>1125.6999999999962</v>
      </c>
      <c r="Q3422" s="7">
        <f t="shared" si="235"/>
        <v>0.26406286652592009</v>
      </c>
    </row>
    <row r="3423" spans="1:17" x14ac:dyDescent="0.2">
      <c r="A3423" s="2">
        <v>4505</v>
      </c>
      <c r="B3423" s="8"/>
      <c r="C3423" s="11" t="s">
        <v>48</v>
      </c>
      <c r="D3423" s="181"/>
      <c r="E3423" s="8"/>
      <c r="F3423" s="352"/>
      <c r="G3423" s="8" t="s">
        <v>32</v>
      </c>
      <c r="H3423" s="8">
        <v>81</v>
      </c>
      <c r="I3423" s="8" t="s">
        <v>278</v>
      </c>
      <c r="J3423" s="8" t="s">
        <v>46</v>
      </c>
      <c r="K3423" s="83">
        <v>2</v>
      </c>
      <c r="L3423" s="83">
        <v>21</v>
      </c>
      <c r="M3423" s="83"/>
      <c r="N3423" s="6">
        <f t="shared" si="232"/>
        <v>4260.9999999999955</v>
      </c>
      <c r="O3423" s="6">
        <f t="shared" si="233"/>
        <v>5388.6999999999916</v>
      </c>
      <c r="P3423" s="6">
        <f t="shared" si="234"/>
        <v>1127.6999999999962</v>
      </c>
      <c r="Q3423" s="7">
        <f t="shared" si="235"/>
        <v>0.26465618399436691</v>
      </c>
    </row>
    <row r="3424" spans="1:17" x14ac:dyDescent="0.2">
      <c r="A3424" s="2">
        <v>4504</v>
      </c>
      <c r="B3424" s="8"/>
      <c r="C3424" s="11" t="s">
        <v>48</v>
      </c>
      <c r="D3424" s="181"/>
      <c r="E3424" s="8"/>
      <c r="F3424" s="352"/>
      <c r="G3424" s="8" t="s">
        <v>32</v>
      </c>
      <c r="H3424" s="8">
        <v>141</v>
      </c>
      <c r="I3424" s="8" t="s">
        <v>615</v>
      </c>
      <c r="J3424" s="8" t="s">
        <v>616</v>
      </c>
      <c r="K3424" s="83">
        <v>2</v>
      </c>
      <c r="L3424" s="83">
        <v>-2</v>
      </c>
      <c r="M3424" s="83"/>
      <c r="N3424" s="6">
        <f t="shared" si="232"/>
        <v>4258.9999999999955</v>
      </c>
      <c r="O3424" s="6">
        <f t="shared" si="233"/>
        <v>5367.6999999999916</v>
      </c>
      <c r="P3424" s="6">
        <f t="shared" si="234"/>
        <v>1108.6999999999962</v>
      </c>
      <c r="Q3424" s="7">
        <f t="shared" si="235"/>
        <v>0.26031932378492539</v>
      </c>
    </row>
    <row r="3425" spans="1:17" ht="13.5" thickBot="1" x14ac:dyDescent="0.25">
      <c r="A3425" s="2">
        <v>4503</v>
      </c>
      <c r="B3425" s="12"/>
      <c r="C3425" s="12" t="s">
        <v>48</v>
      </c>
      <c r="D3425" s="183"/>
      <c r="E3425" s="12"/>
      <c r="F3425" s="13"/>
      <c r="G3425" s="9" t="s">
        <v>1197</v>
      </c>
      <c r="H3425" s="9">
        <v>1.91</v>
      </c>
      <c r="I3425" s="9" t="s">
        <v>1141</v>
      </c>
      <c r="J3425" s="9" t="s">
        <v>1142</v>
      </c>
      <c r="K3425" s="83">
        <v>4.4000000000000004</v>
      </c>
      <c r="L3425" s="83">
        <v>-4.4000000000000004</v>
      </c>
      <c r="M3425" s="83"/>
      <c r="N3425" s="6">
        <f t="shared" si="232"/>
        <v>4256.9999999999955</v>
      </c>
      <c r="O3425" s="6">
        <f t="shared" si="233"/>
        <v>5367.6999999999916</v>
      </c>
      <c r="P3425" s="6">
        <f t="shared" si="234"/>
        <v>1110.6999999999962</v>
      </c>
      <c r="Q3425" s="7">
        <f t="shared" si="235"/>
        <v>0.26091143998120681</v>
      </c>
    </row>
    <row r="3426" spans="1:17" x14ac:dyDescent="0.2">
      <c r="A3426" s="2">
        <v>4502</v>
      </c>
      <c r="B3426" t="s">
        <v>1191</v>
      </c>
      <c r="C3426" t="s">
        <v>10</v>
      </c>
      <c r="D3426" s="179">
        <v>41921</v>
      </c>
      <c r="E3426" t="s">
        <v>1192</v>
      </c>
      <c r="F3426" s="347"/>
      <c r="G3426" t="s">
        <v>32</v>
      </c>
      <c r="H3426">
        <v>41</v>
      </c>
      <c r="I3426" t="s">
        <v>586</v>
      </c>
      <c r="J3426" t="s">
        <v>137</v>
      </c>
      <c r="K3426" s="82">
        <v>2</v>
      </c>
      <c r="L3426" s="82">
        <v>-2</v>
      </c>
      <c r="M3426" s="82"/>
      <c r="N3426" s="6">
        <f t="shared" si="232"/>
        <v>4252.5999999999958</v>
      </c>
      <c r="O3426" s="6">
        <f t="shared" si="233"/>
        <v>5367.6999999999916</v>
      </c>
      <c r="P3426" s="6">
        <f t="shared" si="234"/>
        <v>1115.0999999999958</v>
      </c>
      <c r="Q3426" s="7">
        <f t="shared" si="235"/>
        <v>0.26221605605982151</v>
      </c>
    </row>
    <row r="3427" spans="1:17" x14ac:dyDescent="0.2">
      <c r="A3427" s="2">
        <v>4501</v>
      </c>
      <c r="B3427"/>
      <c r="C3427" t="s">
        <v>10</v>
      </c>
      <c r="D3427" s="179"/>
      <c r="E3427"/>
      <c r="F3427" s="347"/>
      <c r="G3427" t="s">
        <v>32</v>
      </c>
      <c r="H3427">
        <v>46</v>
      </c>
      <c r="I3427" t="s">
        <v>241</v>
      </c>
      <c r="J3427" t="s">
        <v>242</v>
      </c>
      <c r="K3427" s="82">
        <v>2</v>
      </c>
      <c r="L3427" s="82">
        <v>-2</v>
      </c>
      <c r="M3427" s="82"/>
      <c r="N3427" s="6">
        <f t="shared" si="232"/>
        <v>4250.5999999999958</v>
      </c>
      <c r="O3427" s="6">
        <f t="shared" si="233"/>
        <v>5367.6999999999916</v>
      </c>
      <c r="P3427" s="6">
        <f t="shared" si="234"/>
        <v>1117.0999999999958</v>
      </c>
      <c r="Q3427" s="7">
        <f t="shared" si="235"/>
        <v>0.26280995624147108</v>
      </c>
    </row>
    <row r="3428" spans="1:17" x14ac:dyDescent="0.2">
      <c r="A3428" s="2">
        <v>4500</v>
      </c>
      <c r="B3428"/>
      <c r="C3428" t="s">
        <v>10</v>
      </c>
      <c r="D3428" s="179"/>
      <c r="E3428"/>
      <c r="F3428" s="347"/>
      <c r="G3428" t="s">
        <v>32</v>
      </c>
      <c r="H3428">
        <v>67</v>
      </c>
      <c r="I3428" t="s">
        <v>1021</v>
      </c>
      <c r="J3428" t="s">
        <v>297</v>
      </c>
      <c r="K3428" s="82">
        <v>2</v>
      </c>
      <c r="L3428" s="82">
        <v>-2</v>
      </c>
      <c r="M3428" s="82"/>
      <c r="N3428" s="6">
        <f t="shared" si="232"/>
        <v>4248.5999999999958</v>
      </c>
      <c r="O3428" s="6">
        <f t="shared" si="233"/>
        <v>5367.6999999999916</v>
      </c>
      <c r="P3428" s="6">
        <f t="shared" si="234"/>
        <v>1119.0999999999958</v>
      </c>
      <c r="Q3428" s="7">
        <f t="shared" si="235"/>
        <v>0.26340441557218774</v>
      </c>
    </row>
    <row r="3429" spans="1:17" x14ac:dyDescent="0.2">
      <c r="A3429" s="2">
        <v>4499</v>
      </c>
      <c r="B3429"/>
      <c r="C3429" t="s">
        <v>10</v>
      </c>
      <c r="D3429" s="179"/>
      <c r="E3429"/>
      <c r="F3429" s="347"/>
      <c r="G3429" t="s">
        <v>32</v>
      </c>
      <c r="H3429">
        <v>67</v>
      </c>
      <c r="I3429" t="s">
        <v>1063</v>
      </c>
      <c r="J3429" t="s">
        <v>1064</v>
      </c>
      <c r="K3429" s="82">
        <v>2</v>
      </c>
      <c r="L3429" s="82">
        <v>-2</v>
      </c>
      <c r="M3429" s="82"/>
      <c r="N3429" s="6">
        <f t="shared" si="232"/>
        <v>4246.5999999999958</v>
      </c>
      <c r="O3429" s="6">
        <f t="shared" si="233"/>
        <v>5367.6999999999916</v>
      </c>
      <c r="P3429" s="6">
        <f t="shared" si="234"/>
        <v>1121.0999999999958</v>
      </c>
      <c r="Q3429" s="7">
        <f t="shared" si="235"/>
        <v>0.26399943484199051</v>
      </c>
    </row>
    <row r="3430" spans="1:17" x14ac:dyDescent="0.2">
      <c r="A3430" s="2">
        <v>4498</v>
      </c>
      <c r="B3430"/>
      <c r="C3430" t="s">
        <v>10</v>
      </c>
      <c r="D3430" s="179"/>
      <c r="E3430"/>
      <c r="F3430" s="347"/>
      <c r="G3430" t="s">
        <v>32</v>
      </c>
      <c r="H3430">
        <v>101</v>
      </c>
      <c r="I3430" t="s">
        <v>728</v>
      </c>
      <c r="J3430" t="s">
        <v>729</v>
      </c>
      <c r="K3430" s="82">
        <v>2</v>
      </c>
      <c r="L3430" s="82">
        <v>-2</v>
      </c>
      <c r="M3430" s="82"/>
      <c r="N3430" s="6">
        <f t="shared" si="232"/>
        <v>4244.5999999999958</v>
      </c>
      <c r="O3430" s="6">
        <f t="shared" si="233"/>
        <v>5367.6999999999916</v>
      </c>
      <c r="P3430" s="6">
        <f t="shared" si="234"/>
        <v>1123.0999999999958</v>
      </c>
      <c r="Q3430" s="7">
        <f t="shared" si="235"/>
        <v>0.26459501484238723</v>
      </c>
    </row>
    <row r="3431" spans="1:17" x14ac:dyDescent="0.2">
      <c r="A3431" s="2">
        <v>4497</v>
      </c>
      <c r="B3431"/>
      <c r="C3431" t="s">
        <v>10</v>
      </c>
      <c r="D3431" s="179"/>
      <c r="E3431"/>
      <c r="F3431" s="347"/>
      <c r="G3431" t="s">
        <v>32</v>
      </c>
      <c r="H3431">
        <v>126</v>
      </c>
      <c r="I3431" t="s">
        <v>1128</v>
      </c>
      <c r="J3431" t="s">
        <v>1129</v>
      </c>
      <c r="K3431" s="82">
        <v>2</v>
      </c>
      <c r="L3431" s="82">
        <v>-2</v>
      </c>
      <c r="M3431" s="82"/>
      <c r="N3431" s="6">
        <f t="shared" si="232"/>
        <v>4242.5999999999958</v>
      </c>
      <c r="O3431" s="6">
        <f t="shared" si="233"/>
        <v>5367.6999999999916</v>
      </c>
      <c r="P3431" s="6">
        <f t="shared" si="234"/>
        <v>1125.0999999999958</v>
      </c>
      <c r="Q3431" s="7">
        <f t="shared" si="235"/>
        <v>0.26519115636637836</v>
      </c>
    </row>
    <row r="3432" spans="1:17" x14ac:dyDescent="0.2">
      <c r="A3432" s="2">
        <v>4496</v>
      </c>
      <c r="B3432" s="10" t="s">
        <v>1194</v>
      </c>
      <c r="C3432" s="10" t="s">
        <v>48</v>
      </c>
      <c r="D3432" s="184">
        <v>41921</v>
      </c>
      <c r="E3432" s="10" t="s">
        <v>546</v>
      </c>
      <c r="F3432" s="348"/>
      <c r="G3432" s="10" t="s">
        <v>23</v>
      </c>
      <c r="H3432" s="10">
        <v>17</v>
      </c>
      <c r="I3432" s="10" t="s">
        <v>88</v>
      </c>
      <c r="J3432" s="10" t="s">
        <v>89</v>
      </c>
      <c r="K3432" s="82">
        <v>2</v>
      </c>
      <c r="L3432" s="82">
        <v>-2</v>
      </c>
      <c r="M3432" s="82"/>
      <c r="N3432" s="6">
        <f t="shared" si="232"/>
        <v>4240.5999999999958</v>
      </c>
      <c r="O3432" s="6">
        <f t="shared" si="233"/>
        <v>5367.6999999999916</v>
      </c>
      <c r="P3432" s="6">
        <f t="shared" si="234"/>
        <v>1127.0999999999958</v>
      </c>
      <c r="Q3432" s="7">
        <f t="shared" si="235"/>
        <v>0.26578786020846035</v>
      </c>
    </row>
    <row r="3433" spans="1:17" x14ac:dyDescent="0.2">
      <c r="A3433" s="2">
        <v>4495</v>
      </c>
      <c r="B3433" s="8"/>
      <c r="C3433" s="11" t="s">
        <v>48</v>
      </c>
      <c r="D3433" s="181"/>
      <c r="E3433" s="8"/>
      <c r="F3433" s="352"/>
      <c r="G3433" s="8" t="s">
        <v>32</v>
      </c>
      <c r="H3433" s="8">
        <v>101</v>
      </c>
      <c r="I3433" s="8" t="s">
        <v>122</v>
      </c>
      <c r="J3433" s="8" t="s">
        <v>123</v>
      </c>
      <c r="K3433" s="82">
        <v>2</v>
      </c>
      <c r="L3433" s="82">
        <v>-2</v>
      </c>
      <c r="M3433" s="82"/>
      <c r="N3433" s="6">
        <f t="shared" si="232"/>
        <v>4238.5999999999958</v>
      </c>
      <c r="O3433" s="6">
        <f t="shared" si="233"/>
        <v>5367.6999999999916</v>
      </c>
      <c r="P3433" s="6">
        <f t="shared" si="234"/>
        <v>1129.0999999999958</v>
      </c>
      <c r="Q3433" s="7">
        <f t="shared" si="235"/>
        <v>0.26638512716462909</v>
      </c>
    </row>
    <row r="3434" spans="1:17" x14ac:dyDescent="0.2">
      <c r="A3434" s="2">
        <v>4494</v>
      </c>
      <c r="B3434" s="8"/>
      <c r="C3434" s="11" t="s">
        <v>48</v>
      </c>
      <c r="D3434" s="181"/>
      <c r="E3434" s="8"/>
      <c r="F3434" s="352"/>
      <c r="G3434" s="8" t="s">
        <v>32</v>
      </c>
      <c r="H3434" s="8">
        <v>81</v>
      </c>
      <c r="I3434" s="8" t="s">
        <v>405</v>
      </c>
      <c r="J3434" s="8" t="s">
        <v>406</v>
      </c>
      <c r="K3434" s="82">
        <v>2</v>
      </c>
      <c r="L3434" s="82">
        <v>-2</v>
      </c>
      <c r="M3434" s="82"/>
      <c r="N3434" s="6">
        <f t="shared" si="232"/>
        <v>4236.5999999999958</v>
      </c>
      <c r="O3434" s="6">
        <f t="shared" si="233"/>
        <v>5367.6999999999916</v>
      </c>
      <c r="P3434" s="6">
        <f t="shared" si="234"/>
        <v>1131.0999999999958</v>
      </c>
      <c r="Q3434" s="7">
        <f t="shared" si="235"/>
        <v>0.26698295803238375</v>
      </c>
    </row>
    <row r="3435" spans="1:17" x14ac:dyDescent="0.2">
      <c r="A3435" s="2">
        <v>4493</v>
      </c>
      <c r="B3435" s="8"/>
      <c r="C3435" s="11" t="s">
        <v>48</v>
      </c>
      <c r="D3435" s="181"/>
      <c r="E3435" s="8"/>
      <c r="F3435" s="352"/>
      <c r="G3435" s="8" t="s">
        <v>32</v>
      </c>
      <c r="H3435" s="8">
        <v>101</v>
      </c>
      <c r="I3435" s="8" t="s">
        <v>403</v>
      </c>
      <c r="J3435" s="8" t="s">
        <v>151</v>
      </c>
      <c r="K3435" s="82">
        <v>2</v>
      </c>
      <c r="L3435" s="82">
        <v>-2</v>
      </c>
      <c r="M3435" s="82"/>
      <c r="N3435" s="6">
        <f t="shared" si="232"/>
        <v>4234.5999999999958</v>
      </c>
      <c r="O3435" s="6">
        <f t="shared" si="233"/>
        <v>5367.6999999999916</v>
      </c>
      <c r="P3435" s="6">
        <f t="shared" si="234"/>
        <v>1133.0999999999958</v>
      </c>
      <c r="Q3435" s="7">
        <f t="shared" si="235"/>
        <v>0.26758135361072993</v>
      </c>
    </row>
    <row r="3436" spans="1:17" x14ac:dyDescent="0.2">
      <c r="A3436" s="2">
        <v>4492</v>
      </c>
      <c r="B3436" s="8"/>
      <c r="C3436" s="11" t="s">
        <v>48</v>
      </c>
      <c r="D3436" s="181"/>
      <c r="E3436" s="8"/>
      <c r="F3436" s="352"/>
      <c r="G3436" s="8" t="s">
        <v>32</v>
      </c>
      <c r="H3436" s="8">
        <v>126</v>
      </c>
      <c r="I3436" s="8" t="s">
        <v>1195</v>
      </c>
      <c r="J3436" s="8" t="s">
        <v>439</v>
      </c>
      <c r="K3436" s="82">
        <v>2</v>
      </c>
      <c r="L3436" s="82">
        <v>-2</v>
      </c>
      <c r="M3436" s="82"/>
      <c r="N3436" s="6">
        <f t="shared" si="232"/>
        <v>4232.5999999999958</v>
      </c>
      <c r="O3436" s="6">
        <f t="shared" si="233"/>
        <v>5367.6999999999916</v>
      </c>
      <c r="P3436" s="6">
        <f t="shared" si="234"/>
        <v>1135.0999999999958</v>
      </c>
      <c r="Q3436" s="7">
        <f t="shared" si="235"/>
        <v>0.26818031470018355</v>
      </c>
    </row>
    <row r="3437" spans="1:17" x14ac:dyDescent="0.2">
      <c r="A3437" s="2">
        <v>4491</v>
      </c>
      <c r="B3437" s="8"/>
      <c r="C3437" s="11" t="s">
        <v>48</v>
      </c>
      <c r="D3437" s="181"/>
      <c r="E3437" s="8"/>
      <c r="F3437" s="352"/>
      <c r="G3437" s="8" t="s">
        <v>23</v>
      </c>
      <c r="H3437" s="8">
        <v>29</v>
      </c>
      <c r="I3437" s="8" t="s">
        <v>716</v>
      </c>
      <c r="J3437" s="8" t="s">
        <v>96</v>
      </c>
      <c r="K3437" s="82">
        <v>2</v>
      </c>
      <c r="L3437" s="82">
        <v>-2</v>
      </c>
      <c r="M3437" s="82"/>
      <c r="N3437" s="6">
        <f t="shared" si="232"/>
        <v>4230.5999999999958</v>
      </c>
      <c r="O3437" s="6">
        <f t="shared" si="233"/>
        <v>5367.6999999999916</v>
      </c>
      <c r="P3437" s="6">
        <f t="shared" si="234"/>
        <v>1137.0999999999958</v>
      </c>
      <c r="Q3437" s="7">
        <f t="shared" si="235"/>
        <v>0.26877984210277428</v>
      </c>
    </row>
    <row r="3438" spans="1:17" ht="13.5" thickBot="1" x14ac:dyDescent="0.25">
      <c r="A3438" s="2">
        <v>4490</v>
      </c>
      <c r="B3438" s="12"/>
      <c r="C3438" s="12" t="s">
        <v>48</v>
      </c>
      <c r="D3438" s="183"/>
      <c r="E3438" s="12"/>
      <c r="F3438" s="13"/>
      <c r="G3438" s="9" t="s">
        <v>1193</v>
      </c>
      <c r="H3438" s="9">
        <v>1.91</v>
      </c>
      <c r="I3438" s="9" t="s">
        <v>350</v>
      </c>
      <c r="J3438" s="9" t="s">
        <v>351</v>
      </c>
      <c r="K3438" s="82">
        <v>4.4000000000000004</v>
      </c>
      <c r="L3438" s="82">
        <v>-4.4000000000000004</v>
      </c>
      <c r="M3438" s="82"/>
      <c r="N3438" s="6">
        <f t="shared" si="232"/>
        <v>4228.5999999999958</v>
      </c>
      <c r="O3438" s="6">
        <f t="shared" si="233"/>
        <v>5367.6999999999916</v>
      </c>
      <c r="P3438" s="6">
        <f t="shared" si="234"/>
        <v>1139.0999999999958</v>
      </c>
      <c r="Q3438" s="7">
        <f t="shared" si="235"/>
        <v>0.26937993662204912</v>
      </c>
    </row>
    <row r="3439" spans="1:17" x14ac:dyDescent="0.2">
      <c r="A3439" s="2">
        <v>4489</v>
      </c>
      <c r="B3439" t="s">
        <v>1177</v>
      </c>
      <c r="C3439" t="s">
        <v>48</v>
      </c>
      <c r="D3439" s="179">
        <v>41914</v>
      </c>
      <c r="E3439" t="s">
        <v>527</v>
      </c>
      <c r="F3439" s="347"/>
      <c r="G3439" t="s">
        <v>32</v>
      </c>
      <c r="H3439">
        <v>51</v>
      </c>
      <c r="I3439" t="s">
        <v>913</v>
      </c>
      <c r="J3439" t="s">
        <v>914</v>
      </c>
      <c r="K3439" s="81">
        <v>2</v>
      </c>
      <c r="L3439" s="81">
        <v>-2</v>
      </c>
      <c r="M3439" s="81"/>
      <c r="N3439" s="6">
        <f t="shared" si="232"/>
        <v>4224.1999999999962</v>
      </c>
      <c r="O3439" s="6">
        <f t="shared" si="233"/>
        <v>5367.6999999999916</v>
      </c>
      <c r="P3439" s="6">
        <f t="shared" si="234"/>
        <v>1143.4999999999955</v>
      </c>
      <c r="Q3439" s="7">
        <f t="shared" si="235"/>
        <v>0.27070214478481047</v>
      </c>
    </row>
    <row r="3440" spans="1:17" x14ac:dyDescent="0.2">
      <c r="A3440" s="2">
        <v>4488</v>
      </c>
      <c r="B3440"/>
      <c r="C3440" t="s">
        <v>48</v>
      </c>
      <c r="D3440" s="179"/>
      <c r="E3440"/>
      <c r="F3440" s="347"/>
      <c r="G3440" t="s">
        <v>32</v>
      </c>
      <c r="H3440">
        <v>51</v>
      </c>
      <c r="I3440" t="s">
        <v>88</v>
      </c>
      <c r="J3440" t="s">
        <v>89</v>
      </c>
      <c r="K3440" s="81">
        <v>2</v>
      </c>
      <c r="L3440" s="81">
        <v>-2</v>
      </c>
      <c r="M3440" s="81"/>
      <c r="N3440" s="6">
        <f t="shared" si="232"/>
        <v>4222.1999999999962</v>
      </c>
      <c r="O3440" s="6">
        <f t="shared" si="233"/>
        <v>5367.6999999999916</v>
      </c>
      <c r="P3440" s="6">
        <f t="shared" si="234"/>
        <v>1145.4999999999955</v>
      </c>
      <c r="Q3440" s="7">
        <f t="shared" si="235"/>
        <v>0.27130405949504915</v>
      </c>
    </row>
    <row r="3441" spans="1:17" x14ac:dyDescent="0.2">
      <c r="A3441" s="2">
        <v>4487</v>
      </c>
      <c r="B3441"/>
      <c r="C3441" t="s">
        <v>48</v>
      </c>
      <c r="D3441" s="179"/>
      <c r="E3441"/>
      <c r="F3441" s="347"/>
      <c r="G3441" t="s">
        <v>32</v>
      </c>
      <c r="H3441">
        <v>51</v>
      </c>
      <c r="I3441" t="s">
        <v>339</v>
      </c>
      <c r="J3441" t="s">
        <v>340</v>
      </c>
      <c r="K3441" s="81">
        <v>2</v>
      </c>
      <c r="L3441" s="81">
        <v>-2</v>
      </c>
      <c r="M3441" s="81"/>
      <c r="N3441" s="6">
        <f t="shared" si="232"/>
        <v>4220.1999999999962</v>
      </c>
      <c r="O3441" s="6">
        <f t="shared" si="233"/>
        <v>5367.6999999999916</v>
      </c>
      <c r="P3441" s="6">
        <f t="shared" si="234"/>
        <v>1147.4999999999955</v>
      </c>
      <c r="Q3441" s="7">
        <f t="shared" si="235"/>
        <v>0.27190654471351983</v>
      </c>
    </row>
    <row r="3442" spans="1:17" x14ac:dyDescent="0.2">
      <c r="A3442" s="2">
        <v>4486</v>
      </c>
      <c r="B3442"/>
      <c r="C3442" t="s">
        <v>48</v>
      </c>
      <c r="D3442" s="179"/>
      <c r="E3442"/>
      <c r="F3442" s="347"/>
      <c r="G3442" t="s">
        <v>32</v>
      </c>
      <c r="H3442">
        <v>51</v>
      </c>
      <c r="I3442" t="s">
        <v>1097</v>
      </c>
      <c r="J3442" t="s">
        <v>1098</v>
      </c>
      <c r="K3442" s="81">
        <v>2</v>
      </c>
      <c r="L3442" s="81">
        <v>-2</v>
      </c>
      <c r="M3442" s="81"/>
      <c r="N3442" s="6">
        <f t="shared" si="232"/>
        <v>4218.1999999999962</v>
      </c>
      <c r="O3442" s="6">
        <f t="shared" si="233"/>
        <v>5367.6999999999916</v>
      </c>
      <c r="P3442" s="6">
        <f t="shared" si="234"/>
        <v>1149.4999999999955</v>
      </c>
      <c r="Q3442" s="7">
        <f t="shared" si="235"/>
        <v>0.27250960125171791</v>
      </c>
    </row>
    <row r="3443" spans="1:17" x14ac:dyDescent="0.2">
      <c r="A3443" s="2">
        <v>4485</v>
      </c>
      <c r="B3443"/>
      <c r="C3443" t="s">
        <v>48</v>
      </c>
      <c r="D3443" s="179"/>
      <c r="E3443"/>
      <c r="F3443" s="347"/>
      <c r="G3443" t="s">
        <v>32</v>
      </c>
      <c r="H3443">
        <v>41</v>
      </c>
      <c r="I3443" t="s">
        <v>484</v>
      </c>
      <c r="J3443" t="s">
        <v>485</v>
      </c>
      <c r="K3443" s="81">
        <v>2</v>
      </c>
      <c r="L3443" s="81">
        <v>-2</v>
      </c>
      <c r="M3443" s="81"/>
      <c r="N3443" s="6">
        <f t="shared" si="232"/>
        <v>4216.1999999999962</v>
      </c>
      <c r="O3443" s="6">
        <f t="shared" si="233"/>
        <v>5367.6999999999916</v>
      </c>
      <c r="P3443" s="6">
        <f t="shared" si="234"/>
        <v>1151.4999999999955</v>
      </c>
      <c r="Q3443" s="7">
        <f t="shared" si="235"/>
        <v>0.27311322992267834</v>
      </c>
    </row>
    <row r="3444" spans="1:17" x14ac:dyDescent="0.2">
      <c r="A3444" s="2">
        <v>4484</v>
      </c>
      <c r="B3444"/>
      <c r="C3444" t="s">
        <v>48</v>
      </c>
      <c r="D3444" s="179"/>
      <c r="E3444"/>
      <c r="F3444" s="347"/>
      <c r="G3444" t="s">
        <v>32</v>
      </c>
      <c r="H3444">
        <v>67</v>
      </c>
      <c r="I3444" t="s">
        <v>105</v>
      </c>
      <c r="J3444" t="s">
        <v>106</v>
      </c>
      <c r="K3444" s="81">
        <v>2</v>
      </c>
      <c r="L3444" s="81">
        <v>17.5</v>
      </c>
      <c r="M3444" s="81"/>
      <c r="N3444" s="6">
        <f t="shared" si="232"/>
        <v>4214.1999999999962</v>
      </c>
      <c r="O3444" s="6">
        <f t="shared" si="233"/>
        <v>5367.6999999999916</v>
      </c>
      <c r="P3444" s="6">
        <f t="shared" si="234"/>
        <v>1153.4999999999955</v>
      </c>
      <c r="Q3444" s="7">
        <f t="shared" si="235"/>
        <v>0.27371743154097966</v>
      </c>
    </row>
    <row r="3445" spans="1:17" x14ac:dyDescent="0.2">
      <c r="A3445" s="2">
        <v>4483</v>
      </c>
      <c r="B3445" s="2"/>
      <c r="C3445" s="2" t="s">
        <v>48</v>
      </c>
      <c r="D3445" s="177"/>
      <c r="E3445" s="2"/>
      <c r="F3445" s="1"/>
      <c r="G3445" t="s">
        <v>1178</v>
      </c>
      <c r="H3445">
        <v>1.91</v>
      </c>
      <c r="I3445" t="s">
        <v>285</v>
      </c>
      <c r="J3445" t="s">
        <v>119</v>
      </c>
      <c r="K3445" s="81">
        <v>4.4000000000000004</v>
      </c>
      <c r="L3445" s="81">
        <v>8.4</v>
      </c>
      <c r="M3445" s="81"/>
      <c r="N3445" s="6">
        <f t="shared" si="232"/>
        <v>4212.1999999999962</v>
      </c>
      <c r="O3445" s="6">
        <f t="shared" si="233"/>
        <v>5350.1999999999916</v>
      </c>
      <c r="P3445" s="6">
        <f t="shared" si="234"/>
        <v>1137.9999999999955</v>
      </c>
      <c r="Q3445" s="7">
        <f t="shared" si="235"/>
        <v>0.27016760837566983</v>
      </c>
    </row>
    <row r="3446" spans="1:17" x14ac:dyDescent="0.2">
      <c r="A3446" s="2">
        <v>4482</v>
      </c>
      <c r="B3446" s="10" t="s">
        <v>1179</v>
      </c>
      <c r="C3446" s="10" t="s">
        <v>659</v>
      </c>
      <c r="D3446" s="184">
        <v>41914</v>
      </c>
      <c r="E3446" s="10" t="s">
        <v>1180</v>
      </c>
      <c r="F3446" s="348"/>
      <c r="G3446" s="10" t="s">
        <v>32</v>
      </c>
      <c r="H3446" s="10">
        <v>41</v>
      </c>
      <c r="I3446" s="10" t="s">
        <v>1181</v>
      </c>
      <c r="J3446" s="10" t="s">
        <v>115</v>
      </c>
      <c r="K3446" s="81">
        <v>2</v>
      </c>
      <c r="L3446" s="81">
        <v>-2</v>
      </c>
      <c r="M3446" s="81"/>
      <c r="N3446" s="6">
        <f t="shared" si="232"/>
        <v>4207.7999999999965</v>
      </c>
      <c r="O3446" s="6">
        <f t="shared" si="233"/>
        <v>5341.799999999992</v>
      </c>
      <c r="P3446" s="6">
        <f t="shared" si="234"/>
        <v>1133.9999999999955</v>
      </c>
      <c r="Q3446" s="7">
        <f t="shared" si="235"/>
        <v>0.26949950092684927</v>
      </c>
    </row>
    <row r="3447" spans="1:17" x14ac:dyDescent="0.2">
      <c r="A3447" s="2">
        <v>4481</v>
      </c>
      <c r="B3447" s="8"/>
      <c r="C3447" s="8" t="s">
        <v>659</v>
      </c>
      <c r="D3447" s="181"/>
      <c r="E3447" s="8"/>
      <c r="F3447" s="352"/>
      <c r="G3447" s="8" t="s">
        <v>32</v>
      </c>
      <c r="H3447" s="8">
        <v>51</v>
      </c>
      <c r="I3447" s="8" t="s">
        <v>1182</v>
      </c>
      <c r="J3447" s="8" t="s">
        <v>1183</v>
      </c>
      <c r="K3447" s="81">
        <v>2</v>
      </c>
      <c r="L3447" s="81">
        <v>13.5</v>
      </c>
      <c r="M3447" s="81"/>
      <c r="N3447" s="6">
        <f t="shared" si="232"/>
        <v>4205.7999999999965</v>
      </c>
      <c r="O3447" s="6">
        <f t="shared" si="233"/>
        <v>5341.799999999992</v>
      </c>
      <c r="P3447" s="6">
        <f t="shared" si="234"/>
        <v>1135.9999999999955</v>
      </c>
      <c r="Q3447" s="7">
        <f t="shared" si="235"/>
        <v>0.27010319083170775</v>
      </c>
    </row>
    <row r="3448" spans="1:17" x14ac:dyDescent="0.2">
      <c r="A3448" s="2">
        <v>4480</v>
      </c>
      <c r="B3448" s="8"/>
      <c r="C3448" s="8" t="s">
        <v>659</v>
      </c>
      <c r="D3448" s="181"/>
      <c r="E3448" s="8"/>
      <c r="F3448" s="352"/>
      <c r="G3448" s="8" t="s">
        <v>32</v>
      </c>
      <c r="H3448" s="8">
        <v>51</v>
      </c>
      <c r="I3448" s="8" t="s">
        <v>1184</v>
      </c>
      <c r="J3448" s="8" t="s">
        <v>1185</v>
      </c>
      <c r="K3448" s="81">
        <v>2</v>
      </c>
      <c r="L3448" s="81">
        <v>-2</v>
      </c>
      <c r="M3448" s="81"/>
      <c r="N3448" s="6">
        <f t="shared" si="232"/>
        <v>4203.7999999999965</v>
      </c>
      <c r="O3448" s="6">
        <f t="shared" si="233"/>
        <v>5328.299999999992</v>
      </c>
      <c r="P3448" s="6">
        <f t="shared" si="234"/>
        <v>1124.4999999999955</v>
      </c>
      <c r="Q3448" s="7">
        <f t="shared" si="235"/>
        <v>0.26749607497977934</v>
      </c>
    </row>
    <row r="3449" spans="1:17" x14ac:dyDescent="0.2">
      <c r="A3449" s="2">
        <v>4479</v>
      </c>
      <c r="B3449" s="8"/>
      <c r="C3449" s="8" t="s">
        <v>659</v>
      </c>
      <c r="D3449" s="181"/>
      <c r="E3449" s="8"/>
      <c r="F3449" s="352"/>
      <c r="G3449" s="8" t="s">
        <v>32</v>
      </c>
      <c r="H3449" s="8">
        <v>81</v>
      </c>
      <c r="I3449" s="8" t="s">
        <v>1186</v>
      </c>
      <c r="J3449" s="8" t="s">
        <v>1187</v>
      </c>
      <c r="K3449" s="81">
        <v>2</v>
      </c>
      <c r="L3449" s="81">
        <v>-2</v>
      </c>
      <c r="M3449" s="81"/>
      <c r="N3449" s="6">
        <f t="shared" si="232"/>
        <v>4201.7999999999965</v>
      </c>
      <c r="O3449" s="6">
        <f t="shared" si="233"/>
        <v>5328.299999999992</v>
      </c>
      <c r="P3449" s="6">
        <f t="shared" si="234"/>
        <v>1126.4999999999955</v>
      </c>
      <c r="Q3449" s="7">
        <f t="shared" si="235"/>
        <v>0.26809938597743738</v>
      </c>
    </row>
    <row r="3450" spans="1:17" x14ac:dyDescent="0.2">
      <c r="A3450" s="2">
        <v>4478</v>
      </c>
      <c r="B3450" s="8"/>
      <c r="C3450" s="8" t="s">
        <v>659</v>
      </c>
      <c r="D3450" s="181"/>
      <c r="E3450" s="8"/>
      <c r="F3450" s="352"/>
      <c r="G3450" s="8" t="s">
        <v>32</v>
      </c>
      <c r="H3450" s="8">
        <v>81</v>
      </c>
      <c r="I3450" s="8" t="s">
        <v>1188</v>
      </c>
      <c r="J3450" s="8" t="s">
        <v>1189</v>
      </c>
      <c r="K3450" s="81">
        <v>2</v>
      </c>
      <c r="L3450" s="81">
        <v>-2</v>
      </c>
      <c r="M3450" s="81"/>
      <c r="N3450" s="6">
        <f t="shared" si="232"/>
        <v>4199.7999999999965</v>
      </c>
      <c r="O3450" s="6">
        <f t="shared" si="233"/>
        <v>5328.299999999992</v>
      </c>
      <c r="P3450" s="6">
        <f t="shared" si="234"/>
        <v>1128.4999999999955</v>
      </c>
      <c r="Q3450" s="7">
        <f t="shared" si="235"/>
        <v>0.2687032715843603</v>
      </c>
    </row>
    <row r="3451" spans="1:17" ht="13.5" thickBot="1" x14ac:dyDescent="0.25">
      <c r="A3451" s="2">
        <v>4477</v>
      </c>
      <c r="B3451" s="9"/>
      <c r="C3451" s="9" t="s">
        <v>659</v>
      </c>
      <c r="D3451" s="182"/>
      <c r="E3451" s="9"/>
      <c r="F3451" s="350"/>
      <c r="G3451" s="9" t="s">
        <v>32</v>
      </c>
      <c r="H3451" s="9">
        <v>201</v>
      </c>
      <c r="I3451" s="9" t="s">
        <v>1190</v>
      </c>
      <c r="J3451" s="9" t="s">
        <v>29</v>
      </c>
      <c r="K3451" s="81">
        <v>2</v>
      </c>
      <c r="L3451" s="81">
        <v>252</v>
      </c>
      <c r="M3451" s="81"/>
      <c r="N3451" s="6">
        <f t="shared" si="232"/>
        <v>4197.7999999999965</v>
      </c>
      <c r="O3451" s="6">
        <f t="shared" si="233"/>
        <v>5328.299999999992</v>
      </c>
      <c r="P3451" s="6">
        <f t="shared" si="234"/>
        <v>1130.4999999999955</v>
      </c>
      <c r="Q3451" s="7">
        <f t="shared" si="235"/>
        <v>0.26930773262184871</v>
      </c>
    </row>
    <row r="3452" spans="1:17" x14ac:dyDescent="0.2">
      <c r="A3452" s="2">
        <v>4476</v>
      </c>
      <c r="B3452" t="s">
        <v>1172</v>
      </c>
      <c r="C3452" t="s">
        <v>48</v>
      </c>
      <c r="D3452" s="179">
        <v>41908</v>
      </c>
      <c r="E3452" t="s">
        <v>481</v>
      </c>
      <c r="F3452" s="347"/>
      <c r="G3452" t="s">
        <v>1173</v>
      </c>
      <c r="H3452">
        <v>2.88</v>
      </c>
      <c r="I3452" t="s">
        <v>1174</v>
      </c>
      <c r="J3452" t="s">
        <v>1175</v>
      </c>
      <c r="K3452" s="80">
        <v>21.3</v>
      </c>
      <c r="L3452" s="80">
        <v>-21.3</v>
      </c>
      <c r="M3452" s="80"/>
      <c r="N3452" s="6">
        <f t="shared" si="232"/>
        <v>4195.7999999999965</v>
      </c>
      <c r="O3452" s="6">
        <f t="shared" si="233"/>
        <v>5076.299999999992</v>
      </c>
      <c r="P3452" s="6">
        <f t="shared" si="234"/>
        <v>880.49999999999545</v>
      </c>
      <c r="Q3452" s="7">
        <f t="shared" si="235"/>
        <v>0.20985270985270893</v>
      </c>
    </row>
    <row r="3453" spans="1:17" x14ac:dyDescent="0.2">
      <c r="A3453" s="2">
        <v>4475</v>
      </c>
      <c r="B3453" s="2"/>
      <c r="C3453" s="2" t="s">
        <v>48</v>
      </c>
      <c r="D3453" s="177"/>
      <c r="E3453" s="2"/>
      <c r="F3453" s="1"/>
      <c r="G3453" t="s">
        <v>23</v>
      </c>
      <c r="H3453">
        <v>21</v>
      </c>
      <c r="I3453" t="s">
        <v>164</v>
      </c>
      <c r="J3453" t="s">
        <v>165</v>
      </c>
      <c r="K3453" s="80">
        <v>2</v>
      </c>
      <c r="L3453" s="80">
        <v>-2</v>
      </c>
      <c r="M3453" s="80"/>
      <c r="N3453" s="6">
        <f t="shared" si="232"/>
        <v>4174.4999999999964</v>
      </c>
      <c r="O3453" s="6">
        <f t="shared" si="233"/>
        <v>5076.299999999992</v>
      </c>
      <c r="P3453" s="6">
        <f t="shared" si="234"/>
        <v>901.79999999999563</v>
      </c>
      <c r="Q3453" s="7">
        <f t="shared" si="235"/>
        <v>0.21602587136183887</v>
      </c>
    </row>
    <row r="3454" spans="1:17" x14ac:dyDescent="0.2">
      <c r="A3454" s="2">
        <v>4474</v>
      </c>
      <c r="B3454" s="2"/>
      <c r="C3454" s="2" t="s">
        <v>48</v>
      </c>
      <c r="D3454" s="177"/>
      <c r="E3454" s="2"/>
      <c r="F3454" s="1"/>
      <c r="G3454" t="s">
        <v>92</v>
      </c>
      <c r="H3454">
        <v>13</v>
      </c>
      <c r="I3454" t="s">
        <v>261</v>
      </c>
      <c r="J3454" t="s">
        <v>149</v>
      </c>
      <c r="K3454" s="80">
        <v>4</v>
      </c>
      <c r="L3454" s="80">
        <v>52</v>
      </c>
      <c r="M3454" s="80"/>
      <c r="N3454" s="6">
        <f t="shared" si="232"/>
        <v>4172.4999999999964</v>
      </c>
      <c r="O3454" s="6">
        <f t="shared" si="233"/>
        <v>5076.299999999992</v>
      </c>
      <c r="P3454" s="6">
        <f t="shared" si="234"/>
        <v>903.79999999999563</v>
      </c>
      <c r="Q3454" s="7">
        <f t="shared" si="235"/>
        <v>0.21660874775314473</v>
      </c>
    </row>
    <row r="3455" spans="1:17" x14ac:dyDescent="0.2">
      <c r="A3455" s="2">
        <v>4473</v>
      </c>
      <c r="B3455" s="2"/>
      <c r="C3455" s="2" t="s">
        <v>48</v>
      </c>
      <c r="D3455" s="177"/>
      <c r="E3455" s="2"/>
      <c r="F3455" s="1"/>
      <c r="G3455" t="s">
        <v>1176</v>
      </c>
      <c r="H3455">
        <v>1.91</v>
      </c>
      <c r="I3455" t="s">
        <v>166</v>
      </c>
      <c r="J3455" t="s">
        <v>167</v>
      </c>
      <c r="K3455" s="80">
        <v>4.4000000000000004</v>
      </c>
      <c r="L3455" s="80">
        <v>8.4</v>
      </c>
      <c r="M3455" s="80"/>
      <c r="N3455" s="6">
        <f t="shared" si="232"/>
        <v>4168.4999999999964</v>
      </c>
      <c r="O3455" s="6">
        <f t="shared" si="233"/>
        <v>5024.299999999992</v>
      </c>
      <c r="P3455" s="6">
        <f t="shared" si="234"/>
        <v>855.79999999999563</v>
      </c>
      <c r="Q3455" s="7">
        <f t="shared" si="235"/>
        <v>0.20530166726640192</v>
      </c>
    </row>
    <row r="3456" spans="1:17" x14ac:dyDescent="0.2">
      <c r="A3456" s="2">
        <v>4472</v>
      </c>
      <c r="B3456" s="10" t="s">
        <v>1164</v>
      </c>
      <c r="C3456" s="10" t="s">
        <v>529</v>
      </c>
      <c r="D3456" s="184">
        <v>41907</v>
      </c>
      <c r="E3456" s="10" t="s">
        <v>1165</v>
      </c>
      <c r="F3456" s="348"/>
      <c r="G3456" s="10" t="s">
        <v>32</v>
      </c>
      <c r="H3456" s="10">
        <v>67</v>
      </c>
      <c r="I3456" s="10" t="s">
        <v>1091</v>
      </c>
      <c r="J3456" s="10" t="s">
        <v>1092</v>
      </c>
      <c r="K3456" s="80">
        <v>2</v>
      </c>
      <c r="L3456" s="80">
        <v>-2</v>
      </c>
      <c r="M3456" s="80"/>
      <c r="N3456" s="6">
        <f t="shared" si="232"/>
        <v>4164.0999999999967</v>
      </c>
      <c r="O3456" s="6">
        <f t="shared" si="233"/>
        <v>5015.8999999999924</v>
      </c>
      <c r="P3456" s="6">
        <f t="shared" si="234"/>
        <v>851.79999999999563</v>
      </c>
      <c r="Q3456" s="7">
        <f t="shared" si="235"/>
        <v>0.2045580077327625</v>
      </c>
    </row>
    <row r="3457" spans="1:17" x14ac:dyDescent="0.2">
      <c r="A3457" s="2">
        <v>4471</v>
      </c>
      <c r="B3457" s="8"/>
      <c r="C3457" s="1" t="s">
        <v>529</v>
      </c>
      <c r="D3457" s="181"/>
      <c r="E3457" s="8"/>
      <c r="F3457" s="352"/>
      <c r="G3457" s="8" t="s">
        <v>32</v>
      </c>
      <c r="H3457" s="8">
        <v>41</v>
      </c>
      <c r="I3457" s="8" t="s">
        <v>1166</v>
      </c>
      <c r="J3457" s="8" t="s">
        <v>1167</v>
      </c>
      <c r="K3457" s="80">
        <v>2</v>
      </c>
      <c r="L3457" s="80">
        <v>-2</v>
      </c>
      <c r="M3457" s="80"/>
      <c r="N3457" s="6">
        <f t="shared" si="232"/>
        <v>4162.0999999999967</v>
      </c>
      <c r="O3457" s="6">
        <f t="shared" si="233"/>
        <v>5015.8999999999924</v>
      </c>
      <c r="P3457" s="6">
        <f t="shared" si="234"/>
        <v>853.79999999999563</v>
      </c>
      <c r="Q3457" s="7">
        <f t="shared" si="235"/>
        <v>0.20513682996564148</v>
      </c>
    </row>
    <row r="3458" spans="1:17" x14ac:dyDescent="0.2">
      <c r="A3458" s="2">
        <v>4470</v>
      </c>
      <c r="B3458" s="8"/>
      <c r="C3458" s="1" t="s">
        <v>529</v>
      </c>
      <c r="D3458" s="181"/>
      <c r="E3458" s="8"/>
      <c r="F3458" s="352"/>
      <c r="G3458" s="8" t="s">
        <v>32</v>
      </c>
      <c r="H3458" s="8">
        <v>81</v>
      </c>
      <c r="I3458" s="8" t="s">
        <v>1168</v>
      </c>
      <c r="J3458" s="8" t="s">
        <v>1169</v>
      </c>
      <c r="K3458" s="80">
        <v>2</v>
      </c>
      <c r="L3458" s="80">
        <v>-2</v>
      </c>
      <c r="M3458" s="80"/>
      <c r="N3458" s="6">
        <f t="shared" si="232"/>
        <v>4160.0999999999967</v>
      </c>
      <c r="O3458" s="6">
        <f t="shared" si="233"/>
        <v>5015.8999999999924</v>
      </c>
      <c r="P3458" s="6">
        <f t="shared" si="234"/>
        <v>855.79999999999563</v>
      </c>
      <c r="Q3458" s="7">
        <f t="shared" si="235"/>
        <v>0.2057162087449812</v>
      </c>
    </row>
    <row r="3459" spans="1:17" x14ac:dyDescent="0.2">
      <c r="A3459" s="2">
        <v>4469</v>
      </c>
      <c r="B3459" s="8"/>
      <c r="C3459" s="1" t="s">
        <v>529</v>
      </c>
      <c r="D3459" s="181"/>
      <c r="E3459" s="8"/>
      <c r="F3459" s="352"/>
      <c r="G3459" s="8" t="s">
        <v>32</v>
      </c>
      <c r="H3459" s="8">
        <v>67</v>
      </c>
      <c r="I3459" s="8" t="s">
        <v>541</v>
      </c>
      <c r="J3459" s="8" t="s">
        <v>542</v>
      </c>
      <c r="K3459" s="80">
        <v>2</v>
      </c>
      <c r="L3459" s="80">
        <v>-2</v>
      </c>
      <c r="M3459" s="80"/>
      <c r="N3459" s="6">
        <f t="shared" si="232"/>
        <v>4158.0999999999967</v>
      </c>
      <c r="O3459" s="6">
        <f t="shared" si="233"/>
        <v>5015.8999999999924</v>
      </c>
      <c r="P3459" s="6">
        <f t="shared" si="234"/>
        <v>857.79999999999563</v>
      </c>
      <c r="Q3459" s="7">
        <f t="shared" si="235"/>
        <v>0.20629614487385978</v>
      </c>
    </row>
    <row r="3460" spans="1:17" x14ac:dyDescent="0.2">
      <c r="A3460" s="2">
        <v>4468</v>
      </c>
      <c r="B3460" s="8"/>
      <c r="C3460" s="1" t="s">
        <v>529</v>
      </c>
      <c r="D3460" s="181"/>
      <c r="E3460" s="8"/>
      <c r="F3460" s="352"/>
      <c r="G3460" s="8" t="s">
        <v>32</v>
      </c>
      <c r="H3460" s="8">
        <v>91</v>
      </c>
      <c r="I3460" s="8" t="s">
        <v>862</v>
      </c>
      <c r="J3460" s="8" t="s">
        <v>863</v>
      </c>
      <c r="K3460" s="80">
        <v>2</v>
      </c>
      <c r="L3460" s="80">
        <v>-2</v>
      </c>
      <c r="M3460" s="80"/>
      <c r="N3460" s="6">
        <f t="shared" si="232"/>
        <v>4156.0999999999967</v>
      </c>
      <c r="O3460" s="6">
        <f t="shared" si="233"/>
        <v>5015.8999999999924</v>
      </c>
      <c r="P3460" s="6">
        <f t="shared" si="234"/>
        <v>859.79999999999563</v>
      </c>
      <c r="Q3460" s="7">
        <f t="shared" si="235"/>
        <v>0.20687663915690102</v>
      </c>
    </row>
    <row r="3461" spans="1:17" ht="13.5" thickBot="1" x14ac:dyDescent="0.25">
      <c r="A3461" s="2">
        <v>4467</v>
      </c>
      <c r="B3461" s="9"/>
      <c r="C3461" s="9" t="s">
        <v>529</v>
      </c>
      <c r="D3461" s="182"/>
      <c r="E3461" s="9"/>
      <c r="F3461" s="350"/>
      <c r="G3461" s="9" t="s">
        <v>32</v>
      </c>
      <c r="H3461" s="9">
        <v>67</v>
      </c>
      <c r="I3461" s="9" t="s">
        <v>1170</v>
      </c>
      <c r="J3461" s="9" t="s">
        <v>1171</v>
      </c>
      <c r="K3461" s="80">
        <v>2</v>
      </c>
      <c r="L3461" s="80">
        <v>-2</v>
      </c>
      <c r="M3461" s="80"/>
      <c r="N3461" s="6">
        <f t="shared" si="232"/>
        <v>4154.0999999999967</v>
      </c>
      <c r="O3461" s="6">
        <f t="shared" si="233"/>
        <v>5015.8999999999924</v>
      </c>
      <c r="P3461" s="6">
        <f t="shared" si="234"/>
        <v>861.79999999999563</v>
      </c>
      <c r="Q3461" s="7">
        <f t="shared" si="235"/>
        <v>0.20745769240027837</v>
      </c>
    </row>
    <row r="3462" spans="1:17" x14ac:dyDescent="0.2">
      <c r="A3462" s="2">
        <v>4466</v>
      </c>
      <c r="B3462" t="s">
        <v>1159</v>
      </c>
      <c r="C3462" t="s">
        <v>504</v>
      </c>
      <c r="D3462" s="179">
        <v>41900</v>
      </c>
      <c r="E3462" t="s">
        <v>1160</v>
      </c>
      <c r="F3462" s="347"/>
      <c r="G3462" t="s">
        <v>32</v>
      </c>
      <c r="H3462">
        <v>61</v>
      </c>
      <c r="I3462" t="s">
        <v>457</v>
      </c>
      <c r="J3462" t="s">
        <v>979</v>
      </c>
      <c r="K3462" s="79">
        <v>2</v>
      </c>
      <c r="L3462" s="79">
        <v>-2</v>
      </c>
      <c r="M3462" s="79"/>
      <c r="N3462" s="6">
        <f t="shared" si="232"/>
        <v>4152.0999999999967</v>
      </c>
      <c r="O3462" s="6">
        <f t="shared" si="233"/>
        <v>5015.8999999999924</v>
      </c>
      <c r="P3462" s="6">
        <f t="shared" si="234"/>
        <v>863.79999999999563</v>
      </c>
      <c r="Q3462" s="7">
        <f t="shared" si="235"/>
        <v>0.2080393054117185</v>
      </c>
    </row>
    <row r="3463" spans="1:17" x14ac:dyDescent="0.2">
      <c r="A3463" s="2">
        <v>4465</v>
      </c>
      <c r="B3463"/>
      <c r="C3463" t="s">
        <v>504</v>
      </c>
      <c r="D3463" s="179"/>
      <c r="E3463"/>
      <c r="F3463" s="347"/>
      <c r="G3463" t="s">
        <v>32</v>
      </c>
      <c r="H3463">
        <v>101</v>
      </c>
      <c r="I3463" t="s">
        <v>594</v>
      </c>
      <c r="J3463" t="s">
        <v>595</v>
      </c>
      <c r="K3463" s="79">
        <v>2</v>
      </c>
      <c r="L3463" s="79">
        <v>-2</v>
      </c>
      <c r="M3463" s="79"/>
      <c r="N3463" s="6">
        <f t="shared" si="232"/>
        <v>4150.0999999999967</v>
      </c>
      <c r="O3463" s="6">
        <f t="shared" si="233"/>
        <v>5015.8999999999924</v>
      </c>
      <c r="P3463" s="6">
        <f t="shared" si="234"/>
        <v>865.79999999999563</v>
      </c>
      <c r="Q3463" s="7">
        <f t="shared" si="235"/>
        <v>0.20862147900050512</v>
      </c>
    </row>
    <row r="3464" spans="1:17" x14ac:dyDescent="0.2">
      <c r="A3464" s="2">
        <v>4464</v>
      </c>
      <c r="B3464"/>
      <c r="C3464" t="s">
        <v>504</v>
      </c>
      <c r="D3464" s="179"/>
      <c r="E3464"/>
      <c r="F3464" s="347"/>
      <c r="G3464" t="s">
        <v>32</v>
      </c>
      <c r="H3464">
        <v>41</v>
      </c>
      <c r="I3464" t="s">
        <v>1048</v>
      </c>
      <c r="J3464" t="s">
        <v>1049</v>
      </c>
      <c r="K3464" s="79">
        <v>2</v>
      </c>
      <c r="L3464" s="79">
        <v>52</v>
      </c>
      <c r="M3464" s="79"/>
      <c r="N3464" s="6">
        <f t="shared" si="232"/>
        <v>4148.0999999999967</v>
      </c>
      <c r="O3464" s="6">
        <f t="shared" si="233"/>
        <v>5015.8999999999924</v>
      </c>
      <c r="P3464" s="6">
        <f t="shared" si="234"/>
        <v>867.79999999999563</v>
      </c>
      <c r="Q3464" s="7">
        <f t="shared" si="235"/>
        <v>0.20920421397748279</v>
      </c>
    </row>
    <row r="3465" spans="1:17" x14ac:dyDescent="0.2">
      <c r="A3465" s="2">
        <v>4463</v>
      </c>
      <c r="B3465"/>
      <c r="C3465" t="s">
        <v>504</v>
      </c>
      <c r="D3465" s="179"/>
      <c r="E3465"/>
      <c r="F3465" s="347"/>
      <c r="G3465" t="s">
        <v>32</v>
      </c>
      <c r="H3465">
        <v>51</v>
      </c>
      <c r="I3465" t="s">
        <v>1161</v>
      </c>
      <c r="J3465" t="s">
        <v>1162</v>
      </c>
      <c r="K3465" s="79">
        <v>2</v>
      </c>
      <c r="L3465" s="79">
        <v>-2</v>
      </c>
      <c r="M3465" s="79"/>
      <c r="N3465" s="6">
        <f t="shared" si="232"/>
        <v>4146.0999999999967</v>
      </c>
      <c r="O3465" s="6">
        <f t="shared" si="233"/>
        <v>4963.8999999999924</v>
      </c>
      <c r="P3465" s="6">
        <f t="shared" si="234"/>
        <v>817.79999999999563</v>
      </c>
      <c r="Q3465" s="7">
        <f t="shared" si="235"/>
        <v>0.19724560430283791</v>
      </c>
    </row>
    <row r="3466" spans="1:17" x14ac:dyDescent="0.2">
      <c r="A3466" s="2">
        <v>4462</v>
      </c>
      <c r="B3466"/>
      <c r="C3466" t="s">
        <v>504</v>
      </c>
      <c r="D3466" s="179"/>
      <c r="E3466"/>
      <c r="F3466" s="347"/>
      <c r="G3466" t="s">
        <v>32</v>
      </c>
      <c r="H3466">
        <v>67</v>
      </c>
      <c r="I3466" t="s">
        <v>953</v>
      </c>
      <c r="J3466" t="s">
        <v>51</v>
      </c>
      <c r="K3466" s="79">
        <v>2</v>
      </c>
      <c r="L3466" s="79">
        <v>-2</v>
      </c>
      <c r="M3466" s="79"/>
      <c r="N3466" s="6">
        <f t="shared" si="232"/>
        <v>4144.0999999999967</v>
      </c>
      <c r="O3466" s="6">
        <f t="shared" si="233"/>
        <v>4963.8999999999924</v>
      </c>
      <c r="P3466" s="6">
        <f t="shared" si="234"/>
        <v>819.79999999999563</v>
      </c>
      <c r="Q3466" s="7">
        <f t="shared" si="235"/>
        <v>0.19782341159720959</v>
      </c>
    </row>
    <row r="3467" spans="1:17" x14ac:dyDescent="0.2">
      <c r="A3467" s="2">
        <v>4461</v>
      </c>
      <c r="B3467"/>
      <c r="C3467" t="s">
        <v>504</v>
      </c>
      <c r="D3467" s="179"/>
      <c r="E3467"/>
      <c r="F3467" s="347"/>
      <c r="G3467" t="s">
        <v>32</v>
      </c>
      <c r="H3467">
        <v>91</v>
      </c>
      <c r="I3467" t="s">
        <v>1163</v>
      </c>
      <c r="J3467" t="s">
        <v>36</v>
      </c>
      <c r="K3467" s="79">
        <v>2</v>
      </c>
      <c r="L3467" s="79">
        <v>-2</v>
      </c>
      <c r="M3467" s="79"/>
      <c r="N3467" s="6">
        <f t="shared" ref="N3467:N3530" si="236">IF(L3467&lt;&gt;0,N3468+K3467,N3468)</f>
        <v>4142.0999999999967</v>
      </c>
      <c r="O3467" s="6">
        <f t="shared" ref="O3467:O3530" si="237">IF(L3467&gt;0,O3468+L3467,O3468)</f>
        <v>4963.8999999999924</v>
      </c>
      <c r="P3467" s="6">
        <f t="shared" ref="P3467:P3530" si="238">O3467-N3467</f>
        <v>821.79999999999563</v>
      </c>
      <c r="Q3467" s="7">
        <f t="shared" ref="Q3467:Q3530" si="239">(1/N3467)*P3467</f>
        <v>0.19840177687646274</v>
      </c>
    </row>
    <row r="3468" spans="1:17" x14ac:dyDescent="0.2">
      <c r="A3468" s="2">
        <v>4460</v>
      </c>
      <c r="B3468" s="10" t="s">
        <v>1157</v>
      </c>
      <c r="C3468" s="10" t="s">
        <v>48</v>
      </c>
      <c r="D3468" s="184">
        <v>41900</v>
      </c>
      <c r="E3468" s="10" t="s">
        <v>491</v>
      </c>
      <c r="F3468" s="348"/>
      <c r="G3468" s="10" t="s">
        <v>32</v>
      </c>
      <c r="H3468" s="10">
        <v>41</v>
      </c>
      <c r="I3468" s="10" t="s">
        <v>88</v>
      </c>
      <c r="J3468" s="10" t="s">
        <v>89</v>
      </c>
      <c r="K3468" s="79">
        <v>2</v>
      </c>
      <c r="L3468" s="79">
        <v>-2</v>
      </c>
      <c r="M3468" s="79"/>
      <c r="N3468" s="6">
        <f t="shared" si="236"/>
        <v>4140.0999999999967</v>
      </c>
      <c r="O3468" s="6">
        <f t="shared" si="237"/>
        <v>4963.8999999999924</v>
      </c>
      <c r="P3468" s="6">
        <f t="shared" si="238"/>
        <v>823.79999999999563</v>
      </c>
      <c r="Q3468" s="7">
        <f t="shared" si="239"/>
        <v>0.19898070094925155</v>
      </c>
    </row>
    <row r="3469" spans="1:17" x14ac:dyDescent="0.2">
      <c r="A3469" s="2">
        <v>4459</v>
      </c>
      <c r="B3469" s="8"/>
      <c r="C3469" s="8" t="s">
        <v>48</v>
      </c>
      <c r="D3469" s="181"/>
      <c r="E3469" s="8"/>
      <c r="F3469" s="352"/>
      <c r="G3469" s="8" t="s">
        <v>32</v>
      </c>
      <c r="H3469" s="8">
        <v>51</v>
      </c>
      <c r="I3469" s="8" t="s">
        <v>350</v>
      </c>
      <c r="J3469" s="8" t="s">
        <v>351</v>
      </c>
      <c r="K3469" s="79">
        <v>2</v>
      </c>
      <c r="L3469" s="79">
        <v>-2</v>
      </c>
      <c r="M3469" s="79"/>
      <c r="N3469" s="6">
        <f t="shared" si="236"/>
        <v>4138.0999999999967</v>
      </c>
      <c r="O3469" s="6">
        <f t="shared" si="237"/>
        <v>4963.8999999999924</v>
      </c>
      <c r="P3469" s="6">
        <f t="shared" si="238"/>
        <v>825.79999999999563</v>
      </c>
      <c r="Q3469" s="7">
        <f t="shared" si="239"/>
        <v>0.19956018462579356</v>
      </c>
    </row>
    <row r="3470" spans="1:17" x14ac:dyDescent="0.2">
      <c r="A3470" s="2">
        <v>4458</v>
      </c>
      <c r="B3470" s="8"/>
      <c r="C3470" s="8" t="s">
        <v>48</v>
      </c>
      <c r="D3470" s="181"/>
      <c r="E3470" s="8"/>
      <c r="F3470" s="352"/>
      <c r="G3470" s="8" t="s">
        <v>32</v>
      </c>
      <c r="H3470" s="8">
        <v>46</v>
      </c>
      <c r="I3470" s="8" t="s">
        <v>128</v>
      </c>
      <c r="J3470" s="8" t="s">
        <v>34</v>
      </c>
      <c r="K3470" s="79">
        <v>2</v>
      </c>
      <c r="L3470" s="79">
        <v>12.25</v>
      </c>
      <c r="M3470" s="79"/>
      <c r="N3470" s="6">
        <f t="shared" si="236"/>
        <v>4136.0999999999967</v>
      </c>
      <c r="O3470" s="6">
        <f t="shared" si="237"/>
        <v>4963.8999999999924</v>
      </c>
      <c r="P3470" s="6">
        <f t="shared" si="238"/>
        <v>827.79999999999563</v>
      </c>
      <c r="Q3470" s="7">
        <f t="shared" si="239"/>
        <v>0.20014022871787343</v>
      </c>
    </row>
    <row r="3471" spans="1:17" x14ac:dyDescent="0.2">
      <c r="A3471" s="2">
        <v>4457</v>
      </c>
      <c r="B3471" s="8"/>
      <c r="C3471" s="8" t="s">
        <v>48</v>
      </c>
      <c r="D3471" s="181"/>
      <c r="E3471" s="8"/>
      <c r="F3471" s="352"/>
      <c r="G3471" s="8" t="s">
        <v>32</v>
      </c>
      <c r="H3471" s="8">
        <v>71</v>
      </c>
      <c r="I3471" s="8" t="s">
        <v>621</v>
      </c>
      <c r="J3471" s="8" t="s">
        <v>622</v>
      </c>
      <c r="K3471" s="79">
        <v>2</v>
      </c>
      <c r="L3471" s="79">
        <v>-2</v>
      </c>
      <c r="M3471" s="79"/>
      <c r="N3471" s="6">
        <f t="shared" si="236"/>
        <v>4134.0999999999967</v>
      </c>
      <c r="O3471" s="6">
        <f t="shared" si="237"/>
        <v>4951.6499999999924</v>
      </c>
      <c r="P3471" s="6">
        <f t="shared" si="238"/>
        <v>817.54999999999563</v>
      </c>
      <c r="Q3471" s="7">
        <f t="shared" si="239"/>
        <v>0.19775767397982541</v>
      </c>
    </row>
    <row r="3472" spans="1:17" x14ac:dyDescent="0.2">
      <c r="A3472" s="2">
        <v>4456</v>
      </c>
      <c r="B3472" s="8"/>
      <c r="C3472" s="8" t="s">
        <v>48</v>
      </c>
      <c r="D3472" s="181"/>
      <c r="E3472" s="8"/>
      <c r="F3472" s="352"/>
      <c r="G3472" s="8" t="s">
        <v>32</v>
      </c>
      <c r="H3472" s="8">
        <v>41</v>
      </c>
      <c r="I3472" s="8" t="s">
        <v>105</v>
      </c>
      <c r="J3472" s="8" t="s">
        <v>106</v>
      </c>
      <c r="K3472" s="79">
        <v>2</v>
      </c>
      <c r="L3472" s="79">
        <v>-2</v>
      </c>
      <c r="M3472" s="79"/>
      <c r="N3472" s="6">
        <f t="shared" si="236"/>
        <v>4132.0999999999967</v>
      </c>
      <c r="O3472" s="6">
        <f t="shared" si="237"/>
        <v>4951.6499999999924</v>
      </c>
      <c r="P3472" s="6">
        <f t="shared" si="238"/>
        <v>819.54999999999563</v>
      </c>
      <c r="Q3472" s="7">
        <f t="shared" si="239"/>
        <v>0.19833740712954581</v>
      </c>
    </row>
    <row r="3473" spans="1:17" x14ac:dyDescent="0.2">
      <c r="A3473" s="2">
        <v>4455</v>
      </c>
      <c r="B3473" s="8"/>
      <c r="C3473" s="8" t="s">
        <v>48</v>
      </c>
      <c r="D3473" s="181"/>
      <c r="E3473" s="8"/>
      <c r="F3473" s="352"/>
      <c r="G3473" s="8" t="s">
        <v>32</v>
      </c>
      <c r="H3473" s="8">
        <v>56</v>
      </c>
      <c r="I3473" s="8" t="s">
        <v>1097</v>
      </c>
      <c r="J3473" s="8" t="s">
        <v>1098</v>
      </c>
      <c r="K3473" s="79">
        <v>2</v>
      </c>
      <c r="L3473" s="79">
        <v>5.9</v>
      </c>
      <c r="M3473" s="79"/>
      <c r="N3473" s="6">
        <f t="shared" si="236"/>
        <v>4130.0999999999967</v>
      </c>
      <c r="O3473" s="6">
        <f t="shared" si="237"/>
        <v>4951.6499999999924</v>
      </c>
      <c r="P3473" s="6">
        <f t="shared" si="238"/>
        <v>821.54999999999563</v>
      </c>
      <c r="Q3473" s="7">
        <f t="shared" si="239"/>
        <v>0.19891770175056206</v>
      </c>
    </row>
    <row r="3474" spans="1:17" ht="13.5" thickBot="1" x14ac:dyDescent="0.25">
      <c r="A3474" s="2">
        <v>4454</v>
      </c>
      <c r="B3474" s="12"/>
      <c r="C3474" s="12" t="s">
        <v>48</v>
      </c>
      <c r="D3474" s="183"/>
      <c r="E3474" s="12"/>
      <c r="F3474" s="13"/>
      <c r="G3474" s="9" t="s">
        <v>1158</v>
      </c>
      <c r="H3474" s="9">
        <v>1.91</v>
      </c>
      <c r="I3474" s="9" t="s">
        <v>426</v>
      </c>
      <c r="J3474" s="9" t="s">
        <v>96</v>
      </c>
      <c r="K3474" s="79">
        <v>4.4000000000000004</v>
      </c>
      <c r="L3474" s="79">
        <v>8.4</v>
      </c>
      <c r="M3474" s="79"/>
      <c r="N3474" s="6">
        <f t="shared" si="236"/>
        <v>4128.0999999999967</v>
      </c>
      <c r="O3474" s="6">
        <f t="shared" si="237"/>
        <v>4945.7499999999927</v>
      </c>
      <c r="P3474" s="6">
        <f t="shared" si="238"/>
        <v>817.649999999996</v>
      </c>
      <c r="Q3474" s="7">
        <f t="shared" si="239"/>
        <v>0.19806932971584909</v>
      </c>
    </row>
    <row r="3475" spans="1:17" x14ac:dyDescent="0.2">
      <c r="A3475" s="2">
        <v>4453</v>
      </c>
      <c r="B3475" t="s">
        <v>1156</v>
      </c>
      <c r="C3475" t="s">
        <v>10</v>
      </c>
      <c r="D3475" s="179">
        <v>41893</v>
      </c>
      <c r="E3475" t="s">
        <v>523</v>
      </c>
      <c r="F3475" s="347"/>
      <c r="G3475" t="s">
        <v>92</v>
      </c>
      <c r="H3475">
        <v>15</v>
      </c>
      <c r="I3475" t="s">
        <v>190</v>
      </c>
      <c r="J3475" t="s">
        <v>191</v>
      </c>
      <c r="K3475" s="78">
        <v>4</v>
      </c>
      <c r="L3475" s="78">
        <v>-4</v>
      </c>
      <c r="M3475" s="78"/>
      <c r="N3475" s="6">
        <f t="shared" si="236"/>
        <v>4123.6999999999971</v>
      </c>
      <c r="O3475" s="6">
        <f t="shared" si="237"/>
        <v>4937.3499999999931</v>
      </c>
      <c r="P3475" s="6">
        <f t="shared" si="238"/>
        <v>813.649999999996</v>
      </c>
      <c r="Q3475" s="7">
        <f t="shared" si="239"/>
        <v>0.19731066760433508</v>
      </c>
    </row>
    <row r="3476" spans="1:17" x14ac:dyDescent="0.2">
      <c r="A3476" s="2">
        <v>4452</v>
      </c>
      <c r="B3476"/>
      <c r="C3476" t="s">
        <v>10</v>
      </c>
      <c r="D3476" s="179"/>
      <c r="E3476"/>
      <c r="F3476" s="347"/>
      <c r="G3476" t="s">
        <v>32</v>
      </c>
      <c r="H3476">
        <v>61</v>
      </c>
      <c r="I3476" t="s">
        <v>436</v>
      </c>
      <c r="J3476" t="s">
        <v>437</v>
      </c>
      <c r="K3476" s="78">
        <v>2</v>
      </c>
      <c r="L3476" s="78">
        <v>-2</v>
      </c>
      <c r="M3476" s="78"/>
      <c r="N3476" s="6">
        <f t="shared" si="236"/>
        <v>4119.6999999999971</v>
      </c>
      <c r="O3476" s="6">
        <f t="shared" si="237"/>
        <v>4937.3499999999931</v>
      </c>
      <c r="P3476" s="6">
        <f t="shared" si="238"/>
        <v>817.649999999996</v>
      </c>
      <c r="Q3476" s="7">
        <f t="shared" si="239"/>
        <v>0.1984731897953726</v>
      </c>
    </row>
    <row r="3477" spans="1:17" x14ac:dyDescent="0.2">
      <c r="A3477" s="2">
        <v>4451</v>
      </c>
      <c r="B3477"/>
      <c r="C3477" t="s">
        <v>10</v>
      </c>
      <c r="D3477" s="179"/>
      <c r="E3477"/>
      <c r="F3477" s="347"/>
      <c r="G3477" t="s">
        <v>32</v>
      </c>
      <c r="H3477">
        <v>91</v>
      </c>
      <c r="I3477" t="s">
        <v>440</v>
      </c>
      <c r="J3477" t="s">
        <v>441</v>
      </c>
      <c r="K3477" s="78">
        <v>2</v>
      </c>
      <c r="L3477" s="78">
        <v>-2</v>
      </c>
      <c r="M3477" s="78"/>
      <c r="N3477" s="6">
        <f t="shared" si="236"/>
        <v>4117.6999999999971</v>
      </c>
      <c r="O3477" s="6">
        <f t="shared" si="237"/>
        <v>4937.3499999999931</v>
      </c>
      <c r="P3477" s="6">
        <f t="shared" si="238"/>
        <v>819.649999999996</v>
      </c>
      <c r="Q3477" s="7">
        <f t="shared" si="239"/>
        <v>0.19905529786045525</v>
      </c>
    </row>
    <row r="3478" spans="1:17" x14ac:dyDescent="0.2">
      <c r="A3478" s="2">
        <v>4450</v>
      </c>
      <c r="B3478"/>
      <c r="C3478" t="s">
        <v>10</v>
      </c>
      <c r="D3478" s="179"/>
      <c r="E3478"/>
      <c r="F3478" s="347"/>
      <c r="G3478" t="s">
        <v>32</v>
      </c>
      <c r="H3478">
        <v>71</v>
      </c>
      <c r="I3478" t="s">
        <v>212</v>
      </c>
      <c r="J3478" t="s">
        <v>178</v>
      </c>
      <c r="K3478" s="78">
        <v>2</v>
      </c>
      <c r="L3478" s="78">
        <v>-2</v>
      </c>
      <c r="M3478" s="78"/>
      <c r="N3478" s="6">
        <f t="shared" si="236"/>
        <v>4115.6999999999971</v>
      </c>
      <c r="O3478" s="6">
        <f t="shared" si="237"/>
        <v>4937.3499999999931</v>
      </c>
      <c r="P3478" s="6">
        <f t="shared" si="238"/>
        <v>821.649999999996</v>
      </c>
      <c r="Q3478" s="7">
        <f t="shared" si="239"/>
        <v>0.19963797166946001</v>
      </c>
    </row>
    <row r="3479" spans="1:17" x14ac:dyDescent="0.2">
      <c r="A3479" s="2">
        <v>4449</v>
      </c>
      <c r="B3479"/>
      <c r="C3479" t="s">
        <v>10</v>
      </c>
      <c r="D3479" s="179"/>
      <c r="E3479"/>
      <c r="F3479" s="347"/>
      <c r="G3479" t="s">
        <v>32</v>
      </c>
      <c r="H3479">
        <v>67</v>
      </c>
      <c r="I3479" t="s">
        <v>210</v>
      </c>
      <c r="J3479" t="s">
        <v>211</v>
      </c>
      <c r="K3479" s="78">
        <v>2</v>
      </c>
      <c r="L3479" s="78">
        <v>-2</v>
      </c>
      <c r="M3479" s="78"/>
      <c r="N3479" s="6">
        <f t="shared" si="236"/>
        <v>4113.6999999999971</v>
      </c>
      <c r="O3479" s="6">
        <f t="shared" si="237"/>
        <v>4937.3499999999931</v>
      </c>
      <c r="P3479" s="6">
        <f t="shared" si="238"/>
        <v>823.649999999996</v>
      </c>
      <c r="Q3479" s="7">
        <f t="shared" si="239"/>
        <v>0.20022121204754761</v>
      </c>
    </row>
    <row r="3480" spans="1:17" x14ac:dyDescent="0.2">
      <c r="A3480" s="2">
        <v>4448</v>
      </c>
      <c r="B3480" s="10" t="s">
        <v>1154</v>
      </c>
      <c r="C3480" s="10" t="s">
        <v>48</v>
      </c>
      <c r="D3480" s="184">
        <v>41893</v>
      </c>
      <c r="E3480" s="10" t="s">
        <v>513</v>
      </c>
      <c r="F3480" s="348"/>
      <c r="G3480" s="10" t="s">
        <v>32</v>
      </c>
      <c r="H3480" s="10">
        <v>81</v>
      </c>
      <c r="I3480" s="10" t="s">
        <v>201</v>
      </c>
      <c r="J3480" s="10" t="s">
        <v>202</v>
      </c>
      <c r="K3480" s="78">
        <v>2</v>
      </c>
      <c r="L3480" s="78">
        <v>-2</v>
      </c>
      <c r="M3480" s="78"/>
      <c r="N3480" s="6">
        <f t="shared" si="236"/>
        <v>4111.6999999999971</v>
      </c>
      <c r="O3480" s="6">
        <f t="shared" si="237"/>
        <v>4937.3499999999931</v>
      </c>
      <c r="P3480" s="6">
        <f t="shared" si="238"/>
        <v>825.649999999996</v>
      </c>
      <c r="Q3480" s="7">
        <f t="shared" si="239"/>
        <v>0.20080501982148419</v>
      </c>
    </row>
    <row r="3481" spans="1:17" x14ac:dyDescent="0.2">
      <c r="A3481" s="2">
        <v>4447</v>
      </c>
      <c r="B3481" s="8"/>
      <c r="C3481" s="8" t="s">
        <v>48</v>
      </c>
      <c r="D3481" s="181"/>
      <c r="E3481" s="8"/>
      <c r="F3481" s="352"/>
      <c r="G3481" s="8" t="s">
        <v>32</v>
      </c>
      <c r="H3481" s="8">
        <v>126</v>
      </c>
      <c r="I3481" s="8" t="s">
        <v>759</v>
      </c>
      <c r="J3481" s="8" t="s">
        <v>456</v>
      </c>
      <c r="K3481" s="78">
        <v>2</v>
      </c>
      <c r="L3481" s="78">
        <v>-2</v>
      </c>
      <c r="M3481" s="78"/>
      <c r="N3481" s="6">
        <f t="shared" si="236"/>
        <v>4109.6999999999971</v>
      </c>
      <c r="O3481" s="6">
        <f t="shared" si="237"/>
        <v>4937.3499999999931</v>
      </c>
      <c r="P3481" s="6">
        <f t="shared" si="238"/>
        <v>827.649999999996</v>
      </c>
      <c r="Q3481" s="7">
        <f t="shared" si="239"/>
        <v>0.20138939581964538</v>
      </c>
    </row>
    <row r="3482" spans="1:17" x14ac:dyDescent="0.2">
      <c r="A3482" s="2">
        <v>4446</v>
      </c>
      <c r="B3482" s="8"/>
      <c r="C3482" s="8" t="s">
        <v>48</v>
      </c>
      <c r="D3482" s="181"/>
      <c r="E3482" s="8"/>
      <c r="F3482" s="352"/>
      <c r="G3482" s="8" t="s">
        <v>32</v>
      </c>
      <c r="H3482" s="8">
        <v>81</v>
      </c>
      <c r="I3482" s="8" t="s">
        <v>813</v>
      </c>
      <c r="J3482" s="8" t="s">
        <v>814</v>
      </c>
      <c r="K3482" s="78">
        <v>2</v>
      </c>
      <c r="L3482" s="78">
        <v>-2</v>
      </c>
      <c r="M3482" s="78"/>
      <c r="N3482" s="6">
        <f t="shared" si="236"/>
        <v>4107.6999999999971</v>
      </c>
      <c r="O3482" s="6">
        <f t="shared" si="237"/>
        <v>4937.3499999999931</v>
      </c>
      <c r="P3482" s="6">
        <f t="shared" si="238"/>
        <v>829.649999999996</v>
      </c>
      <c r="Q3482" s="7">
        <f t="shared" si="239"/>
        <v>0.20197434087201999</v>
      </c>
    </row>
    <row r="3483" spans="1:17" x14ac:dyDescent="0.2">
      <c r="A3483" s="2">
        <v>4445</v>
      </c>
      <c r="B3483" s="8"/>
      <c r="C3483" s="8" t="s">
        <v>48</v>
      </c>
      <c r="D3483" s="181"/>
      <c r="E3483" s="8"/>
      <c r="F3483" s="352"/>
      <c r="G3483" s="8" t="s">
        <v>32</v>
      </c>
      <c r="H3483" s="8">
        <v>81</v>
      </c>
      <c r="I3483" s="8" t="s">
        <v>1060</v>
      </c>
      <c r="J3483" s="8" t="s">
        <v>1061</v>
      </c>
      <c r="K3483" s="78">
        <v>2</v>
      </c>
      <c r="L3483" s="78">
        <v>-2</v>
      </c>
      <c r="M3483" s="78"/>
      <c r="N3483" s="6">
        <f t="shared" si="236"/>
        <v>4105.6999999999971</v>
      </c>
      <c r="O3483" s="6">
        <f t="shared" si="237"/>
        <v>4937.3499999999931</v>
      </c>
      <c r="P3483" s="6">
        <f t="shared" si="238"/>
        <v>831.649999999996</v>
      </c>
      <c r="Q3483" s="7">
        <f t="shared" si="239"/>
        <v>0.20255985581021424</v>
      </c>
    </row>
    <row r="3484" spans="1:17" x14ac:dyDescent="0.2">
      <c r="A3484" s="2">
        <v>4444</v>
      </c>
      <c r="B3484" s="8"/>
      <c r="C3484" s="8" t="s">
        <v>48</v>
      </c>
      <c r="D3484" s="181"/>
      <c r="E3484" s="8"/>
      <c r="F3484" s="352"/>
      <c r="G3484" s="8" t="s">
        <v>32</v>
      </c>
      <c r="H3484" s="8">
        <v>101</v>
      </c>
      <c r="I3484" s="8" t="s">
        <v>742</v>
      </c>
      <c r="J3484" s="8" t="s">
        <v>172</v>
      </c>
      <c r="K3484" s="78">
        <v>2</v>
      </c>
      <c r="L3484" s="78">
        <v>-2</v>
      </c>
      <c r="M3484" s="78"/>
      <c r="N3484" s="6">
        <f t="shared" si="236"/>
        <v>4103.6999999999971</v>
      </c>
      <c r="O3484" s="6">
        <f t="shared" si="237"/>
        <v>4937.3499999999931</v>
      </c>
      <c r="P3484" s="6">
        <f t="shared" si="238"/>
        <v>833.649999999996</v>
      </c>
      <c r="Q3484" s="7">
        <f t="shared" si="239"/>
        <v>0.20314594146745538</v>
      </c>
    </row>
    <row r="3485" spans="1:17" x14ac:dyDescent="0.2">
      <c r="A3485" s="2">
        <v>4443</v>
      </c>
      <c r="B3485" s="8"/>
      <c r="C3485" s="8" t="s">
        <v>48</v>
      </c>
      <c r="D3485" s="181"/>
      <c r="E3485" s="8"/>
      <c r="F3485" s="352"/>
      <c r="G3485" s="8" t="s">
        <v>32</v>
      </c>
      <c r="H3485" s="8">
        <v>126</v>
      </c>
      <c r="I3485" s="8" t="s">
        <v>544</v>
      </c>
      <c r="J3485" s="8" t="s">
        <v>108</v>
      </c>
      <c r="K3485" s="78">
        <v>2</v>
      </c>
      <c r="L3485" s="78">
        <v>-2</v>
      </c>
      <c r="M3485" s="78"/>
      <c r="N3485" s="6">
        <f t="shared" si="236"/>
        <v>4101.6999999999971</v>
      </c>
      <c r="O3485" s="6">
        <f t="shared" si="237"/>
        <v>4937.3499999999931</v>
      </c>
      <c r="P3485" s="6">
        <f t="shared" si="238"/>
        <v>835.649999999996</v>
      </c>
      <c r="Q3485" s="7">
        <f t="shared" si="239"/>
        <v>0.20373259867859583</v>
      </c>
    </row>
    <row r="3486" spans="1:17" ht="13.5" thickBot="1" x14ac:dyDescent="0.25">
      <c r="A3486" s="2">
        <v>4442</v>
      </c>
      <c r="B3486" s="12"/>
      <c r="C3486" s="12" t="s">
        <v>48</v>
      </c>
      <c r="D3486" s="183"/>
      <c r="E3486" s="12"/>
      <c r="F3486" s="13"/>
      <c r="G3486" s="9" t="s">
        <v>1155</v>
      </c>
      <c r="H3486" s="9">
        <v>1.91</v>
      </c>
      <c r="I3486" s="9" t="s">
        <v>354</v>
      </c>
      <c r="J3486" s="9" t="s">
        <v>355</v>
      </c>
      <c r="K3486" s="78">
        <v>4.4000000000000004</v>
      </c>
      <c r="L3486" s="78">
        <v>8.4</v>
      </c>
      <c r="M3486" s="78"/>
      <c r="N3486" s="6">
        <f t="shared" si="236"/>
        <v>4099.6999999999971</v>
      </c>
      <c r="O3486" s="6">
        <f t="shared" si="237"/>
        <v>4937.3499999999931</v>
      </c>
      <c r="P3486" s="6">
        <f t="shared" si="238"/>
        <v>837.649999999996</v>
      </c>
      <c r="Q3486" s="7">
        <f t="shared" si="239"/>
        <v>0.20431982828011722</v>
      </c>
    </row>
    <row r="3487" spans="1:17" x14ac:dyDescent="0.2">
      <c r="A3487" s="2">
        <v>4441</v>
      </c>
      <c r="B3487" t="s">
        <v>1152</v>
      </c>
      <c r="C3487" t="s">
        <v>10</v>
      </c>
      <c r="D3487" s="179">
        <v>41886</v>
      </c>
      <c r="E3487" t="s">
        <v>1153</v>
      </c>
      <c r="F3487" s="347"/>
      <c r="G3487" t="s">
        <v>23</v>
      </c>
      <c r="H3487">
        <v>29</v>
      </c>
      <c r="I3487" t="s">
        <v>166</v>
      </c>
      <c r="J3487" t="s">
        <v>167</v>
      </c>
      <c r="K3487" s="76">
        <v>2</v>
      </c>
      <c r="L3487" s="77">
        <v>-2</v>
      </c>
      <c r="M3487" s="76"/>
      <c r="N3487" s="6">
        <f t="shared" si="236"/>
        <v>4095.299999999997</v>
      </c>
      <c r="O3487" s="6">
        <f t="shared" si="237"/>
        <v>4928.9499999999935</v>
      </c>
      <c r="P3487" s="6">
        <f t="shared" si="238"/>
        <v>833.64999999999645</v>
      </c>
      <c r="Q3487" s="7">
        <f t="shared" si="239"/>
        <v>0.20356262056503727</v>
      </c>
    </row>
    <row r="3488" spans="1:17" x14ac:dyDescent="0.2">
      <c r="A3488" s="2">
        <v>4440</v>
      </c>
      <c r="B3488"/>
      <c r="C3488" t="s">
        <v>10</v>
      </c>
      <c r="D3488" s="179"/>
      <c r="E3488"/>
      <c r="F3488" s="347"/>
      <c r="G3488" t="s">
        <v>23</v>
      </c>
      <c r="H3488">
        <v>26</v>
      </c>
      <c r="I3488" t="s">
        <v>68</v>
      </c>
      <c r="J3488" t="s">
        <v>69</v>
      </c>
      <c r="K3488" s="76">
        <v>2</v>
      </c>
      <c r="L3488" s="77">
        <v>-2</v>
      </c>
      <c r="M3488" s="76"/>
      <c r="N3488" s="6">
        <f t="shared" si="236"/>
        <v>4093.299999999997</v>
      </c>
      <c r="O3488" s="6">
        <f t="shared" si="237"/>
        <v>4928.9499999999935</v>
      </c>
      <c r="P3488" s="6">
        <f t="shared" si="238"/>
        <v>835.64999999999645</v>
      </c>
      <c r="Q3488" s="7">
        <f t="shared" si="239"/>
        <v>0.20415068526616595</v>
      </c>
    </row>
    <row r="3489" spans="1:17" x14ac:dyDescent="0.2">
      <c r="A3489" s="2">
        <v>4439</v>
      </c>
      <c r="B3489"/>
      <c r="C3489" t="s">
        <v>10</v>
      </c>
      <c r="D3489" s="179"/>
      <c r="E3489"/>
      <c r="F3489" s="347"/>
      <c r="G3489" t="s">
        <v>32</v>
      </c>
      <c r="H3489">
        <v>46</v>
      </c>
      <c r="I3489" t="s">
        <v>188</v>
      </c>
      <c r="J3489" t="s">
        <v>189</v>
      </c>
      <c r="K3489" s="76">
        <v>2</v>
      </c>
      <c r="L3489" s="77">
        <v>-2</v>
      </c>
      <c r="M3489" s="76"/>
      <c r="N3489" s="6">
        <f t="shared" si="236"/>
        <v>4091.299999999997</v>
      </c>
      <c r="O3489" s="6">
        <f t="shared" si="237"/>
        <v>4928.9499999999935</v>
      </c>
      <c r="P3489" s="6">
        <f t="shared" si="238"/>
        <v>837.64999999999645</v>
      </c>
      <c r="Q3489" s="7">
        <f t="shared" si="239"/>
        <v>0.20473932490895241</v>
      </c>
    </row>
    <row r="3490" spans="1:17" x14ac:dyDescent="0.2">
      <c r="A3490" s="2">
        <v>4438</v>
      </c>
      <c r="B3490"/>
      <c r="C3490" t="s">
        <v>10</v>
      </c>
      <c r="D3490" s="179"/>
      <c r="E3490"/>
      <c r="F3490" s="347"/>
      <c r="G3490" t="s">
        <v>32</v>
      </c>
      <c r="H3490">
        <v>61</v>
      </c>
      <c r="I3490" t="s">
        <v>210</v>
      </c>
      <c r="J3490" t="s">
        <v>211</v>
      </c>
      <c r="K3490" s="76">
        <v>2</v>
      </c>
      <c r="L3490" s="77">
        <v>-2</v>
      </c>
      <c r="M3490" s="76"/>
      <c r="N3490" s="6">
        <f t="shared" si="236"/>
        <v>4089.299999999997</v>
      </c>
      <c r="O3490" s="6">
        <f t="shared" si="237"/>
        <v>4928.9499999999935</v>
      </c>
      <c r="P3490" s="6">
        <f t="shared" si="238"/>
        <v>839.64999999999645</v>
      </c>
      <c r="Q3490" s="7">
        <f t="shared" si="239"/>
        <v>0.20532854033697628</v>
      </c>
    </row>
    <row r="3491" spans="1:17" x14ac:dyDescent="0.2">
      <c r="A3491" s="2">
        <v>4437</v>
      </c>
      <c r="B3491"/>
      <c r="C3491" t="s">
        <v>10</v>
      </c>
      <c r="D3491" s="179"/>
      <c r="E3491"/>
      <c r="F3491" s="347"/>
      <c r="G3491" t="s">
        <v>32</v>
      </c>
      <c r="H3491">
        <v>101</v>
      </c>
      <c r="I3491" t="s">
        <v>582</v>
      </c>
      <c r="J3491" t="s">
        <v>583</v>
      </c>
      <c r="K3491" s="76">
        <v>2</v>
      </c>
      <c r="L3491" s="77">
        <v>-2</v>
      </c>
      <c r="M3491" s="76"/>
      <c r="N3491" s="6">
        <f t="shared" si="236"/>
        <v>4087.299999999997</v>
      </c>
      <c r="O3491" s="6">
        <f t="shared" si="237"/>
        <v>4928.9499999999935</v>
      </c>
      <c r="P3491" s="6">
        <f t="shared" si="238"/>
        <v>841.64999999999645</v>
      </c>
      <c r="Q3491" s="7">
        <f t="shared" si="239"/>
        <v>0.20591833239546814</v>
      </c>
    </row>
    <row r="3492" spans="1:17" x14ac:dyDescent="0.2">
      <c r="A3492" s="2">
        <v>4436</v>
      </c>
      <c r="B3492"/>
      <c r="C3492" t="s">
        <v>10</v>
      </c>
      <c r="D3492" s="179"/>
      <c r="E3492"/>
      <c r="F3492" s="347"/>
      <c r="G3492" t="s">
        <v>32</v>
      </c>
      <c r="H3492">
        <v>81</v>
      </c>
      <c r="I3492" t="s">
        <v>212</v>
      </c>
      <c r="J3492" t="s">
        <v>178</v>
      </c>
      <c r="K3492" s="76">
        <v>2</v>
      </c>
      <c r="L3492" s="77">
        <v>-2</v>
      </c>
      <c r="M3492" s="76"/>
      <c r="N3492" s="6">
        <f t="shared" si="236"/>
        <v>4085.299999999997</v>
      </c>
      <c r="O3492" s="6">
        <f t="shared" si="237"/>
        <v>4928.9499999999935</v>
      </c>
      <c r="P3492" s="6">
        <f t="shared" si="238"/>
        <v>843.64999999999645</v>
      </c>
      <c r="Q3492" s="7">
        <f t="shared" si="239"/>
        <v>0.20650870193131401</v>
      </c>
    </row>
    <row r="3493" spans="1:17" x14ac:dyDescent="0.2">
      <c r="A3493" s="2">
        <v>4435</v>
      </c>
      <c r="B3493" s="10" t="s">
        <v>1151</v>
      </c>
      <c r="C3493" s="10" t="s">
        <v>48</v>
      </c>
      <c r="D3493" s="184">
        <v>41886</v>
      </c>
      <c r="E3493" s="10" t="s">
        <v>499</v>
      </c>
      <c r="F3493" s="348"/>
      <c r="G3493" s="10" t="s">
        <v>32</v>
      </c>
      <c r="H3493" s="10">
        <v>101</v>
      </c>
      <c r="I3493" s="10" t="s">
        <v>385</v>
      </c>
      <c r="J3493" s="10" t="s">
        <v>284</v>
      </c>
      <c r="K3493" s="76">
        <v>2</v>
      </c>
      <c r="L3493" s="77">
        <v>-2</v>
      </c>
      <c r="M3493" s="76"/>
      <c r="N3493" s="6">
        <f t="shared" si="236"/>
        <v>4083.299999999997</v>
      </c>
      <c r="O3493" s="6">
        <f t="shared" si="237"/>
        <v>4928.9499999999935</v>
      </c>
      <c r="P3493" s="6">
        <f t="shared" si="238"/>
        <v>845.64999999999645</v>
      </c>
      <c r="Q3493" s="7">
        <f t="shared" si="239"/>
        <v>0.20709964979305881</v>
      </c>
    </row>
    <row r="3494" spans="1:17" x14ac:dyDescent="0.2">
      <c r="A3494" s="2">
        <v>4434</v>
      </c>
      <c r="B3494" s="8"/>
      <c r="C3494" s="11" t="s">
        <v>48</v>
      </c>
      <c r="D3494" s="181"/>
      <c r="E3494" s="8"/>
      <c r="F3494" s="352"/>
      <c r="G3494" s="8" t="s">
        <v>32</v>
      </c>
      <c r="H3494" s="8">
        <v>91</v>
      </c>
      <c r="I3494" s="8" t="s">
        <v>288</v>
      </c>
      <c r="J3494" s="8" t="s">
        <v>289</v>
      </c>
      <c r="K3494" s="76">
        <v>2</v>
      </c>
      <c r="L3494" s="77">
        <v>-2</v>
      </c>
      <c r="M3494" s="76"/>
      <c r="N3494" s="6">
        <f t="shared" si="236"/>
        <v>4081.299999999997</v>
      </c>
      <c r="O3494" s="6">
        <f t="shared" si="237"/>
        <v>4928.9499999999935</v>
      </c>
      <c r="P3494" s="6">
        <f t="shared" si="238"/>
        <v>847.64999999999645</v>
      </c>
      <c r="Q3494" s="7">
        <f t="shared" si="239"/>
        <v>0.20769117683091101</v>
      </c>
    </row>
    <row r="3495" spans="1:17" x14ac:dyDescent="0.2">
      <c r="A3495" s="2">
        <v>4433</v>
      </c>
      <c r="B3495" s="8"/>
      <c r="C3495" s="11" t="s">
        <v>48</v>
      </c>
      <c r="D3495" s="181"/>
      <c r="E3495" s="8"/>
      <c r="F3495" s="352"/>
      <c r="G3495" s="8" t="s">
        <v>32</v>
      </c>
      <c r="H3495" s="8">
        <v>46</v>
      </c>
      <c r="I3495" s="8" t="s">
        <v>764</v>
      </c>
      <c r="J3495" s="8" t="s">
        <v>765</v>
      </c>
      <c r="K3495" s="76">
        <v>2</v>
      </c>
      <c r="L3495" s="77">
        <v>-2</v>
      </c>
      <c r="M3495" s="76"/>
      <c r="N3495" s="6">
        <f t="shared" si="236"/>
        <v>4079.299999999997</v>
      </c>
      <c r="O3495" s="6">
        <f t="shared" si="237"/>
        <v>4928.9499999999935</v>
      </c>
      <c r="P3495" s="6">
        <f t="shared" si="238"/>
        <v>849.64999999999645</v>
      </c>
      <c r="Q3495" s="7">
        <f t="shared" si="239"/>
        <v>0.20828328389674625</v>
      </c>
    </row>
    <row r="3496" spans="1:17" x14ac:dyDescent="0.2">
      <c r="A3496" s="2">
        <v>4432</v>
      </c>
      <c r="B3496" s="8"/>
      <c r="C3496" s="11" t="s">
        <v>48</v>
      </c>
      <c r="D3496" s="181"/>
      <c r="E3496" s="8"/>
      <c r="F3496" s="352"/>
      <c r="G3496" s="8" t="s">
        <v>32</v>
      </c>
      <c r="H3496" s="8">
        <v>81</v>
      </c>
      <c r="I3496" s="8" t="s">
        <v>205</v>
      </c>
      <c r="J3496" s="8" t="s">
        <v>206</v>
      </c>
      <c r="K3496" s="76">
        <v>2</v>
      </c>
      <c r="L3496" s="77">
        <v>-2</v>
      </c>
      <c r="M3496" s="76"/>
      <c r="N3496" s="6">
        <f t="shared" si="236"/>
        <v>4077.299999999997</v>
      </c>
      <c r="O3496" s="6">
        <f t="shared" si="237"/>
        <v>4928.9499999999935</v>
      </c>
      <c r="P3496" s="6">
        <f t="shared" si="238"/>
        <v>851.64999999999645</v>
      </c>
      <c r="Q3496" s="7">
        <f t="shared" si="239"/>
        <v>0.2088759718441118</v>
      </c>
    </row>
    <row r="3497" spans="1:17" x14ac:dyDescent="0.2">
      <c r="A3497" s="2">
        <v>4431</v>
      </c>
      <c r="B3497" s="8"/>
      <c r="C3497" s="11" t="s">
        <v>48</v>
      </c>
      <c r="D3497" s="181"/>
      <c r="E3497" s="8"/>
      <c r="F3497" s="352"/>
      <c r="G3497" s="8" t="s">
        <v>32</v>
      </c>
      <c r="H3497" s="8">
        <v>91</v>
      </c>
      <c r="I3497" s="8" t="s">
        <v>301</v>
      </c>
      <c r="J3497" s="8" t="s">
        <v>302</v>
      </c>
      <c r="K3497" s="76">
        <v>2</v>
      </c>
      <c r="L3497" s="77">
        <v>-2</v>
      </c>
      <c r="M3497" s="76"/>
      <c r="N3497" s="6">
        <f t="shared" si="236"/>
        <v>4075.299999999997</v>
      </c>
      <c r="O3497" s="6">
        <f t="shared" si="237"/>
        <v>4928.9499999999935</v>
      </c>
      <c r="P3497" s="6">
        <f t="shared" si="238"/>
        <v>853.64999999999645</v>
      </c>
      <c r="Q3497" s="7">
        <f t="shared" si="239"/>
        <v>0.20946924152823035</v>
      </c>
    </row>
    <row r="3498" spans="1:17" x14ac:dyDescent="0.2">
      <c r="A3498" s="2">
        <v>4430</v>
      </c>
      <c r="B3498" s="8"/>
      <c r="C3498" s="11" t="s">
        <v>48</v>
      </c>
      <c r="D3498" s="181"/>
      <c r="E3498" s="8"/>
      <c r="F3498" s="352"/>
      <c r="G3498" s="8" t="s">
        <v>32</v>
      </c>
      <c r="H3498" s="8">
        <v>201</v>
      </c>
      <c r="I3498" s="8" t="s">
        <v>544</v>
      </c>
      <c r="J3498" s="8" t="s">
        <v>108</v>
      </c>
      <c r="K3498" s="76">
        <v>2</v>
      </c>
      <c r="L3498" s="76">
        <v>-2</v>
      </c>
      <c r="M3498" s="76"/>
      <c r="N3498" s="6">
        <f t="shared" si="236"/>
        <v>4073.299999999997</v>
      </c>
      <c r="O3498" s="6">
        <f t="shared" si="237"/>
        <v>4928.9499999999935</v>
      </c>
      <c r="P3498" s="6">
        <f t="shared" si="238"/>
        <v>855.64999999999645</v>
      </c>
      <c r="Q3498" s="7">
        <f t="shared" si="239"/>
        <v>0.21006309380600427</v>
      </c>
    </row>
    <row r="3499" spans="1:17" ht="13.5" thickBot="1" x14ac:dyDescent="0.25">
      <c r="A3499" s="2">
        <v>4429</v>
      </c>
      <c r="B3499" s="12"/>
      <c r="C3499" s="12" t="s">
        <v>48</v>
      </c>
      <c r="D3499" s="183"/>
      <c r="E3499" s="12"/>
      <c r="F3499" s="13"/>
      <c r="G3499" s="9" t="s">
        <v>1150</v>
      </c>
      <c r="H3499" s="9">
        <v>1.91</v>
      </c>
      <c r="I3499" s="9" t="s">
        <v>813</v>
      </c>
      <c r="J3499" s="9" t="s">
        <v>814</v>
      </c>
      <c r="K3499" s="76">
        <v>4.4000000000000004</v>
      </c>
      <c r="L3499" s="76">
        <v>-4.4000000000000004</v>
      </c>
      <c r="M3499" s="76"/>
      <c r="N3499" s="6">
        <f t="shared" si="236"/>
        <v>4071.299999999997</v>
      </c>
      <c r="O3499" s="6">
        <f t="shared" si="237"/>
        <v>4928.9499999999935</v>
      </c>
      <c r="P3499" s="6">
        <f t="shared" si="238"/>
        <v>857.64999999999645</v>
      </c>
      <c r="Q3499" s="7">
        <f t="shared" si="239"/>
        <v>0.21065752953601971</v>
      </c>
    </row>
    <row r="3500" spans="1:17" x14ac:dyDescent="0.2">
      <c r="A3500" s="2">
        <v>4428</v>
      </c>
      <c r="B3500" t="s">
        <v>1144</v>
      </c>
      <c r="C3500" t="s">
        <v>10</v>
      </c>
      <c r="D3500" s="179">
        <v>41880</v>
      </c>
      <c r="E3500" t="s">
        <v>495</v>
      </c>
      <c r="F3500" s="347"/>
      <c r="G3500" t="s">
        <v>32</v>
      </c>
      <c r="H3500">
        <v>101</v>
      </c>
      <c r="I3500" t="s">
        <v>801</v>
      </c>
      <c r="J3500" t="s">
        <v>802</v>
      </c>
      <c r="K3500" s="74">
        <v>2</v>
      </c>
      <c r="L3500" s="74">
        <v>-2</v>
      </c>
      <c r="M3500" s="74"/>
      <c r="N3500" s="6">
        <f t="shared" si="236"/>
        <v>4066.8999999999969</v>
      </c>
      <c r="O3500" s="6">
        <f t="shared" si="237"/>
        <v>4928.9499999999935</v>
      </c>
      <c r="P3500" s="6">
        <f t="shared" si="238"/>
        <v>862.04999999999654</v>
      </c>
      <c r="Q3500" s="7">
        <f t="shared" si="239"/>
        <v>0.21196734613587678</v>
      </c>
    </row>
    <row r="3501" spans="1:17" x14ac:dyDescent="0.2">
      <c r="A3501" s="2">
        <v>4427</v>
      </c>
      <c r="B3501"/>
      <c r="C3501" t="s">
        <v>10</v>
      </c>
      <c r="D3501" s="179"/>
      <c r="E3501"/>
      <c r="F3501" s="347"/>
      <c r="G3501" t="s">
        <v>32</v>
      </c>
      <c r="H3501">
        <v>101</v>
      </c>
      <c r="I3501" t="s">
        <v>586</v>
      </c>
      <c r="J3501" t="s">
        <v>137</v>
      </c>
      <c r="K3501" s="74">
        <v>2</v>
      </c>
      <c r="L3501" s="75">
        <v>-2</v>
      </c>
      <c r="M3501" s="74"/>
      <c r="N3501" s="6">
        <f t="shared" si="236"/>
        <v>4064.8999999999969</v>
      </c>
      <c r="O3501" s="6">
        <f t="shared" si="237"/>
        <v>4928.9499999999935</v>
      </c>
      <c r="P3501" s="6">
        <f t="shared" si="238"/>
        <v>864.04999999999654</v>
      </c>
      <c r="Q3501" s="7">
        <f t="shared" si="239"/>
        <v>0.212563654702452</v>
      </c>
    </row>
    <row r="3502" spans="1:17" x14ac:dyDescent="0.2">
      <c r="A3502" s="2">
        <v>4426</v>
      </c>
      <c r="B3502"/>
      <c r="C3502" t="s">
        <v>10</v>
      </c>
      <c r="D3502" s="179"/>
      <c r="E3502"/>
      <c r="F3502" s="347"/>
      <c r="G3502" t="s">
        <v>32</v>
      </c>
      <c r="H3502">
        <v>41</v>
      </c>
      <c r="I3502" t="s">
        <v>311</v>
      </c>
      <c r="J3502" t="s">
        <v>312</v>
      </c>
      <c r="K3502" s="74">
        <v>2</v>
      </c>
      <c r="L3502" s="75">
        <v>-2</v>
      </c>
      <c r="M3502" s="74"/>
      <c r="N3502" s="6">
        <f t="shared" si="236"/>
        <v>4062.8999999999969</v>
      </c>
      <c r="O3502" s="6">
        <f t="shared" si="237"/>
        <v>4928.9499999999935</v>
      </c>
      <c r="P3502" s="6">
        <f t="shared" si="238"/>
        <v>866.04999999999654</v>
      </c>
      <c r="Q3502" s="7">
        <f t="shared" si="239"/>
        <v>0.21316055034581141</v>
      </c>
    </row>
    <row r="3503" spans="1:17" x14ac:dyDescent="0.2">
      <c r="A3503" s="2">
        <v>4425</v>
      </c>
      <c r="B3503"/>
      <c r="C3503" t="s">
        <v>10</v>
      </c>
      <c r="D3503" s="179"/>
      <c r="E3503"/>
      <c r="F3503" s="347"/>
      <c r="G3503" t="s">
        <v>32</v>
      </c>
      <c r="H3503">
        <v>61</v>
      </c>
      <c r="I3503" t="s">
        <v>339</v>
      </c>
      <c r="J3503" t="s">
        <v>340</v>
      </c>
      <c r="K3503" s="74">
        <v>2</v>
      </c>
      <c r="L3503" s="75">
        <v>-2</v>
      </c>
      <c r="M3503" s="74"/>
      <c r="N3503" s="6">
        <f t="shared" si="236"/>
        <v>4060.8999999999969</v>
      </c>
      <c r="O3503" s="6">
        <f t="shared" si="237"/>
        <v>4928.9499999999935</v>
      </c>
      <c r="P3503" s="6">
        <f t="shared" si="238"/>
        <v>868.04999999999654</v>
      </c>
      <c r="Q3503" s="7">
        <f t="shared" si="239"/>
        <v>0.21375803393336382</v>
      </c>
    </row>
    <row r="3504" spans="1:17" x14ac:dyDescent="0.2">
      <c r="A3504" s="2">
        <v>4424</v>
      </c>
      <c r="B3504"/>
      <c r="C3504" t="s">
        <v>10</v>
      </c>
      <c r="D3504" s="179"/>
      <c r="E3504"/>
      <c r="F3504" s="347"/>
      <c r="G3504" t="s">
        <v>32</v>
      </c>
      <c r="H3504">
        <v>201</v>
      </c>
      <c r="I3504" t="s">
        <v>1128</v>
      </c>
      <c r="J3504" t="s">
        <v>1129</v>
      </c>
      <c r="K3504" s="74">
        <v>2</v>
      </c>
      <c r="L3504" s="75">
        <v>-2</v>
      </c>
      <c r="M3504" s="74"/>
      <c r="N3504" s="6">
        <f t="shared" si="236"/>
        <v>4058.8999999999969</v>
      </c>
      <c r="O3504" s="6">
        <f t="shared" si="237"/>
        <v>4928.9499999999935</v>
      </c>
      <c r="P3504" s="6">
        <f t="shared" si="238"/>
        <v>870.04999999999654</v>
      </c>
      <c r="Q3504" s="7">
        <f t="shared" si="239"/>
        <v>0.21435610633422778</v>
      </c>
    </row>
    <row r="3505" spans="1:17" x14ac:dyDescent="0.2">
      <c r="A3505" s="2">
        <v>4423</v>
      </c>
      <c r="B3505"/>
      <c r="C3505" t="s">
        <v>10</v>
      </c>
      <c r="D3505" s="179"/>
      <c r="E3505"/>
      <c r="F3505" s="347"/>
      <c r="G3505" t="s">
        <v>32</v>
      </c>
      <c r="H3505">
        <v>101</v>
      </c>
      <c r="I3505" t="s">
        <v>273</v>
      </c>
      <c r="J3505" t="s">
        <v>274</v>
      </c>
      <c r="K3505" s="74">
        <v>2</v>
      </c>
      <c r="L3505" s="75">
        <v>-2</v>
      </c>
      <c r="M3505" s="74"/>
      <c r="N3505" s="6">
        <f t="shared" si="236"/>
        <v>4056.8999999999969</v>
      </c>
      <c r="O3505" s="6">
        <f t="shared" si="237"/>
        <v>4928.9499999999935</v>
      </c>
      <c r="P3505" s="6">
        <f t="shared" si="238"/>
        <v>872.04999999999654</v>
      </c>
      <c r="Q3505" s="7">
        <f t="shared" si="239"/>
        <v>0.21495476841923569</v>
      </c>
    </row>
    <row r="3506" spans="1:17" x14ac:dyDescent="0.2">
      <c r="A3506" s="2">
        <v>4422</v>
      </c>
      <c r="B3506" s="10" t="s">
        <v>1146</v>
      </c>
      <c r="C3506" s="10" t="s">
        <v>48</v>
      </c>
      <c r="D3506" s="184">
        <v>41879</v>
      </c>
      <c r="E3506" s="10" t="s">
        <v>1147</v>
      </c>
      <c r="F3506" s="348"/>
      <c r="G3506" s="10" t="s">
        <v>32</v>
      </c>
      <c r="H3506" s="10">
        <v>51</v>
      </c>
      <c r="I3506" s="10" t="s">
        <v>385</v>
      </c>
      <c r="J3506" s="10" t="s">
        <v>284</v>
      </c>
      <c r="K3506" s="74">
        <v>2</v>
      </c>
      <c r="L3506" s="75">
        <v>-2</v>
      </c>
      <c r="M3506" s="74"/>
      <c r="N3506" s="6">
        <f t="shared" si="236"/>
        <v>4054.8999999999969</v>
      </c>
      <c r="O3506" s="6">
        <f t="shared" si="237"/>
        <v>4928.9499999999935</v>
      </c>
      <c r="P3506" s="6">
        <f t="shared" si="238"/>
        <v>874.04999999999654</v>
      </c>
      <c r="Q3506" s="7">
        <f t="shared" si="239"/>
        <v>0.21555402106093793</v>
      </c>
    </row>
    <row r="3507" spans="1:17" x14ac:dyDescent="0.2">
      <c r="A3507" s="2">
        <v>4421</v>
      </c>
      <c r="B3507" s="8"/>
      <c r="C3507" s="8" t="s">
        <v>48</v>
      </c>
      <c r="D3507" s="181"/>
      <c r="E3507" s="8"/>
      <c r="F3507" s="352"/>
      <c r="G3507" s="8" t="s">
        <v>32</v>
      </c>
      <c r="H3507" s="8">
        <v>41</v>
      </c>
      <c r="I3507" s="8" t="s">
        <v>1097</v>
      </c>
      <c r="J3507" s="8" t="s">
        <v>1098</v>
      </c>
      <c r="K3507" s="74">
        <v>2</v>
      </c>
      <c r="L3507" s="75">
        <v>-2</v>
      </c>
      <c r="M3507" s="74"/>
      <c r="N3507" s="6">
        <f t="shared" si="236"/>
        <v>4052.8999999999969</v>
      </c>
      <c r="O3507" s="6">
        <f t="shared" si="237"/>
        <v>4928.9499999999935</v>
      </c>
      <c r="P3507" s="6">
        <f t="shared" si="238"/>
        <v>876.04999999999654</v>
      </c>
      <c r="Q3507" s="7">
        <f t="shared" si="239"/>
        <v>0.21615386513360732</v>
      </c>
    </row>
    <row r="3508" spans="1:17" x14ac:dyDescent="0.2">
      <c r="A3508" s="2">
        <v>4420</v>
      </c>
      <c r="B3508" s="8"/>
      <c r="C3508" s="8" t="s">
        <v>48</v>
      </c>
      <c r="D3508" s="181"/>
      <c r="E3508" s="8"/>
      <c r="F3508" s="352"/>
      <c r="G3508" s="8" t="s">
        <v>32</v>
      </c>
      <c r="H3508" s="8">
        <v>136</v>
      </c>
      <c r="I3508" s="8" t="s">
        <v>1148</v>
      </c>
      <c r="J3508" s="8" t="s">
        <v>1149</v>
      </c>
      <c r="K3508" s="74">
        <v>2</v>
      </c>
      <c r="L3508" s="75">
        <v>-2</v>
      </c>
      <c r="M3508" s="74"/>
      <c r="N3508" s="6">
        <f t="shared" si="236"/>
        <v>4050.8999999999969</v>
      </c>
      <c r="O3508" s="6">
        <f t="shared" si="237"/>
        <v>4928.9499999999935</v>
      </c>
      <c r="P3508" s="6">
        <f t="shared" si="238"/>
        <v>878.04999999999654</v>
      </c>
      <c r="Q3508" s="7">
        <f t="shared" si="239"/>
        <v>0.21675430151324329</v>
      </c>
    </row>
    <row r="3509" spans="1:17" x14ac:dyDescent="0.2">
      <c r="A3509" s="2">
        <v>4419</v>
      </c>
      <c r="B3509" s="8"/>
      <c r="C3509" s="8" t="s">
        <v>48</v>
      </c>
      <c r="D3509" s="181"/>
      <c r="E3509" s="8"/>
      <c r="F3509" s="352"/>
      <c r="G3509" s="8" t="s">
        <v>32</v>
      </c>
      <c r="H3509" s="8">
        <v>251</v>
      </c>
      <c r="I3509" s="8" t="s">
        <v>1091</v>
      </c>
      <c r="J3509" s="8" t="s">
        <v>1092</v>
      </c>
      <c r="K3509" s="74">
        <v>2</v>
      </c>
      <c r="L3509" s="75">
        <v>-2</v>
      </c>
      <c r="M3509" s="74"/>
      <c r="N3509" s="6">
        <f t="shared" si="236"/>
        <v>4048.8999999999969</v>
      </c>
      <c r="O3509" s="6">
        <f t="shared" si="237"/>
        <v>4928.9499999999935</v>
      </c>
      <c r="P3509" s="6">
        <f t="shared" si="238"/>
        <v>880.04999999999654</v>
      </c>
      <c r="Q3509" s="7">
        <f t="shared" si="239"/>
        <v>0.2173553310775759</v>
      </c>
    </row>
    <row r="3510" spans="1:17" x14ac:dyDescent="0.2">
      <c r="A3510" s="2">
        <v>4418</v>
      </c>
      <c r="B3510" s="8"/>
      <c r="C3510" s="8" t="s">
        <v>48</v>
      </c>
      <c r="D3510" s="181"/>
      <c r="E3510" s="8"/>
      <c r="F3510" s="352"/>
      <c r="G3510" s="8" t="s">
        <v>32</v>
      </c>
      <c r="H3510" s="8">
        <v>51</v>
      </c>
      <c r="I3510" s="8" t="s">
        <v>128</v>
      </c>
      <c r="J3510" s="8" t="s">
        <v>34</v>
      </c>
      <c r="K3510" s="74">
        <v>2</v>
      </c>
      <c r="L3510" s="75">
        <v>-2</v>
      </c>
      <c r="M3510" s="74"/>
      <c r="N3510" s="6">
        <f t="shared" si="236"/>
        <v>4046.8999999999969</v>
      </c>
      <c r="O3510" s="6">
        <f t="shared" si="237"/>
        <v>4928.9499999999935</v>
      </c>
      <c r="P3510" s="6">
        <f t="shared" si="238"/>
        <v>882.04999999999654</v>
      </c>
      <c r="Q3510" s="7">
        <f t="shared" si="239"/>
        <v>0.2179569547060706</v>
      </c>
    </row>
    <row r="3511" spans="1:17" x14ac:dyDescent="0.2">
      <c r="A3511" s="2">
        <v>4417</v>
      </c>
      <c r="B3511" s="8"/>
      <c r="C3511" s="8" t="s">
        <v>48</v>
      </c>
      <c r="D3511" s="181"/>
      <c r="E3511" s="8"/>
      <c r="F3511" s="352"/>
      <c r="G3511" s="8" t="s">
        <v>32</v>
      </c>
      <c r="H3511" s="8">
        <v>51</v>
      </c>
      <c r="I3511" s="8" t="s">
        <v>1060</v>
      </c>
      <c r="J3511" s="8" t="s">
        <v>1061</v>
      </c>
      <c r="K3511" s="74">
        <v>2</v>
      </c>
      <c r="L3511" s="75">
        <v>-2</v>
      </c>
      <c r="M3511" s="74"/>
      <c r="N3511" s="6">
        <f t="shared" si="236"/>
        <v>4044.8999999999969</v>
      </c>
      <c r="O3511" s="6">
        <f t="shared" si="237"/>
        <v>4928.9499999999935</v>
      </c>
      <c r="P3511" s="6">
        <f t="shared" si="238"/>
        <v>884.04999999999654</v>
      </c>
      <c r="Q3511" s="7">
        <f t="shared" si="239"/>
        <v>0.21855917327993207</v>
      </c>
    </row>
    <row r="3512" spans="1:17" ht="13.5" thickBot="1" x14ac:dyDescent="0.25">
      <c r="A3512" s="2">
        <v>4416</v>
      </c>
      <c r="B3512" s="12"/>
      <c r="C3512" s="12" t="s">
        <v>48</v>
      </c>
      <c r="D3512" s="183"/>
      <c r="E3512" s="12"/>
      <c r="F3512" s="13"/>
      <c r="G3512" s="9" t="s">
        <v>1145</v>
      </c>
      <c r="H3512" s="9">
        <v>1.91</v>
      </c>
      <c r="I3512" s="9" t="s">
        <v>400</v>
      </c>
      <c r="J3512" s="9" t="s">
        <v>401</v>
      </c>
      <c r="K3512" s="74">
        <v>4.4000000000000004</v>
      </c>
      <c r="L3512" s="75">
        <v>-4.4000000000000004</v>
      </c>
      <c r="M3512" s="74"/>
      <c r="N3512" s="6">
        <f t="shared" si="236"/>
        <v>4042.8999999999969</v>
      </c>
      <c r="O3512" s="6">
        <f t="shared" si="237"/>
        <v>4928.9499999999935</v>
      </c>
      <c r="P3512" s="6">
        <f t="shared" si="238"/>
        <v>886.04999999999654</v>
      </c>
      <c r="Q3512" s="7">
        <f t="shared" si="239"/>
        <v>0.21916198768210868</v>
      </c>
    </row>
    <row r="3513" spans="1:17" x14ac:dyDescent="0.2">
      <c r="A3513" s="2">
        <v>4415</v>
      </c>
      <c r="B3513" t="s">
        <v>1137</v>
      </c>
      <c r="C3513" t="s">
        <v>10</v>
      </c>
      <c r="D3513" s="179">
        <v>41872</v>
      </c>
      <c r="E3513" t="s">
        <v>1138</v>
      </c>
      <c r="F3513" s="347"/>
      <c r="G3513" t="s">
        <v>23</v>
      </c>
      <c r="H3513">
        <v>29</v>
      </c>
      <c r="I3513" t="s">
        <v>164</v>
      </c>
      <c r="J3513" t="s">
        <v>165</v>
      </c>
      <c r="K3513" s="73">
        <v>2</v>
      </c>
      <c r="L3513" s="73">
        <v>-2</v>
      </c>
      <c r="M3513" s="73"/>
      <c r="N3513" s="6">
        <f t="shared" si="236"/>
        <v>4038.4999999999968</v>
      </c>
      <c r="O3513" s="6">
        <f t="shared" si="237"/>
        <v>4928.9499999999935</v>
      </c>
      <c r="P3513" s="6">
        <f t="shared" si="238"/>
        <v>890.44999999999663</v>
      </c>
      <c r="Q3513" s="7">
        <f t="shared" si="239"/>
        <v>0.22049028104494178</v>
      </c>
    </row>
    <row r="3514" spans="1:17" x14ac:dyDescent="0.2">
      <c r="A3514" s="2">
        <v>4414</v>
      </c>
      <c r="B3514"/>
      <c r="C3514" t="s">
        <v>10</v>
      </c>
      <c r="D3514" s="179"/>
      <c r="E3514"/>
      <c r="F3514" s="347"/>
      <c r="G3514" t="s">
        <v>32</v>
      </c>
      <c r="H3514">
        <v>51</v>
      </c>
      <c r="I3514" t="s">
        <v>262</v>
      </c>
      <c r="J3514" t="s">
        <v>263</v>
      </c>
      <c r="K3514" s="73">
        <v>2</v>
      </c>
      <c r="L3514" s="73">
        <v>-2</v>
      </c>
      <c r="M3514" s="73"/>
      <c r="N3514" s="6">
        <f t="shared" si="236"/>
        <v>4036.4999999999968</v>
      </c>
      <c r="O3514" s="6">
        <f t="shared" si="237"/>
        <v>4928.9499999999935</v>
      </c>
      <c r="P3514" s="6">
        <f t="shared" si="238"/>
        <v>892.44999999999663</v>
      </c>
      <c r="Q3514" s="7">
        <f t="shared" si="239"/>
        <v>0.2210950080515291</v>
      </c>
    </row>
    <row r="3515" spans="1:17" x14ac:dyDescent="0.2">
      <c r="A3515" s="2">
        <v>4413</v>
      </c>
      <c r="B3515"/>
      <c r="C3515" t="s">
        <v>10</v>
      </c>
      <c r="D3515" s="179"/>
      <c r="E3515"/>
      <c r="F3515" s="347"/>
      <c r="G3515" t="s">
        <v>32</v>
      </c>
      <c r="H3515">
        <v>36</v>
      </c>
      <c r="I3515" t="s">
        <v>166</v>
      </c>
      <c r="J3515" t="s">
        <v>167</v>
      </c>
      <c r="K3515" s="73">
        <v>2</v>
      </c>
      <c r="L3515" s="73">
        <v>3.25</v>
      </c>
      <c r="M3515" s="73"/>
      <c r="N3515" s="6">
        <f t="shared" si="236"/>
        <v>4034.4999999999968</v>
      </c>
      <c r="O3515" s="6">
        <f t="shared" si="237"/>
        <v>4928.9499999999935</v>
      </c>
      <c r="P3515" s="6">
        <f t="shared" si="238"/>
        <v>894.44999999999663</v>
      </c>
      <c r="Q3515" s="7">
        <f t="shared" si="239"/>
        <v>0.221700334613954</v>
      </c>
    </row>
    <row r="3516" spans="1:17" x14ac:dyDescent="0.2">
      <c r="A3516" s="2">
        <v>4412</v>
      </c>
      <c r="B3516"/>
      <c r="C3516" t="s">
        <v>10</v>
      </c>
      <c r="D3516" s="179"/>
      <c r="E3516"/>
      <c r="F3516" s="347"/>
      <c r="G3516" t="s">
        <v>32</v>
      </c>
      <c r="H3516">
        <v>126</v>
      </c>
      <c r="I3516" t="s">
        <v>586</v>
      </c>
      <c r="J3516" t="s">
        <v>137</v>
      </c>
      <c r="K3516" s="73">
        <v>2</v>
      </c>
      <c r="L3516" s="73">
        <v>-2</v>
      </c>
      <c r="M3516" s="73"/>
      <c r="N3516" s="6">
        <f t="shared" si="236"/>
        <v>4032.4999999999968</v>
      </c>
      <c r="O3516" s="6">
        <f t="shared" si="237"/>
        <v>4925.6999999999935</v>
      </c>
      <c r="P3516" s="6">
        <f t="shared" si="238"/>
        <v>893.19999999999663</v>
      </c>
      <c r="Q3516" s="7">
        <f t="shared" si="239"/>
        <v>0.22150030998140047</v>
      </c>
    </row>
    <row r="3517" spans="1:17" x14ac:dyDescent="0.2">
      <c r="A3517" s="2">
        <v>4411</v>
      </c>
      <c r="B3517"/>
      <c r="C3517" t="s">
        <v>10</v>
      </c>
      <c r="D3517" s="179"/>
      <c r="E3517"/>
      <c r="F3517" s="347"/>
      <c r="G3517" t="s">
        <v>32</v>
      </c>
      <c r="H3517">
        <v>226</v>
      </c>
      <c r="I3517" t="s">
        <v>801</v>
      </c>
      <c r="J3517" t="s">
        <v>802</v>
      </c>
      <c r="K3517" s="73">
        <v>2</v>
      </c>
      <c r="L3517" s="73">
        <v>19</v>
      </c>
      <c r="M3517" s="73"/>
      <c r="N3517" s="6">
        <f t="shared" si="236"/>
        <v>4030.4999999999968</v>
      </c>
      <c r="O3517" s="6">
        <f t="shared" si="237"/>
        <v>4925.6999999999935</v>
      </c>
      <c r="P3517" s="6">
        <f t="shared" si="238"/>
        <v>895.19999999999663</v>
      </c>
      <c r="Q3517" s="7">
        <f t="shared" si="239"/>
        <v>0.22210643840714486</v>
      </c>
    </row>
    <row r="3518" spans="1:17" x14ac:dyDescent="0.2">
      <c r="A3518" s="2">
        <v>4410</v>
      </c>
      <c r="B3518"/>
      <c r="C3518" t="s">
        <v>10</v>
      </c>
      <c r="D3518" s="179"/>
      <c r="E3518"/>
      <c r="F3518" s="347"/>
      <c r="G3518" t="s">
        <v>32</v>
      </c>
      <c r="H3518">
        <v>201</v>
      </c>
      <c r="I3518" t="s">
        <v>1087</v>
      </c>
      <c r="J3518" t="s">
        <v>137</v>
      </c>
      <c r="K3518" s="73">
        <v>2</v>
      </c>
      <c r="L3518" s="73">
        <v>-2</v>
      </c>
      <c r="M3518" s="73"/>
      <c r="N3518" s="6">
        <f t="shared" si="236"/>
        <v>4028.4999999999968</v>
      </c>
      <c r="O3518" s="6">
        <f t="shared" si="237"/>
        <v>4906.6999999999935</v>
      </c>
      <c r="P3518" s="6">
        <f t="shared" si="238"/>
        <v>878.19999999999663</v>
      </c>
      <c r="Q3518" s="7">
        <f t="shared" si="239"/>
        <v>0.21799677299242828</v>
      </c>
    </row>
    <row r="3519" spans="1:17" x14ac:dyDescent="0.2">
      <c r="A3519" s="2">
        <v>4409</v>
      </c>
      <c r="B3519" s="10" t="s">
        <v>1139</v>
      </c>
      <c r="C3519" s="10" t="s">
        <v>48</v>
      </c>
      <c r="D3519" s="184">
        <v>41872</v>
      </c>
      <c r="E3519" s="10" t="s">
        <v>1140</v>
      </c>
      <c r="F3519" s="348"/>
      <c r="G3519" s="10" t="s">
        <v>32</v>
      </c>
      <c r="H3519" s="10">
        <v>61</v>
      </c>
      <c r="I3519" s="10" t="s">
        <v>58</v>
      </c>
      <c r="J3519" s="10" t="s">
        <v>20</v>
      </c>
      <c r="K3519" s="73">
        <v>2</v>
      </c>
      <c r="L3519" s="73">
        <v>-2</v>
      </c>
      <c r="M3519" s="73"/>
      <c r="N3519" s="6">
        <f t="shared" si="236"/>
        <v>4026.4999999999968</v>
      </c>
      <c r="O3519" s="6">
        <f t="shared" si="237"/>
        <v>4906.6999999999935</v>
      </c>
      <c r="P3519" s="6">
        <f t="shared" si="238"/>
        <v>880.19999999999663</v>
      </c>
      <c r="Q3519" s="7">
        <f t="shared" si="239"/>
        <v>0.21860176331801748</v>
      </c>
    </row>
    <row r="3520" spans="1:17" x14ac:dyDescent="0.2">
      <c r="A3520" s="2">
        <v>4408</v>
      </c>
      <c r="B3520" s="8"/>
      <c r="C3520" s="11" t="s">
        <v>48</v>
      </c>
      <c r="D3520" s="181"/>
      <c r="E3520" s="8"/>
      <c r="F3520" s="352"/>
      <c r="G3520" s="8" t="s">
        <v>32</v>
      </c>
      <c r="H3520" s="8">
        <v>67</v>
      </c>
      <c r="I3520" s="8" t="s">
        <v>303</v>
      </c>
      <c r="J3520" s="8" t="s">
        <v>304</v>
      </c>
      <c r="K3520" s="73">
        <v>2</v>
      </c>
      <c r="L3520" s="73">
        <v>-2</v>
      </c>
      <c r="M3520" s="73"/>
      <c r="N3520" s="6">
        <f t="shared" si="236"/>
        <v>4024.4999999999968</v>
      </c>
      <c r="O3520" s="6">
        <f t="shared" si="237"/>
        <v>4906.6999999999935</v>
      </c>
      <c r="P3520" s="6">
        <f t="shared" si="238"/>
        <v>882.19999999999663</v>
      </c>
      <c r="Q3520" s="7">
        <f t="shared" si="239"/>
        <v>0.21920735495092492</v>
      </c>
    </row>
    <row r="3521" spans="1:17" x14ac:dyDescent="0.2">
      <c r="A3521" s="2">
        <v>4407</v>
      </c>
      <c r="B3521" s="8"/>
      <c r="C3521" s="11" t="s">
        <v>48</v>
      </c>
      <c r="D3521" s="181"/>
      <c r="E3521" s="8"/>
      <c r="F3521" s="352"/>
      <c r="G3521" s="8" t="s">
        <v>32</v>
      </c>
      <c r="H3521" s="8">
        <v>81</v>
      </c>
      <c r="I3521" s="8" t="s">
        <v>203</v>
      </c>
      <c r="J3521" s="8" t="s">
        <v>119</v>
      </c>
      <c r="K3521" s="73">
        <v>2</v>
      </c>
      <c r="L3521" s="73">
        <v>-2</v>
      </c>
      <c r="M3521" s="73"/>
      <c r="N3521" s="6">
        <f t="shared" si="236"/>
        <v>4022.4999999999968</v>
      </c>
      <c r="O3521" s="6">
        <f t="shared" si="237"/>
        <v>4906.6999999999935</v>
      </c>
      <c r="P3521" s="6">
        <f t="shared" si="238"/>
        <v>884.19999999999663</v>
      </c>
      <c r="Q3521" s="7">
        <f t="shared" si="239"/>
        <v>0.21981354878806647</v>
      </c>
    </row>
    <row r="3522" spans="1:17" x14ac:dyDescent="0.2">
      <c r="A3522" s="2">
        <v>4406</v>
      </c>
      <c r="B3522" s="8"/>
      <c r="C3522" s="11" t="s">
        <v>48</v>
      </c>
      <c r="D3522" s="181"/>
      <c r="E3522" s="8"/>
      <c r="F3522" s="352"/>
      <c r="G3522" s="8" t="s">
        <v>32</v>
      </c>
      <c r="H3522" s="8">
        <v>101</v>
      </c>
      <c r="I3522" s="8" t="s">
        <v>315</v>
      </c>
      <c r="J3522" s="8" t="s">
        <v>316</v>
      </c>
      <c r="K3522" s="73">
        <v>2</v>
      </c>
      <c r="L3522" s="73">
        <v>-2</v>
      </c>
      <c r="M3522" s="73"/>
      <c r="N3522" s="6">
        <f t="shared" si="236"/>
        <v>4020.4999999999968</v>
      </c>
      <c r="O3522" s="6">
        <f t="shared" si="237"/>
        <v>4906.6999999999935</v>
      </c>
      <c r="P3522" s="6">
        <f t="shared" si="238"/>
        <v>886.19999999999663</v>
      </c>
      <c r="Q3522" s="7">
        <f t="shared" si="239"/>
        <v>0.22042034572814259</v>
      </c>
    </row>
    <row r="3523" spans="1:17" x14ac:dyDescent="0.2">
      <c r="A3523" s="2">
        <v>4405</v>
      </c>
      <c r="B3523" s="8"/>
      <c r="C3523" s="11" t="s">
        <v>48</v>
      </c>
      <c r="D3523" s="181"/>
      <c r="E3523" s="8"/>
      <c r="F3523" s="352"/>
      <c r="G3523" s="8" t="s">
        <v>32</v>
      </c>
      <c r="H3523" s="8">
        <v>101</v>
      </c>
      <c r="I3523" s="8" t="s">
        <v>1141</v>
      </c>
      <c r="J3523" s="8" t="s">
        <v>1142</v>
      </c>
      <c r="K3523" s="73">
        <v>2</v>
      </c>
      <c r="L3523" s="73">
        <v>-2</v>
      </c>
      <c r="M3523" s="73"/>
      <c r="N3523" s="6">
        <f t="shared" si="236"/>
        <v>4018.4999999999968</v>
      </c>
      <c r="O3523" s="6">
        <f t="shared" si="237"/>
        <v>4906.6999999999935</v>
      </c>
      <c r="P3523" s="6">
        <f t="shared" si="238"/>
        <v>888.19999999999663</v>
      </c>
      <c r="Q3523" s="7">
        <f t="shared" si="239"/>
        <v>0.22102774667164296</v>
      </c>
    </row>
    <row r="3524" spans="1:17" x14ac:dyDescent="0.2">
      <c r="A3524" s="2">
        <v>4404</v>
      </c>
      <c r="B3524" s="8"/>
      <c r="C3524" s="11" t="s">
        <v>48</v>
      </c>
      <c r="D3524" s="181"/>
      <c r="E3524" s="8"/>
      <c r="F3524" s="352"/>
      <c r="G3524" s="8" t="s">
        <v>32</v>
      </c>
      <c r="H3524" s="8">
        <v>81</v>
      </c>
      <c r="I3524" s="8" t="s">
        <v>759</v>
      </c>
      <c r="J3524" s="8" t="s">
        <v>456</v>
      </c>
      <c r="K3524" s="73">
        <v>2</v>
      </c>
      <c r="L3524" s="73">
        <v>-2</v>
      </c>
      <c r="M3524" s="73"/>
      <c r="N3524" s="6">
        <f t="shared" si="236"/>
        <v>4016.4999999999968</v>
      </c>
      <c r="O3524" s="6">
        <f t="shared" si="237"/>
        <v>4906.6999999999935</v>
      </c>
      <c r="P3524" s="6">
        <f t="shared" si="238"/>
        <v>890.19999999999663</v>
      </c>
      <c r="Q3524" s="7">
        <f t="shared" si="239"/>
        <v>0.2216357525208508</v>
      </c>
    </row>
    <row r="3525" spans="1:17" ht="13.5" thickBot="1" x14ac:dyDescent="0.25">
      <c r="A3525" s="2">
        <v>4403</v>
      </c>
      <c r="B3525" s="12"/>
      <c r="C3525" s="12" t="s">
        <v>48</v>
      </c>
      <c r="D3525" s="183"/>
      <c r="E3525" s="12"/>
      <c r="F3525" s="13"/>
      <c r="G3525" s="9" t="s">
        <v>1143</v>
      </c>
      <c r="H3525" s="9">
        <v>1.91</v>
      </c>
      <c r="I3525" s="9" t="s">
        <v>58</v>
      </c>
      <c r="J3525" s="9" t="s">
        <v>20</v>
      </c>
      <c r="K3525" s="73">
        <v>4.4000000000000004</v>
      </c>
      <c r="L3525" s="73">
        <v>8.4</v>
      </c>
      <c r="M3525" s="73"/>
      <c r="N3525" s="6">
        <f t="shared" si="236"/>
        <v>4014.4999999999968</v>
      </c>
      <c r="O3525" s="6">
        <f t="shared" si="237"/>
        <v>4906.6999999999935</v>
      </c>
      <c r="P3525" s="6">
        <f t="shared" si="238"/>
        <v>892.19999999999663</v>
      </c>
      <c r="Q3525" s="7">
        <f t="shared" si="239"/>
        <v>0.22224436417984739</v>
      </c>
    </row>
    <row r="3526" spans="1:17" x14ac:dyDescent="0.2">
      <c r="A3526" s="2">
        <v>4402</v>
      </c>
      <c r="B3526" t="s">
        <v>1134</v>
      </c>
      <c r="C3526" t="s">
        <v>10</v>
      </c>
      <c r="D3526" s="179">
        <v>41865</v>
      </c>
      <c r="E3526" t="s">
        <v>476</v>
      </c>
      <c r="F3526" s="347"/>
      <c r="G3526" t="s">
        <v>32</v>
      </c>
      <c r="H3526">
        <v>51</v>
      </c>
      <c r="I3526" t="s">
        <v>716</v>
      </c>
      <c r="J3526" t="s">
        <v>96</v>
      </c>
      <c r="K3526" s="72">
        <v>2</v>
      </c>
      <c r="L3526" s="72">
        <v>-2</v>
      </c>
      <c r="M3526" s="72"/>
      <c r="N3526" s="6">
        <f t="shared" si="236"/>
        <v>4010.0999999999967</v>
      </c>
      <c r="O3526" s="6">
        <f t="shared" si="237"/>
        <v>4898.2999999999938</v>
      </c>
      <c r="P3526" s="6">
        <f t="shared" si="238"/>
        <v>888.19999999999709</v>
      </c>
      <c r="Q3526" s="7">
        <f t="shared" si="239"/>
        <v>0.22149073589187249</v>
      </c>
    </row>
    <row r="3527" spans="1:17" x14ac:dyDescent="0.2">
      <c r="A3527" s="2">
        <v>4401</v>
      </c>
      <c r="B3527"/>
      <c r="C3527" t="s">
        <v>10</v>
      </c>
      <c r="D3527" s="179"/>
      <c r="E3527"/>
      <c r="F3527" s="347"/>
      <c r="G3527" t="s">
        <v>32</v>
      </c>
      <c r="H3527">
        <v>51</v>
      </c>
      <c r="I3527" t="s">
        <v>1082</v>
      </c>
      <c r="J3527" t="s">
        <v>149</v>
      </c>
      <c r="K3527" s="72">
        <v>2</v>
      </c>
      <c r="L3527" s="72">
        <v>-2</v>
      </c>
      <c r="M3527" s="72"/>
      <c r="N3527" s="6">
        <f t="shared" si="236"/>
        <v>4008.0999999999967</v>
      </c>
      <c r="O3527" s="6">
        <f t="shared" si="237"/>
        <v>4898.2999999999938</v>
      </c>
      <c r="P3527" s="6">
        <f t="shared" si="238"/>
        <v>890.19999999999709</v>
      </c>
      <c r="Q3527" s="7">
        <f t="shared" si="239"/>
        <v>0.22210024699982481</v>
      </c>
    </row>
    <row r="3528" spans="1:17" x14ac:dyDescent="0.2">
      <c r="A3528" s="2">
        <v>4400</v>
      </c>
      <c r="B3528"/>
      <c r="C3528" t="s">
        <v>10</v>
      </c>
      <c r="D3528" s="179"/>
      <c r="E3528"/>
      <c r="F3528" s="347"/>
      <c r="G3528" t="s">
        <v>32</v>
      </c>
      <c r="H3528">
        <v>91</v>
      </c>
      <c r="I3528" t="s">
        <v>109</v>
      </c>
      <c r="J3528" t="s">
        <v>110</v>
      </c>
      <c r="K3528" s="72">
        <v>2</v>
      </c>
      <c r="L3528" s="72">
        <v>-2</v>
      </c>
      <c r="M3528" s="72"/>
      <c r="N3528" s="6">
        <f t="shared" si="236"/>
        <v>4006.0999999999967</v>
      </c>
      <c r="O3528" s="6">
        <f t="shared" si="237"/>
        <v>4898.2999999999938</v>
      </c>
      <c r="P3528" s="6">
        <f t="shared" si="238"/>
        <v>892.19999999999709</v>
      </c>
      <c r="Q3528" s="7">
        <f t="shared" si="239"/>
        <v>0.22271036669079597</v>
      </c>
    </row>
    <row r="3529" spans="1:17" x14ac:dyDescent="0.2">
      <c r="A3529" s="2">
        <v>4399</v>
      </c>
      <c r="B3529"/>
      <c r="C3529" t="s">
        <v>10</v>
      </c>
      <c r="D3529" s="179"/>
      <c r="E3529"/>
      <c r="F3529" s="347"/>
      <c r="G3529" t="s">
        <v>32</v>
      </c>
      <c r="H3529">
        <v>51</v>
      </c>
      <c r="I3529" t="s">
        <v>253</v>
      </c>
      <c r="J3529" t="s">
        <v>254</v>
      </c>
      <c r="K3529" s="72">
        <v>2</v>
      </c>
      <c r="L3529" s="72">
        <v>-2</v>
      </c>
      <c r="M3529" s="72"/>
      <c r="N3529" s="6">
        <f t="shared" si="236"/>
        <v>4004.0999999999967</v>
      </c>
      <c r="O3529" s="6">
        <f t="shared" si="237"/>
        <v>4898.2999999999938</v>
      </c>
      <c r="P3529" s="6">
        <f t="shared" si="238"/>
        <v>894.19999999999709</v>
      </c>
      <c r="Q3529" s="7">
        <f t="shared" si="239"/>
        <v>0.2233210958767258</v>
      </c>
    </row>
    <row r="3530" spans="1:17" x14ac:dyDescent="0.2">
      <c r="A3530" s="2">
        <v>4398</v>
      </c>
      <c r="B3530"/>
      <c r="C3530" t="s">
        <v>10</v>
      </c>
      <c r="D3530" s="179"/>
      <c r="E3530"/>
      <c r="F3530" s="347"/>
      <c r="G3530" t="s">
        <v>32</v>
      </c>
      <c r="H3530">
        <v>101</v>
      </c>
      <c r="I3530" t="s">
        <v>972</v>
      </c>
      <c r="J3530" t="s">
        <v>973</v>
      </c>
      <c r="K3530" s="72">
        <v>2</v>
      </c>
      <c r="L3530" s="72">
        <v>-2</v>
      </c>
      <c r="M3530" s="72"/>
      <c r="N3530" s="6">
        <f t="shared" si="236"/>
        <v>4002.0999999999967</v>
      </c>
      <c r="O3530" s="6">
        <f t="shared" si="237"/>
        <v>4898.2999999999938</v>
      </c>
      <c r="P3530" s="6">
        <f t="shared" si="238"/>
        <v>896.19999999999709</v>
      </c>
      <c r="Q3530" s="7">
        <f t="shared" si="239"/>
        <v>0.22393243547137698</v>
      </c>
    </row>
    <row r="3531" spans="1:17" x14ac:dyDescent="0.2">
      <c r="A3531" s="2">
        <v>4397</v>
      </c>
      <c r="B3531"/>
      <c r="C3531" t="s">
        <v>10</v>
      </c>
      <c r="D3531" s="179"/>
      <c r="E3531"/>
      <c r="F3531" s="347"/>
      <c r="G3531" t="s">
        <v>32</v>
      </c>
      <c r="H3531">
        <v>126</v>
      </c>
      <c r="I3531" t="s">
        <v>1087</v>
      </c>
      <c r="J3531" t="s">
        <v>137</v>
      </c>
      <c r="K3531" s="72">
        <v>2</v>
      </c>
      <c r="L3531" s="72">
        <v>-2</v>
      </c>
      <c r="M3531" s="72"/>
      <c r="N3531" s="6">
        <f t="shared" ref="N3531:N3594" si="240">IF(L3531&lt;&gt;0,N3532+K3531,N3532)</f>
        <v>4000.0999999999967</v>
      </c>
      <c r="O3531" s="6">
        <f t="shared" ref="O3531:O3594" si="241">IF(L3531&gt;0,O3532+L3531,O3532)</f>
        <v>4898.2999999999938</v>
      </c>
      <c r="P3531" s="6">
        <f t="shared" ref="P3531:P3594" si="242">O3531-N3531</f>
        <v>898.19999999999709</v>
      </c>
      <c r="Q3531" s="7">
        <f t="shared" ref="Q3531:Q3594" si="243">(1/N3531)*P3531</f>
        <v>0.22454438639033972</v>
      </c>
    </row>
    <row r="3532" spans="1:17" x14ac:dyDescent="0.2">
      <c r="A3532" s="2">
        <v>4396</v>
      </c>
      <c r="B3532" s="2"/>
      <c r="C3532" s="2" t="s">
        <v>10</v>
      </c>
      <c r="D3532" s="177"/>
      <c r="E3532" s="2"/>
      <c r="F3532" s="1"/>
      <c r="G3532" t="s">
        <v>1133</v>
      </c>
      <c r="H3532">
        <v>1.91</v>
      </c>
      <c r="I3532" t="s">
        <v>279</v>
      </c>
      <c r="J3532" t="s">
        <v>723</v>
      </c>
      <c r="K3532" s="72">
        <v>4.4000000000000004</v>
      </c>
      <c r="L3532" s="72">
        <v>-4.4000000000000004</v>
      </c>
      <c r="M3532" s="72"/>
      <c r="N3532" s="6">
        <f t="shared" si="240"/>
        <v>3998.0999999999967</v>
      </c>
      <c r="O3532" s="6">
        <f t="shared" si="241"/>
        <v>4898.2999999999938</v>
      </c>
      <c r="P3532" s="6">
        <f t="shared" si="242"/>
        <v>900.19999999999709</v>
      </c>
      <c r="Q3532" s="7">
        <f t="shared" si="243"/>
        <v>0.22515694955103621</v>
      </c>
    </row>
    <row r="3533" spans="1:17" x14ac:dyDescent="0.2">
      <c r="A3533" s="2">
        <v>4395</v>
      </c>
      <c r="B3533" s="10" t="s">
        <v>1135</v>
      </c>
      <c r="C3533" s="10" t="s">
        <v>48</v>
      </c>
      <c r="D3533" s="184">
        <v>41865</v>
      </c>
      <c r="E3533" s="10" t="s">
        <v>1136</v>
      </c>
      <c r="F3533" s="348"/>
      <c r="G3533" s="10" t="s">
        <v>32</v>
      </c>
      <c r="H3533" s="10">
        <v>51</v>
      </c>
      <c r="I3533" s="10" t="s">
        <v>182</v>
      </c>
      <c r="J3533" s="10" t="s">
        <v>183</v>
      </c>
      <c r="K3533" s="72">
        <v>2</v>
      </c>
      <c r="L3533" s="72">
        <v>-2</v>
      </c>
      <c r="M3533" s="72"/>
      <c r="N3533" s="6">
        <f t="shared" si="240"/>
        <v>3993.6999999999966</v>
      </c>
      <c r="O3533" s="6">
        <f t="shared" si="241"/>
        <v>4898.2999999999938</v>
      </c>
      <c r="P3533" s="6">
        <f t="shared" si="242"/>
        <v>904.59999999999718</v>
      </c>
      <c r="Q3533" s="7">
        <f t="shared" si="243"/>
        <v>0.22650674812830154</v>
      </c>
    </row>
    <row r="3534" spans="1:17" x14ac:dyDescent="0.2">
      <c r="A3534" s="2">
        <v>4394</v>
      </c>
      <c r="B3534" s="8"/>
      <c r="C3534" s="11" t="s">
        <v>48</v>
      </c>
      <c r="D3534" s="181"/>
      <c r="E3534" s="8"/>
      <c r="F3534" s="352"/>
      <c r="G3534" s="8" t="s">
        <v>32</v>
      </c>
      <c r="H3534" s="8">
        <v>46</v>
      </c>
      <c r="I3534" s="8" t="s">
        <v>58</v>
      </c>
      <c r="J3534" s="8" t="s">
        <v>20</v>
      </c>
      <c r="K3534" s="72">
        <v>2</v>
      </c>
      <c r="L3534" s="72">
        <v>-2</v>
      </c>
      <c r="M3534" s="72"/>
      <c r="N3534" s="6">
        <f t="shared" si="240"/>
        <v>3991.6999999999966</v>
      </c>
      <c r="O3534" s="6">
        <f t="shared" si="241"/>
        <v>4898.2999999999938</v>
      </c>
      <c r="P3534" s="6">
        <f t="shared" si="242"/>
        <v>906.59999999999718</v>
      </c>
      <c r="Q3534" s="7">
        <f t="shared" si="243"/>
        <v>0.22712127664904624</v>
      </c>
    </row>
    <row r="3535" spans="1:17" x14ac:dyDescent="0.2">
      <c r="A3535" s="2">
        <v>4393</v>
      </c>
      <c r="B3535" s="8"/>
      <c r="C3535" s="11" t="s">
        <v>48</v>
      </c>
      <c r="D3535" s="181"/>
      <c r="E3535" s="8"/>
      <c r="F3535" s="352"/>
      <c r="G3535" s="8" t="s">
        <v>32</v>
      </c>
      <c r="H3535" s="8">
        <v>56</v>
      </c>
      <c r="I3535" s="8" t="s">
        <v>285</v>
      </c>
      <c r="J3535" s="8" t="s">
        <v>119</v>
      </c>
      <c r="K3535" s="72">
        <v>2</v>
      </c>
      <c r="L3535" s="72">
        <v>-2</v>
      </c>
      <c r="M3535" s="72"/>
      <c r="N3535" s="6">
        <f t="shared" si="240"/>
        <v>3989.6999999999966</v>
      </c>
      <c r="O3535" s="6">
        <f t="shared" si="241"/>
        <v>4898.2999999999938</v>
      </c>
      <c r="P3535" s="6">
        <f t="shared" si="242"/>
        <v>908.59999999999718</v>
      </c>
      <c r="Q3535" s="7">
        <f t="shared" si="243"/>
        <v>0.22773642128480787</v>
      </c>
    </row>
    <row r="3536" spans="1:17" x14ac:dyDescent="0.2">
      <c r="A3536" s="2">
        <v>4392</v>
      </c>
      <c r="B3536" s="8"/>
      <c r="C3536" s="11" t="s">
        <v>48</v>
      </c>
      <c r="D3536" s="181"/>
      <c r="E3536" s="8"/>
      <c r="F3536" s="352"/>
      <c r="G3536" s="8" t="s">
        <v>32</v>
      </c>
      <c r="H3536" s="8">
        <v>67</v>
      </c>
      <c r="I3536" s="8" t="s">
        <v>403</v>
      </c>
      <c r="J3536" s="8" t="s">
        <v>151</v>
      </c>
      <c r="K3536" s="72">
        <v>2</v>
      </c>
      <c r="L3536" s="72">
        <v>11.6</v>
      </c>
      <c r="M3536" s="72"/>
      <c r="N3536" s="6">
        <f t="shared" si="240"/>
        <v>3987.6999999999966</v>
      </c>
      <c r="O3536" s="6">
        <f t="shared" si="241"/>
        <v>4898.2999999999938</v>
      </c>
      <c r="P3536" s="6">
        <f t="shared" si="242"/>
        <v>910.59999999999718</v>
      </c>
      <c r="Q3536" s="7">
        <f t="shared" si="243"/>
        <v>0.22835218296260951</v>
      </c>
    </row>
    <row r="3537" spans="1:17" x14ac:dyDescent="0.2">
      <c r="A3537" s="2">
        <v>4391</v>
      </c>
      <c r="B3537" s="8"/>
      <c r="C3537" s="11" t="s">
        <v>48</v>
      </c>
      <c r="D3537" s="181"/>
      <c r="E3537" s="8"/>
      <c r="F3537" s="352"/>
      <c r="G3537" s="8" t="s">
        <v>32</v>
      </c>
      <c r="H3537" s="8">
        <v>151</v>
      </c>
      <c r="I3537" s="8" t="s">
        <v>315</v>
      </c>
      <c r="J3537" s="8" t="s">
        <v>316</v>
      </c>
      <c r="K3537" s="72">
        <v>2</v>
      </c>
      <c r="L3537" s="72">
        <v>-2</v>
      </c>
      <c r="M3537" s="72"/>
      <c r="N3537" s="6">
        <f t="shared" si="240"/>
        <v>3985.6999999999966</v>
      </c>
      <c r="O3537" s="6">
        <f t="shared" si="241"/>
        <v>4886.6999999999935</v>
      </c>
      <c r="P3537" s="6">
        <f t="shared" si="242"/>
        <v>900.99999999999682</v>
      </c>
      <c r="Q3537" s="7">
        <f t="shared" si="243"/>
        <v>0.22605815791454392</v>
      </c>
    </row>
    <row r="3538" spans="1:17" ht="13.5" thickBot="1" x14ac:dyDescent="0.25">
      <c r="A3538" s="2">
        <v>4390</v>
      </c>
      <c r="B3538" s="9"/>
      <c r="C3538" s="9" t="s">
        <v>48</v>
      </c>
      <c r="D3538" s="182"/>
      <c r="E3538" s="9"/>
      <c r="F3538" s="350"/>
      <c r="G3538" s="9" t="s">
        <v>32</v>
      </c>
      <c r="H3538" s="9">
        <v>81</v>
      </c>
      <c r="I3538" s="9" t="s">
        <v>621</v>
      </c>
      <c r="J3538" s="9" t="s">
        <v>622</v>
      </c>
      <c r="K3538" s="72">
        <v>2</v>
      </c>
      <c r="L3538" s="72">
        <v>-2</v>
      </c>
      <c r="M3538" s="72"/>
      <c r="N3538" s="6">
        <f t="shared" si="240"/>
        <v>3983.6999999999966</v>
      </c>
      <c r="O3538" s="6">
        <f t="shared" si="241"/>
        <v>4886.6999999999935</v>
      </c>
      <c r="P3538" s="6">
        <f t="shared" si="242"/>
        <v>902.99999999999682</v>
      </c>
      <c r="Q3538" s="7">
        <f t="shared" si="243"/>
        <v>0.22667369530838105</v>
      </c>
    </row>
    <row r="3539" spans="1:17" x14ac:dyDescent="0.2">
      <c r="A3539" s="2">
        <v>4389</v>
      </c>
      <c r="B3539" s="8" t="s">
        <v>1130</v>
      </c>
      <c r="C3539" s="8" t="s">
        <v>259</v>
      </c>
      <c r="D3539" s="181">
        <v>41858</v>
      </c>
      <c r="E3539" s="8" t="s">
        <v>1131</v>
      </c>
      <c r="F3539" s="352"/>
      <c r="G3539" s="8" t="s">
        <v>32</v>
      </c>
      <c r="H3539" s="8">
        <v>71</v>
      </c>
      <c r="I3539" s="8" t="s">
        <v>116</v>
      </c>
      <c r="J3539" s="8" t="s">
        <v>117</v>
      </c>
      <c r="K3539" s="71">
        <v>2</v>
      </c>
      <c r="L3539" s="71">
        <v>-2</v>
      </c>
      <c r="M3539" s="71"/>
      <c r="N3539" s="6">
        <f t="shared" si="240"/>
        <v>3981.6999999999966</v>
      </c>
      <c r="O3539" s="6">
        <f t="shared" si="241"/>
        <v>4886.6999999999935</v>
      </c>
      <c r="P3539" s="6">
        <f t="shared" si="242"/>
        <v>904.99999999999682</v>
      </c>
      <c r="Q3539" s="7">
        <f t="shared" si="243"/>
        <v>0.22728985106863842</v>
      </c>
    </row>
    <row r="3540" spans="1:17" x14ac:dyDescent="0.2">
      <c r="A3540" s="2">
        <v>4388</v>
      </c>
      <c r="B3540" s="8"/>
      <c r="C3540" s="8" t="s">
        <v>259</v>
      </c>
      <c r="D3540" s="181"/>
      <c r="E3540" s="8"/>
      <c r="F3540" s="352"/>
      <c r="G3540" s="8" t="s">
        <v>32</v>
      </c>
      <c r="H3540" s="8">
        <v>51</v>
      </c>
      <c r="I3540" s="8" t="s">
        <v>1123</v>
      </c>
      <c r="J3540" s="8" t="s">
        <v>125</v>
      </c>
      <c r="K3540" s="71">
        <v>2</v>
      </c>
      <c r="L3540" s="71">
        <v>-2</v>
      </c>
      <c r="M3540" s="71"/>
      <c r="N3540" s="6">
        <f t="shared" si="240"/>
        <v>3979.6999999999966</v>
      </c>
      <c r="O3540" s="6">
        <f t="shared" si="241"/>
        <v>4886.6999999999935</v>
      </c>
      <c r="P3540" s="6">
        <f t="shared" si="242"/>
        <v>906.99999999999682</v>
      </c>
      <c r="Q3540" s="7">
        <f t="shared" si="243"/>
        <v>0.22790662612759696</v>
      </c>
    </row>
    <row r="3541" spans="1:17" x14ac:dyDescent="0.2">
      <c r="A3541" s="2">
        <v>4387</v>
      </c>
      <c r="B3541" s="8"/>
      <c r="C3541" s="8" t="s">
        <v>259</v>
      </c>
      <c r="D3541" s="181"/>
      <c r="E3541" s="8"/>
      <c r="F3541" s="352"/>
      <c r="G3541" s="8" t="s">
        <v>32</v>
      </c>
      <c r="H3541" s="8">
        <v>126</v>
      </c>
      <c r="I3541" s="8" t="s">
        <v>325</v>
      </c>
      <c r="J3541" s="8" t="s">
        <v>326</v>
      </c>
      <c r="K3541" s="71">
        <v>2</v>
      </c>
      <c r="L3541" s="71">
        <v>-2</v>
      </c>
      <c r="M3541" s="71"/>
      <c r="N3541" s="6">
        <f t="shared" si="240"/>
        <v>3977.6999999999966</v>
      </c>
      <c r="O3541" s="6">
        <f t="shared" si="241"/>
        <v>4886.6999999999935</v>
      </c>
      <c r="P3541" s="6">
        <f t="shared" si="242"/>
        <v>908.99999999999682</v>
      </c>
      <c r="Q3541" s="7">
        <f t="shared" si="243"/>
        <v>0.22852402141941261</v>
      </c>
    </row>
    <row r="3542" spans="1:17" x14ac:dyDescent="0.2">
      <c r="A3542" s="2">
        <v>4386</v>
      </c>
      <c r="B3542" s="8"/>
      <c r="C3542" s="11" t="s">
        <v>259</v>
      </c>
      <c r="D3542" s="181"/>
      <c r="E3542" s="8"/>
      <c r="F3542" s="352"/>
      <c r="G3542" s="8" t="s">
        <v>32</v>
      </c>
      <c r="H3542" s="8">
        <v>151</v>
      </c>
      <c r="I3542" s="8" t="s">
        <v>780</v>
      </c>
      <c r="J3542" s="8" t="s">
        <v>137</v>
      </c>
      <c r="K3542" s="71">
        <v>2</v>
      </c>
      <c r="L3542" s="71">
        <v>-2</v>
      </c>
      <c r="M3542" s="71"/>
      <c r="N3542" s="6">
        <f t="shared" si="240"/>
        <v>3975.6999999999966</v>
      </c>
      <c r="O3542" s="6">
        <f t="shared" si="241"/>
        <v>4886.6999999999935</v>
      </c>
      <c r="P3542" s="6">
        <f t="shared" si="242"/>
        <v>910.99999999999682</v>
      </c>
      <c r="Q3542" s="7">
        <f t="shared" si="243"/>
        <v>0.22914203788012116</v>
      </c>
    </row>
    <row r="3543" spans="1:17" x14ac:dyDescent="0.2">
      <c r="A3543" s="2">
        <v>4385</v>
      </c>
      <c r="B3543" s="8"/>
      <c r="C3543" s="11" t="s">
        <v>259</v>
      </c>
      <c r="D3543" s="181"/>
      <c r="E3543" s="8"/>
      <c r="F3543" s="352"/>
      <c r="G3543" s="8" t="s">
        <v>32</v>
      </c>
      <c r="H3543" s="8">
        <v>126</v>
      </c>
      <c r="I3543" s="8" t="s">
        <v>1072</v>
      </c>
      <c r="J3543" s="8" t="s">
        <v>1094</v>
      </c>
      <c r="K3543" s="71">
        <v>2</v>
      </c>
      <c r="L3543" s="71">
        <v>-2</v>
      </c>
      <c r="M3543" s="71"/>
      <c r="N3543" s="6">
        <f t="shared" si="240"/>
        <v>3973.6999999999966</v>
      </c>
      <c r="O3543" s="6">
        <f t="shared" si="241"/>
        <v>4886.6999999999935</v>
      </c>
      <c r="P3543" s="6">
        <f t="shared" si="242"/>
        <v>912.99999999999682</v>
      </c>
      <c r="Q3543" s="7">
        <f t="shared" si="243"/>
        <v>0.22976067644764264</v>
      </c>
    </row>
    <row r="3544" spans="1:17" x14ac:dyDescent="0.2">
      <c r="A3544" s="2">
        <v>4384</v>
      </c>
      <c r="B3544" s="8"/>
      <c r="C3544" s="11" t="s">
        <v>259</v>
      </c>
      <c r="D3544" s="181"/>
      <c r="E3544" s="8"/>
      <c r="F3544" s="352"/>
      <c r="G3544" s="8" t="s">
        <v>32</v>
      </c>
      <c r="H3544" s="8">
        <v>126</v>
      </c>
      <c r="I3544" s="8" t="s">
        <v>466</v>
      </c>
      <c r="J3544" s="8" t="s">
        <v>75</v>
      </c>
      <c r="K3544" s="71">
        <v>2</v>
      </c>
      <c r="L3544" s="71">
        <v>-2</v>
      </c>
      <c r="M3544" s="71"/>
      <c r="N3544" s="6">
        <f t="shared" si="240"/>
        <v>3971.6999999999966</v>
      </c>
      <c r="O3544" s="6">
        <f t="shared" si="241"/>
        <v>4886.6999999999935</v>
      </c>
      <c r="P3544" s="6">
        <f t="shared" si="242"/>
        <v>914.99999999999682</v>
      </c>
      <c r="Q3544" s="7">
        <f t="shared" si="243"/>
        <v>0.23037993806178655</v>
      </c>
    </row>
    <row r="3545" spans="1:17" x14ac:dyDescent="0.2">
      <c r="A3545" s="2">
        <v>4383</v>
      </c>
      <c r="B3545" s="8"/>
      <c r="C3545" s="11" t="s">
        <v>259</v>
      </c>
      <c r="D3545" s="181"/>
      <c r="E3545" s="8"/>
      <c r="F3545" s="352"/>
      <c r="G3545" s="8" t="s">
        <v>32</v>
      </c>
      <c r="H3545" s="8">
        <v>176</v>
      </c>
      <c r="I3545" s="8" t="s">
        <v>154</v>
      </c>
      <c r="J3545" s="8" t="s">
        <v>155</v>
      </c>
      <c r="K3545" s="71">
        <v>2</v>
      </c>
      <c r="L3545" s="71">
        <v>-2</v>
      </c>
      <c r="M3545" s="71"/>
      <c r="N3545" s="6">
        <f t="shared" si="240"/>
        <v>3969.6999999999966</v>
      </c>
      <c r="O3545" s="6">
        <f t="shared" si="241"/>
        <v>4886.6999999999935</v>
      </c>
      <c r="P3545" s="6">
        <f t="shared" si="242"/>
        <v>916.99999999999682</v>
      </c>
      <c r="Q3545" s="7">
        <f t="shared" si="243"/>
        <v>0.23099982366425612</v>
      </c>
    </row>
    <row r="3546" spans="1:17" x14ac:dyDescent="0.2">
      <c r="A3546" s="2">
        <v>4382</v>
      </c>
      <c r="B3546" s="8"/>
      <c r="C3546" s="11" t="s">
        <v>259</v>
      </c>
      <c r="D3546" s="181"/>
      <c r="E3546" s="8"/>
      <c r="F3546" s="352"/>
      <c r="G3546" s="8" t="s">
        <v>32</v>
      </c>
      <c r="H3546" s="8">
        <v>151</v>
      </c>
      <c r="I3546" s="8" t="s">
        <v>716</v>
      </c>
      <c r="J3546" s="8" t="s">
        <v>96</v>
      </c>
      <c r="K3546" s="71">
        <v>2</v>
      </c>
      <c r="L3546" s="71">
        <v>-2</v>
      </c>
      <c r="M3546" s="71"/>
      <c r="N3546" s="6">
        <f t="shared" si="240"/>
        <v>3967.6999999999966</v>
      </c>
      <c r="O3546" s="6">
        <f t="shared" si="241"/>
        <v>4886.6999999999935</v>
      </c>
      <c r="P3546" s="6">
        <f t="shared" si="242"/>
        <v>918.99999999999682</v>
      </c>
      <c r="Q3546" s="7">
        <f t="shared" si="243"/>
        <v>0.23162033419865349</v>
      </c>
    </row>
    <row r="3547" spans="1:17" x14ac:dyDescent="0.2">
      <c r="A3547" s="2">
        <v>4381</v>
      </c>
      <c r="B3547" s="8"/>
      <c r="C3547" s="11" t="s">
        <v>259</v>
      </c>
      <c r="D3547" s="181"/>
      <c r="E3547" s="8"/>
      <c r="F3547" s="352"/>
      <c r="G3547" s="8" t="s">
        <v>32</v>
      </c>
      <c r="H3547" s="8">
        <v>81</v>
      </c>
      <c r="I3547" s="8" t="s">
        <v>440</v>
      </c>
      <c r="J3547" s="8" t="s">
        <v>441</v>
      </c>
      <c r="K3547" s="71">
        <v>2</v>
      </c>
      <c r="L3547" s="71">
        <v>-2</v>
      </c>
      <c r="M3547" s="71"/>
      <c r="N3547" s="6">
        <f t="shared" si="240"/>
        <v>3965.6999999999966</v>
      </c>
      <c r="O3547" s="6">
        <f t="shared" si="241"/>
        <v>4886.6999999999935</v>
      </c>
      <c r="P3547" s="6">
        <f t="shared" si="242"/>
        <v>920.99999999999682</v>
      </c>
      <c r="Q3547" s="7">
        <f t="shared" si="243"/>
        <v>0.23224147061048428</v>
      </c>
    </row>
    <row r="3548" spans="1:17" x14ac:dyDescent="0.2">
      <c r="A3548" s="2">
        <v>4380</v>
      </c>
      <c r="B3548" s="8"/>
      <c r="C3548" s="11" t="s">
        <v>259</v>
      </c>
      <c r="D3548" s="181"/>
      <c r="E3548" s="8"/>
      <c r="F3548" s="352"/>
      <c r="G3548" s="8" t="s">
        <v>32</v>
      </c>
      <c r="H3548" s="8">
        <v>151</v>
      </c>
      <c r="I3548" s="8" t="s">
        <v>482</v>
      </c>
      <c r="J3548" s="8" t="s">
        <v>483</v>
      </c>
      <c r="K3548" s="71">
        <v>2</v>
      </c>
      <c r="L3548" s="71">
        <v>-2</v>
      </c>
      <c r="M3548" s="71"/>
      <c r="N3548" s="6">
        <f t="shared" si="240"/>
        <v>3963.6999999999966</v>
      </c>
      <c r="O3548" s="6">
        <f t="shared" si="241"/>
        <v>4886.6999999999935</v>
      </c>
      <c r="P3548" s="6">
        <f t="shared" si="242"/>
        <v>922.99999999999682</v>
      </c>
      <c r="Q3548" s="7">
        <f t="shared" si="243"/>
        <v>0.23286323384716237</v>
      </c>
    </row>
    <row r="3549" spans="1:17" ht="13.5" thickBot="1" x14ac:dyDescent="0.25">
      <c r="A3549" s="2">
        <v>4379</v>
      </c>
      <c r="B3549" s="12"/>
      <c r="C3549" s="12" t="s">
        <v>259</v>
      </c>
      <c r="D3549" s="183"/>
      <c r="E3549" s="12"/>
      <c r="F3549" s="13"/>
      <c r="G3549" s="9" t="s">
        <v>1132</v>
      </c>
      <c r="H3549" s="9">
        <v>2</v>
      </c>
      <c r="I3549" s="9" t="s">
        <v>311</v>
      </c>
      <c r="J3549" s="9" t="s">
        <v>312</v>
      </c>
      <c r="K3549" s="71">
        <v>8</v>
      </c>
      <c r="L3549" s="71">
        <v>-8</v>
      </c>
      <c r="M3549" s="71"/>
      <c r="N3549" s="6">
        <f t="shared" si="240"/>
        <v>3961.6999999999966</v>
      </c>
      <c r="O3549" s="6">
        <f t="shared" si="241"/>
        <v>4886.6999999999935</v>
      </c>
      <c r="P3549" s="6">
        <f t="shared" si="242"/>
        <v>924.99999999999682</v>
      </c>
      <c r="Q3549" s="7">
        <f t="shared" si="243"/>
        <v>0.23348562485801491</v>
      </c>
    </row>
    <row r="3550" spans="1:17" x14ac:dyDescent="0.2">
      <c r="A3550" s="2">
        <v>4378</v>
      </c>
      <c r="B3550" t="s">
        <v>1122</v>
      </c>
      <c r="C3550" t="s">
        <v>160</v>
      </c>
      <c r="D3550" s="179">
        <v>41851</v>
      </c>
      <c r="E3550" t="s">
        <v>471</v>
      </c>
      <c r="F3550" s="347"/>
      <c r="G3550" t="s">
        <v>32</v>
      </c>
      <c r="H3550">
        <v>56</v>
      </c>
      <c r="I3550" t="s">
        <v>576</v>
      </c>
      <c r="J3550" t="s">
        <v>577</v>
      </c>
      <c r="K3550" s="70">
        <v>2</v>
      </c>
      <c r="L3550" s="70">
        <v>-2</v>
      </c>
      <c r="M3550" s="70"/>
      <c r="N3550" s="6">
        <f t="shared" si="240"/>
        <v>3953.6999999999966</v>
      </c>
      <c r="O3550" s="6">
        <f t="shared" si="241"/>
        <v>4886.6999999999935</v>
      </c>
      <c r="P3550" s="6">
        <f t="shared" si="242"/>
        <v>932.99999999999682</v>
      </c>
      <c r="Q3550" s="7">
        <f t="shared" si="243"/>
        <v>0.23598148569694152</v>
      </c>
    </row>
    <row r="3551" spans="1:17" x14ac:dyDescent="0.2">
      <c r="A3551" s="2">
        <v>4377</v>
      </c>
      <c r="B3551"/>
      <c r="C3551" t="s">
        <v>160</v>
      </c>
      <c r="D3551" s="179"/>
      <c r="E3551"/>
      <c r="F3551" s="347"/>
      <c r="G3551" t="s">
        <v>32</v>
      </c>
      <c r="H3551">
        <v>71</v>
      </c>
      <c r="I3551" t="s">
        <v>325</v>
      </c>
      <c r="J3551" t="s">
        <v>326</v>
      </c>
      <c r="K3551" s="70">
        <v>2</v>
      </c>
      <c r="L3551" s="70">
        <v>-2</v>
      </c>
      <c r="M3551" s="70"/>
      <c r="N3551" s="6">
        <f t="shared" si="240"/>
        <v>3951.6999999999966</v>
      </c>
      <c r="O3551" s="6">
        <f t="shared" si="241"/>
        <v>4886.6999999999935</v>
      </c>
      <c r="P3551" s="6">
        <f t="shared" si="242"/>
        <v>934.99999999999682</v>
      </c>
      <c r="Q3551" s="7">
        <f t="shared" si="243"/>
        <v>0.23660702988587132</v>
      </c>
    </row>
    <row r="3552" spans="1:17" x14ac:dyDescent="0.2">
      <c r="A3552" s="2">
        <v>4376</v>
      </c>
      <c r="B3552"/>
      <c r="C3552" t="s">
        <v>160</v>
      </c>
      <c r="D3552" s="179"/>
      <c r="E3552"/>
      <c r="F3552" s="347"/>
      <c r="G3552" t="s">
        <v>32</v>
      </c>
      <c r="H3552">
        <v>91</v>
      </c>
      <c r="I3552" t="s">
        <v>466</v>
      </c>
      <c r="J3552" t="s">
        <v>75</v>
      </c>
      <c r="K3552" s="70">
        <v>2</v>
      </c>
      <c r="L3552" s="70">
        <v>-2</v>
      </c>
      <c r="M3552" s="70"/>
      <c r="N3552" s="6">
        <f t="shared" si="240"/>
        <v>3949.6999999999966</v>
      </c>
      <c r="O3552" s="6">
        <f t="shared" si="241"/>
        <v>4886.6999999999935</v>
      </c>
      <c r="P3552" s="6">
        <f t="shared" si="242"/>
        <v>936.99999999999682</v>
      </c>
      <c r="Q3552" s="7">
        <f t="shared" si="243"/>
        <v>0.23723320758538563</v>
      </c>
    </row>
    <row r="3553" spans="1:17" x14ac:dyDescent="0.2">
      <c r="A3553" s="2">
        <v>4375</v>
      </c>
      <c r="B3553"/>
      <c r="C3553" t="s">
        <v>160</v>
      </c>
      <c r="D3553" s="179"/>
      <c r="E3553"/>
      <c r="F3553" s="347"/>
      <c r="G3553" t="s">
        <v>32</v>
      </c>
      <c r="H3553">
        <v>81</v>
      </c>
      <c r="I3553" t="s">
        <v>1123</v>
      </c>
      <c r="J3553" t="s">
        <v>125</v>
      </c>
      <c r="K3553" s="70">
        <v>2</v>
      </c>
      <c r="L3553" s="70">
        <v>21</v>
      </c>
      <c r="M3553" s="70"/>
      <c r="N3553" s="6">
        <f t="shared" si="240"/>
        <v>3947.6999999999966</v>
      </c>
      <c r="O3553" s="6">
        <f t="shared" si="241"/>
        <v>4886.6999999999935</v>
      </c>
      <c r="P3553" s="6">
        <f t="shared" si="242"/>
        <v>938.99999999999682</v>
      </c>
      <c r="Q3553" s="7">
        <f t="shared" si="243"/>
        <v>0.2378600197583397</v>
      </c>
    </row>
    <row r="3554" spans="1:17" x14ac:dyDescent="0.2">
      <c r="A3554" s="2">
        <v>4374</v>
      </c>
      <c r="B3554"/>
      <c r="C3554" t="s">
        <v>160</v>
      </c>
      <c r="D3554" s="179"/>
      <c r="E3554"/>
      <c r="F3554" s="347"/>
      <c r="G3554" t="s">
        <v>32</v>
      </c>
      <c r="H3554">
        <v>126</v>
      </c>
      <c r="I3554" t="s">
        <v>1072</v>
      </c>
      <c r="J3554" t="s">
        <v>1094</v>
      </c>
      <c r="K3554" s="70">
        <v>2</v>
      </c>
      <c r="L3554" s="70">
        <v>-2</v>
      </c>
      <c r="M3554" s="70"/>
      <c r="N3554" s="6">
        <f t="shared" si="240"/>
        <v>3945.6999999999966</v>
      </c>
      <c r="O3554" s="6">
        <f t="shared" si="241"/>
        <v>4865.6999999999935</v>
      </c>
      <c r="P3554" s="6">
        <f t="shared" si="242"/>
        <v>919.99999999999682</v>
      </c>
      <c r="Q3554" s="7">
        <f t="shared" si="243"/>
        <v>0.23316521783206975</v>
      </c>
    </row>
    <row r="3555" spans="1:17" x14ac:dyDescent="0.2">
      <c r="A3555" s="2">
        <v>4373</v>
      </c>
      <c r="B3555"/>
      <c r="C3555" t="s">
        <v>160</v>
      </c>
      <c r="D3555" s="179"/>
      <c r="E3555"/>
      <c r="F3555" s="347"/>
      <c r="G3555" t="s">
        <v>32</v>
      </c>
      <c r="H3555">
        <v>51</v>
      </c>
      <c r="I3555" t="s">
        <v>28</v>
      </c>
      <c r="J3555" t="s">
        <v>29</v>
      </c>
      <c r="K3555" s="70">
        <v>2</v>
      </c>
      <c r="L3555" s="70">
        <v>-2</v>
      </c>
      <c r="M3555" s="70"/>
      <c r="N3555" s="6">
        <f t="shared" si="240"/>
        <v>3943.6999999999966</v>
      </c>
      <c r="O3555" s="6">
        <f t="shared" si="241"/>
        <v>4865.6999999999935</v>
      </c>
      <c r="P3555" s="6">
        <f t="shared" si="242"/>
        <v>921.99999999999682</v>
      </c>
      <c r="Q3555" s="7">
        <f t="shared" si="243"/>
        <v>0.23379060273347302</v>
      </c>
    </row>
    <row r="3556" spans="1:17" x14ac:dyDescent="0.2">
      <c r="A3556" s="2">
        <v>4372</v>
      </c>
      <c r="B3556" s="2"/>
      <c r="C3556" s="2" t="s">
        <v>160</v>
      </c>
      <c r="D3556" s="177"/>
      <c r="E3556" s="2"/>
      <c r="F3556" s="1"/>
      <c r="G3556" t="s">
        <v>1124</v>
      </c>
      <c r="H3556">
        <v>1.91</v>
      </c>
      <c r="I3556" t="s">
        <v>261</v>
      </c>
      <c r="J3556" t="s">
        <v>149</v>
      </c>
      <c r="K3556" s="70">
        <v>4.4000000000000004</v>
      </c>
      <c r="L3556" s="70">
        <v>8.4</v>
      </c>
      <c r="M3556" s="70"/>
      <c r="N3556" s="6">
        <f t="shared" si="240"/>
        <v>3941.6999999999966</v>
      </c>
      <c r="O3556" s="6">
        <f t="shared" si="241"/>
        <v>4865.6999999999935</v>
      </c>
      <c r="P3556" s="6">
        <f t="shared" si="242"/>
        <v>923.99999999999682</v>
      </c>
      <c r="Q3556" s="7">
        <f t="shared" si="243"/>
        <v>0.23441662226957849</v>
      </c>
    </row>
    <row r="3557" spans="1:17" x14ac:dyDescent="0.2">
      <c r="A3557" s="2">
        <v>4371</v>
      </c>
      <c r="B3557" s="10" t="s">
        <v>1125</v>
      </c>
      <c r="C3557" s="10" t="s">
        <v>10</v>
      </c>
      <c r="D3557" s="184">
        <v>41851</v>
      </c>
      <c r="E3557" s="10" t="s">
        <v>463</v>
      </c>
      <c r="F3557" s="348"/>
      <c r="G3557" s="10" t="s">
        <v>32</v>
      </c>
      <c r="H3557" s="10">
        <v>51</v>
      </c>
      <c r="I3557" s="10" t="s">
        <v>1082</v>
      </c>
      <c r="J3557" s="10" t="s">
        <v>149</v>
      </c>
      <c r="K3557" s="70">
        <v>2</v>
      </c>
      <c r="L3557" s="70">
        <v>13.5</v>
      </c>
      <c r="M3557" s="70"/>
      <c r="N3557" s="6">
        <f t="shared" si="240"/>
        <v>3937.2999999999965</v>
      </c>
      <c r="O3557" s="6">
        <f t="shared" si="241"/>
        <v>4857.2999999999938</v>
      </c>
      <c r="P3557" s="6">
        <f t="shared" si="242"/>
        <v>919.99999999999727</v>
      </c>
      <c r="Q3557" s="7">
        <f t="shared" si="243"/>
        <v>0.233662662230462</v>
      </c>
    </row>
    <row r="3558" spans="1:17" x14ac:dyDescent="0.2">
      <c r="A3558" s="2">
        <v>4370</v>
      </c>
      <c r="B3558" s="8"/>
      <c r="C3558" s="11" t="s">
        <v>10</v>
      </c>
      <c r="D3558" s="181"/>
      <c r="E3558" s="8"/>
      <c r="F3558" s="352"/>
      <c r="G3558" s="8" t="s">
        <v>32</v>
      </c>
      <c r="H3558" s="8">
        <v>71</v>
      </c>
      <c r="I3558" s="8" t="s">
        <v>1126</v>
      </c>
      <c r="J3558" s="8" t="s">
        <v>1127</v>
      </c>
      <c r="K3558" s="70">
        <v>2</v>
      </c>
      <c r="L3558" s="70">
        <v>-2</v>
      </c>
      <c r="M3558" s="70"/>
      <c r="N3558" s="6">
        <f t="shared" si="240"/>
        <v>3935.2999999999965</v>
      </c>
      <c r="O3558" s="6">
        <f t="shared" si="241"/>
        <v>4843.7999999999938</v>
      </c>
      <c r="P3558" s="6">
        <f t="shared" si="242"/>
        <v>908.49999999999727</v>
      </c>
      <c r="Q3558" s="7">
        <f t="shared" si="243"/>
        <v>0.23085914669783703</v>
      </c>
    </row>
    <row r="3559" spans="1:17" x14ac:dyDescent="0.2">
      <c r="A3559" s="2">
        <v>4369</v>
      </c>
      <c r="B3559" s="8"/>
      <c r="C3559" s="11" t="s">
        <v>10</v>
      </c>
      <c r="D3559" s="181"/>
      <c r="E3559" s="8"/>
      <c r="F3559" s="352"/>
      <c r="G3559" s="8" t="s">
        <v>32</v>
      </c>
      <c r="H3559" s="8">
        <v>126</v>
      </c>
      <c r="I3559" s="8" t="s">
        <v>626</v>
      </c>
      <c r="J3559" s="8" t="s">
        <v>43</v>
      </c>
      <c r="K3559" s="70">
        <v>2</v>
      </c>
      <c r="L3559" s="70">
        <v>-2</v>
      </c>
      <c r="M3559" s="70"/>
      <c r="N3559" s="6">
        <f t="shared" si="240"/>
        <v>3933.2999999999965</v>
      </c>
      <c r="O3559" s="6">
        <f t="shared" si="241"/>
        <v>4843.7999999999938</v>
      </c>
      <c r="P3559" s="6">
        <f t="shared" si="242"/>
        <v>910.49999999999727</v>
      </c>
      <c r="Q3559" s="7">
        <f t="shared" si="243"/>
        <v>0.23148501258485191</v>
      </c>
    </row>
    <row r="3560" spans="1:17" x14ac:dyDescent="0.2">
      <c r="A3560" s="2">
        <v>4368</v>
      </c>
      <c r="B3560" s="8"/>
      <c r="C3560" s="11" t="s">
        <v>10</v>
      </c>
      <c r="D3560" s="181"/>
      <c r="E3560" s="8"/>
      <c r="F3560" s="352"/>
      <c r="G3560" s="8" t="s">
        <v>32</v>
      </c>
      <c r="H3560" s="8">
        <v>67</v>
      </c>
      <c r="I3560" s="8" t="s">
        <v>1128</v>
      </c>
      <c r="J3560" s="8" t="s">
        <v>1129</v>
      </c>
      <c r="K3560" s="70">
        <v>2</v>
      </c>
      <c r="L3560" s="70">
        <v>-2</v>
      </c>
      <c r="M3560" s="70"/>
      <c r="N3560" s="6">
        <f t="shared" si="240"/>
        <v>3931.2999999999965</v>
      </c>
      <c r="O3560" s="6">
        <f t="shared" si="241"/>
        <v>4843.7999999999938</v>
      </c>
      <c r="P3560" s="6">
        <f t="shared" si="242"/>
        <v>912.49999999999727</v>
      </c>
      <c r="Q3560" s="7">
        <f t="shared" si="243"/>
        <v>0.23211151527484497</v>
      </c>
    </row>
    <row r="3561" spans="1:17" x14ac:dyDescent="0.2">
      <c r="A3561" s="2">
        <v>4367</v>
      </c>
      <c r="B3561" s="8"/>
      <c r="C3561" s="11" t="s">
        <v>10</v>
      </c>
      <c r="D3561" s="181"/>
      <c r="E3561" s="8"/>
      <c r="F3561" s="352"/>
      <c r="G3561" s="8" t="s">
        <v>32</v>
      </c>
      <c r="H3561" s="8">
        <v>67</v>
      </c>
      <c r="I3561" s="8" t="s">
        <v>963</v>
      </c>
      <c r="J3561" s="8" t="s">
        <v>743</v>
      </c>
      <c r="K3561" s="70">
        <v>2</v>
      </c>
      <c r="L3561" s="70">
        <v>-2</v>
      </c>
      <c r="M3561" s="70"/>
      <c r="N3561" s="6">
        <f t="shared" si="240"/>
        <v>3929.2999999999965</v>
      </c>
      <c r="O3561" s="6">
        <f t="shared" si="241"/>
        <v>4843.7999999999938</v>
      </c>
      <c r="P3561" s="6">
        <f t="shared" si="242"/>
        <v>914.49999999999727</v>
      </c>
      <c r="Q3561" s="7">
        <f t="shared" si="243"/>
        <v>0.23273865574020769</v>
      </c>
    </row>
    <row r="3562" spans="1:17" ht="13.5" thickBot="1" x14ac:dyDescent="0.25">
      <c r="A3562" s="2">
        <v>4366</v>
      </c>
      <c r="B3562" s="9"/>
      <c r="C3562" s="9" t="s">
        <v>10</v>
      </c>
      <c r="D3562" s="182"/>
      <c r="E3562" s="9"/>
      <c r="F3562" s="350"/>
      <c r="G3562" s="9" t="s">
        <v>32</v>
      </c>
      <c r="H3562" s="9">
        <v>101</v>
      </c>
      <c r="I3562" s="9" t="s">
        <v>301</v>
      </c>
      <c r="J3562" s="9" t="s">
        <v>485</v>
      </c>
      <c r="K3562" s="70">
        <v>2</v>
      </c>
      <c r="L3562" s="70">
        <v>-2</v>
      </c>
      <c r="M3562" s="70"/>
      <c r="N3562" s="6">
        <f t="shared" si="240"/>
        <v>3927.2999999999965</v>
      </c>
      <c r="O3562" s="6">
        <f t="shared" si="241"/>
        <v>4843.7999999999938</v>
      </c>
      <c r="P3562" s="6">
        <f t="shared" si="242"/>
        <v>916.49999999999727</v>
      </c>
      <c r="Q3562" s="7">
        <f t="shared" si="243"/>
        <v>0.23336643495531234</v>
      </c>
    </row>
    <row r="3563" spans="1:17" x14ac:dyDescent="0.2">
      <c r="A3563" s="2">
        <v>4365</v>
      </c>
      <c r="B3563" t="s">
        <v>458</v>
      </c>
      <c r="C3563" t="s">
        <v>10</v>
      </c>
      <c r="D3563" s="179">
        <v>41844</v>
      </c>
      <c r="E3563" t="s">
        <v>1120</v>
      </c>
      <c r="F3563" s="347"/>
      <c r="G3563" t="s">
        <v>32</v>
      </c>
      <c r="H3563">
        <v>41</v>
      </c>
      <c r="I3563" t="s">
        <v>323</v>
      </c>
      <c r="J3563" t="s">
        <v>324</v>
      </c>
      <c r="K3563" s="69">
        <v>2</v>
      </c>
      <c r="L3563" s="69">
        <v>-2</v>
      </c>
      <c r="M3563" s="69"/>
      <c r="N3563" s="6">
        <f t="shared" si="240"/>
        <v>3925.2999999999965</v>
      </c>
      <c r="O3563" s="6">
        <f t="shared" si="241"/>
        <v>4843.7999999999938</v>
      </c>
      <c r="P3563" s="6">
        <f t="shared" si="242"/>
        <v>918.49999999999727</v>
      </c>
      <c r="Q3563" s="7">
        <f t="shared" si="243"/>
        <v>0.233994853896517</v>
      </c>
    </row>
    <row r="3564" spans="1:17" x14ac:dyDescent="0.2">
      <c r="A3564" s="2">
        <v>4364</v>
      </c>
      <c r="B3564"/>
      <c r="C3564" t="s">
        <v>10</v>
      </c>
      <c r="D3564" s="179"/>
      <c r="E3564"/>
      <c r="F3564" s="347"/>
      <c r="G3564" t="s">
        <v>32</v>
      </c>
      <c r="H3564">
        <v>67</v>
      </c>
      <c r="I3564" t="s">
        <v>728</v>
      </c>
      <c r="J3564" t="s">
        <v>729</v>
      </c>
      <c r="K3564" s="69">
        <v>2</v>
      </c>
      <c r="L3564" s="69">
        <v>-2</v>
      </c>
      <c r="M3564" s="69"/>
      <c r="N3564" s="6">
        <f t="shared" si="240"/>
        <v>3923.2999999999965</v>
      </c>
      <c r="O3564" s="6">
        <f t="shared" si="241"/>
        <v>4843.7999999999938</v>
      </c>
      <c r="P3564" s="6">
        <f t="shared" si="242"/>
        <v>920.49999999999727</v>
      </c>
      <c r="Q3564" s="7">
        <f t="shared" si="243"/>
        <v>0.23462391354217066</v>
      </c>
    </row>
    <row r="3565" spans="1:17" x14ac:dyDescent="0.2">
      <c r="A3565" s="2">
        <v>4363</v>
      </c>
      <c r="B3565"/>
      <c r="C3565" t="s">
        <v>10</v>
      </c>
      <c r="D3565" s="179"/>
      <c r="E3565"/>
      <c r="F3565" s="347"/>
      <c r="G3565" t="s">
        <v>32</v>
      </c>
      <c r="H3565">
        <v>71</v>
      </c>
      <c r="I3565" t="s">
        <v>801</v>
      </c>
      <c r="J3565" t="s">
        <v>802</v>
      </c>
      <c r="K3565" s="69">
        <v>2</v>
      </c>
      <c r="L3565" s="69">
        <v>-2</v>
      </c>
      <c r="M3565" s="69"/>
      <c r="N3565" s="6">
        <f t="shared" si="240"/>
        <v>3921.2999999999965</v>
      </c>
      <c r="O3565" s="6">
        <f t="shared" si="241"/>
        <v>4843.7999999999938</v>
      </c>
      <c r="P3565" s="6">
        <f t="shared" si="242"/>
        <v>922.49999999999727</v>
      </c>
      <c r="Q3565" s="7">
        <f t="shared" si="243"/>
        <v>0.23525361487261831</v>
      </c>
    </row>
    <row r="3566" spans="1:17" x14ac:dyDescent="0.2">
      <c r="A3566" s="2">
        <v>4362</v>
      </c>
      <c r="B3566"/>
      <c r="C3566" t="s">
        <v>10</v>
      </c>
      <c r="D3566" s="179"/>
      <c r="E3566"/>
      <c r="F3566" s="347"/>
      <c r="G3566" t="s">
        <v>32</v>
      </c>
      <c r="H3566">
        <v>251</v>
      </c>
      <c r="I3566" t="s">
        <v>1087</v>
      </c>
      <c r="J3566" t="s">
        <v>137</v>
      </c>
      <c r="K3566" s="69">
        <v>2</v>
      </c>
      <c r="L3566" s="69">
        <v>-2</v>
      </c>
      <c r="M3566" s="69"/>
      <c r="N3566" s="6">
        <f t="shared" si="240"/>
        <v>3919.2999999999965</v>
      </c>
      <c r="O3566" s="6">
        <f t="shared" si="241"/>
        <v>4843.7999999999938</v>
      </c>
      <c r="P3566" s="6">
        <f t="shared" si="242"/>
        <v>924.49999999999727</v>
      </c>
      <c r="Q3566" s="7">
        <f t="shared" si="243"/>
        <v>0.23588395887020594</v>
      </c>
    </row>
    <row r="3567" spans="1:17" x14ac:dyDescent="0.2">
      <c r="A3567" s="2">
        <v>4361</v>
      </c>
      <c r="B3567"/>
      <c r="C3567" t="s">
        <v>10</v>
      </c>
      <c r="D3567" s="179"/>
      <c r="E3567"/>
      <c r="F3567" s="347"/>
      <c r="G3567" t="s">
        <v>32</v>
      </c>
      <c r="H3567">
        <v>71</v>
      </c>
      <c r="I3567" t="s">
        <v>273</v>
      </c>
      <c r="J3567" t="s">
        <v>274</v>
      </c>
      <c r="K3567" s="69">
        <v>2</v>
      </c>
      <c r="L3567" s="69">
        <v>-2</v>
      </c>
      <c r="M3567" s="69"/>
      <c r="N3567" s="6">
        <f t="shared" si="240"/>
        <v>3917.2999999999965</v>
      </c>
      <c r="O3567" s="6">
        <f t="shared" si="241"/>
        <v>4843.7999999999938</v>
      </c>
      <c r="P3567" s="6">
        <f t="shared" si="242"/>
        <v>926.49999999999727</v>
      </c>
      <c r="Q3567" s="7">
        <f t="shared" si="243"/>
        <v>0.23651494651928578</v>
      </c>
    </row>
    <row r="3568" spans="1:17" x14ac:dyDescent="0.2">
      <c r="A3568" s="2">
        <v>4360</v>
      </c>
      <c r="B3568"/>
      <c r="C3568" t="s">
        <v>10</v>
      </c>
      <c r="D3568" s="179"/>
      <c r="E3568"/>
      <c r="F3568" s="347"/>
      <c r="G3568" t="s">
        <v>32</v>
      </c>
      <c r="H3568">
        <v>101</v>
      </c>
      <c r="I3568" t="s">
        <v>1121</v>
      </c>
      <c r="J3568" t="s">
        <v>20</v>
      </c>
      <c r="K3568" s="69">
        <v>2</v>
      </c>
      <c r="L3568" s="69">
        <v>-2</v>
      </c>
      <c r="M3568" s="69"/>
      <c r="N3568" s="6">
        <f t="shared" si="240"/>
        <v>3915.2999999999965</v>
      </c>
      <c r="O3568" s="6">
        <f t="shared" si="241"/>
        <v>4843.7999999999938</v>
      </c>
      <c r="P3568" s="6">
        <f t="shared" si="242"/>
        <v>928.49999999999727</v>
      </c>
      <c r="Q3568" s="7">
        <f t="shared" si="243"/>
        <v>0.23714657880622128</v>
      </c>
    </row>
    <row r="3569" spans="1:17" x14ac:dyDescent="0.2">
      <c r="A3569" s="2">
        <v>4359</v>
      </c>
      <c r="B3569" s="2"/>
      <c r="C3569" s="2" t="s">
        <v>10</v>
      </c>
      <c r="D3569" s="177"/>
      <c r="E3569" s="2"/>
      <c r="F3569" s="1"/>
      <c r="G3569" t="s">
        <v>1119</v>
      </c>
      <c r="H3569">
        <v>1.91</v>
      </c>
      <c r="I3569" t="s">
        <v>311</v>
      </c>
      <c r="J3569" t="s">
        <v>312</v>
      </c>
      <c r="K3569" s="69">
        <v>4.4000000000000004</v>
      </c>
      <c r="L3569" s="69">
        <v>8.4</v>
      </c>
      <c r="M3569" s="69"/>
      <c r="N3569" s="6">
        <f t="shared" si="240"/>
        <v>3913.2999999999965</v>
      </c>
      <c r="O3569" s="6">
        <f t="shared" si="241"/>
        <v>4843.7999999999938</v>
      </c>
      <c r="P3569" s="6">
        <f t="shared" si="242"/>
        <v>930.49999999999727</v>
      </c>
      <c r="Q3569" s="7">
        <f t="shared" si="243"/>
        <v>0.23777885671939236</v>
      </c>
    </row>
    <row r="3570" spans="1:17" x14ac:dyDescent="0.2">
      <c r="A3570" s="2">
        <v>4358</v>
      </c>
      <c r="B3570" s="10" t="s">
        <v>1116</v>
      </c>
      <c r="C3570" s="10" t="s">
        <v>48</v>
      </c>
      <c r="D3570" s="184">
        <v>41844</v>
      </c>
      <c r="E3570" s="10" t="s">
        <v>451</v>
      </c>
      <c r="F3570" s="348"/>
      <c r="G3570" s="10" t="s">
        <v>32</v>
      </c>
      <c r="H3570" s="10">
        <v>31</v>
      </c>
      <c r="I3570" s="10" t="s">
        <v>301</v>
      </c>
      <c r="J3570" s="10" t="s">
        <v>302</v>
      </c>
      <c r="K3570" s="69">
        <v>2</v>
      </c>
      <c r="L3570" s="69">
        <v>-2</v>
      </c>
      <c r="M3570" s="69"/>
      <c r="N3570" s="6">
        <f t="shared" si="240"/>
        <v>3908.8999999999965</v>
      </c>
      <c r="O3570" s="6">
        <f t="shared" si="241"/>
        <v>4835.3999999999942</v>
      </c>
      <c r="P3570" s="6">
        <f t="shared" si="242"/>
        <v>926.49999999999773</v>
      </c>
      <c r="Q3570" s="7">
        <f t="shared" si="243"/>
        <v>0.23702320345877317</v>
      </c>
    </row>
    <row r="3571" spans="1:17" x14ac:dyDescent="0.2">
      <c r="A3571" s="2">
        <v>4357</v>
      </c>
      <c r="B3571" s="8"/>
      <c r="C3571" s="8" t="s">
        <v>48</v>
      </c>
      <c r="D3571" s="181"/>
      <c r="E3571" s="8"/>
      <c r="F3571" s="352"/>
      <c r="G3571" s="8" t="s">
        <v>32</v>
      </c>
      <c r="H3571" s="8">
        <v>51</v>
      </c>
      <c r="I3571" s="8" t="s">
        <v>203</v>
      </c>
      <c r="J3571" s="8" t="s">
        <v>119</v>
      </c>
      <c r="K3571" s="69">
        <v>2</v>
      </c>
      <c r="L3571" s="69">
        <v>-2</v>
      </c>
      <c r="M3571" s="69"/>
      <c r="N3571" s="6">
        <f t="shared" si="240"/>
        <v>3906.8999999999965</v>
      </c>
      <c r="O3571" s="6">
        <f t="shared" si="241"/>
        <v>4835.3999999999942</v>
      </c>
      <c r="P3571" s="6">
        <f t="shared" si="242"/>
        <v>928.49999999999773</v>
      </c>
      <c r="Q3571" s="7">
        <f t="shared" si="243"/>
        <v>0.23765645396605967</v>
      </c>
    </row>
    <row r="3572" spans="1:17" x14ac:dyDescent="0.2">
      <c r="A3572" s="2">
        <v>4356</v>
      </c>
      <c r="B3572" s="8"/>
      <c r="C3572" s="8" t="s">
        <v>48</v>
      </c>
      <c r="D3572" s="181"/>
      <c r="E3572" s="8"/>
      <c r="F3572" s="352"/>
      <c r="G3572" s="8" t="s">
        <v>32</v>
      </c>
      <c r="H3572" s="8">
        <v>46</v>
      </c>
      <c r="I3572" s="8" t="s">
        <v>205</v>
      </c>
      <c r="J3572" s="8" t="s">
        <v>206</v>
      </c>
      <c r="K3572" s="69">
        <v>2</v>
      </c>
      <c r="L3572" s="69">
        <v>-2</v>
      </c>
      <c r="M3572" s="69"/>
      <c r="N3572" s="6">
        <f t="shared" si="240"/>
        <v>3904.8999999999965</v>
      </c>
      <c r="O3572" s="6">
        <f t="shared" si="241"/>
        <v>4835.3999999999942</v>
      </c>
      <c r="P3572" s="6">
        <f t="shared" si="242"/>
        <v>930.49999999999773</v>
      </c>
      <c r="Q3572" s="7">
        <f t="shared" si="243"/>
        <v>0.23829035314604691</v>
      </c>
    </row>
    <row r="3573" spans="1:17" x14ac:dyDescent="0.2">
      <c r="A3573" s="2">
        <v>4355</v>
      </c>
      <c r="B3573" s="8"/>
      <c r="C3573" s="8" t="s">
        <v>48</v>
      </c>
      <c r="D3573" s="181"/>
      <c r="E3573" s="8"/>
      <c r="F3573" s="352"/>
      <c r="G3573" s="8" t="s">
        <v>32</v>
      </c>
      <c r="H3573" s="8">
        <v>56</v>
      </c>
      <c r="I3573" s="8" t="s">
        <v>381</v>
      </c>
      <c r="J3573" s="8" t="s">
        <v>382</v>
      </c>
      <c r="K3573" s="69">
        <v>2</v>
      </c>
      <c r="L3573" s="69">
        <v>-2</v>
      </c>
      <c r="M3573" s="69"/>
      <c r="N3573" s="6">
        <f t="shared" si="240"/>
        <v>3902.8999999999965</v>
      </c>
      <c r="O3573" s="6">
        <f t="shared" si="241"/>
        <v>4835.3999999999942</v>
      </c>
      <c r="P3573" s="6">
        <f t="shared" si="242"/>
        <v>932.49999999999773</v>
      </c>
      <c r="Q3573" s="7">
        <f t="shared" si="243"/>
        <v>0.23892490199595134</v>
      </c>
    </row>
    <row r="3574" spans="1:17" x14ac:dyDescent="0.2">
      <c r="A3574" s="2">
        <v>4354</v>
      </c>
      <c r="B3574" s="8"/>
      <c r="C3574" s="8" t="s">
        <v>48</v>
      </c>
      <c r="D3574" s="181"/>
      <c r="E3574" s="8"/>
      <c r="F3574" s="352"/>
      <c r="G3574" s="8" t="s">
        <v>32</v>
      </c>
      <c r="H3574" s="8">
        <v>67</v>
      </c>
      <c r="I3574" s="8" t="s">
        <v>1117</v>
      </c>
      <c r="J3574" s="8" t="s">
        <v>1118</v>
      </c>
      <c r="K3574" s="69">
        <v>2</v>
      </c>
      <c r="L3574" s="69">
        <v>-2</v>
      </c>
      <c r="M3574" s="69"/>
      <c r="N3574" s="6">
        <f t="shared" si="240"/>
        <v>3900.8999999999965</v>
      </c>
      <c r="O3574" s="6">
        <f t="shared" si="241"/>
        <v>4835.3999999999942</v>
      </c>
      <c r="P3574" s="6">
        <f t="shared" si="242"/>
        <v>934.49999999999773</v>
      </c>
      <c r="Q3574" s="7">
        <f t="shared" si="243"/>
        <v>0.23956010151503465</v>
      </c>
    </row>
    <row r="3575" spans="1:17" ht="13.5" thickBot="1" x14ac:dyDescent="0.25">
      <c r="A3575" s="2">
        <v>4353</v>
      </c>
      <c r="B3575" s="9"/>
      <c r="C3575" s="9" t="s">
        <v>48</v>
      </c>
      <c r="D3575" s="182"/>
      <c r="E3575" s="9"/>
      <c r="F3575" s="350"/>
      <c r="G3575" s="9" t="s">
        <v>32</v>
      </c>
      <c r="H3575" s="9">
        <v>56</v>
      </c>
      <c r="I3575" s="9" t="s">
        <v>452</v>
      </c>
      <c r="J3575" s="9" t="s">
        <v>453</v>
      </c>
      <c r="K3575" s="69">
        <v>2</v>
      </c>
      <c r="L3575" s="69">
        <v>-2</v>
      </c>
      <c r="M3575" s="69"/>
      <c r="N3575" s="6">
        <f t="shared" si="240"/>
        <v>3898.8999999999965</v>
      </c>
      <c r="O3575" s="6">
        <f t="shared" si="241"/>
        <v>4835.3999999999942</v>
      </c>
      <c r="P3575" s="6">
        <f t="shared" si="242"/>
        <v>936.49999999999773</v>
      </c>
      <c r="Q3575" s="7">
        <f t="shared" si="243"/>
        <v>0.24019595270460864</v>
      </c>
    </row>
    <row r="3576" spans="1:17" x14ac:dyDescent="0.2">
      <c r="A3576" s="2">
        <v>4352</v>
      </c>
      <c r="B3576" s="8" t="s">
        <v>1113</v>
      </c>
      <c r="C3576" s="8" t="s">
        <v>259</v>
      </c>
      <c r="D3576" s="181">
        <v>41837</v>
      </c>
      <c r="E3576" s="8" t="s">
        <v>1114</v>
      </c>
      <c r="F3576" s="352"/>
      <c r="G3576" s="8" t="s">
        <v>265</v>
      </c>
      <c r="H3576" s="8">
        <v>17</v>
      </c>
      <c r="I3576" s="8" t="s">
        <v>266</v>
      </c>
      <c r="J3576" s="8" t="s">
        <v>267</v>
      </c>
      <c r="K3576" s="68">
        <v>3</v>
      </c>
      <c r="L3576" s="68">
        <v>-3</v>
      </c>
      <c r="M3576" s="68"/>
      <c r="N3576" s="6">
        <f t="shared" si="240"/>
        <v>3896.8999999999965</v>
      </c>
      <c r="O3576" s="6">
        <f t="shared" si="241"/>
        <v>4835.3999999999942</v>
      </c>
      <c r="P3576" s="6">
        <f t="shared" si="242"/>
        <v>938.49999999999773</v>
      </c>
      <c r="Q3576" s="7">
        <f t="shared" si="243"/>
        <v>0.24083245656804089</v>
      </c>
    </row>
    <row r="3577" spans="1:17" x14ac:dyDescent="0.2">
      <c r="A3577" s="2">
        <v>4351</v>
      </c>
      <c r="B3577" s="8"/>
      <c r="C3577" s="8" t="s">
        <v>259</v>
      </c>
      <c r="D3577" s="181"/>
      <c r="E3577" s="8"/>
      <c r="F3577" s="352"/>
      <c r="G3577" s="8" t="s">
        <v>32</v>
      </c>
      <c r="H3577" s="8">
        <v>41</v>
      </c>
      <c r="I3577" s="8" t="s">
        <v>18</v>
      </c>
      <c r="J3577" s="8" t="s">
        <v>26</v>
      </c>
      <c r="K3577" s="68">
        <v>2</v>
      </c>
      <c r="L3577" s="68">
        <v>-2</v>
      </c>
      <c r="M3577" s="68"/>
      <c r="N3577" s="6">
        <f t="shared" si="240"/>
        <v>3893.8999999999965</v>
      </c>
      <c r="O3577" s="6">
        <f t="shared" si="241"/>
        <v>4835.3999999999942</v>
      </c>
      <c r="P3577" s="6">
        <f t="shared" si="242"/>
        <v>941.49999999999773</v>
      </c>
      <c r="Q3577" s="7">
        <f t="shared" si="243"/>
        <v>0.24178843832661304</v>
      </c>
    </row>
    <row r="3578" spans="1:17" x14ac:dyDescent="0.2">
      <c r="A3578" s="2">
        <v>4350</v>
      </c>
      <c r="B3578" s="8"/>
      <c r="C3578" s="8" t="s">
        <v>259</v>
      </c>
      <c r="D3578" s="181"/>
      <c r="E3578" s="8"/>
      <c r="F3578" s="352"/>
      <c r="G3578" s="8" t="s">
        <v>23</v>
      </c>
      <c r="H3578" s="8">
        <v>29</v>
      </c>
      <c r="I3578" s="8" t="s">
        <v>102</v>
      </c>
      <c r="J3578" s="8" t="s">
        <v>103</v>
      </c>
      <c r="K3578" s="68">
        <v>2</v>
      </c>
      <c r="L3578" s="68">
        <v>-2</v>
      </c>
      <c r="M3578" s="68"/>
      <c r="N3578" s="6">
        <f t="shared" si="240"/>
        <v>3891.8999999999965</v>
      </c>
      <c r="O3578" s="6">
        <f t="shared" si="241"/>
        <v>4835.3999999999942</v>
      </c>
      <c r="P3578" s="6">
        <f t="shared" si="242"/>
        <v>943.49999999999773</v>
      </c>
      <c r="Q3578" s="7">
        <f t="shared" si="243"/>
        <v>0.24242657827796155</v>
      </c>
    </row>
    <row r="3579" spans="1:17" x14ac:dyDescent="0.2">
      <c r="A3579" s="2">
        <v>4349</v>
      </c>
      <c r="B3579" s="8"/>
      <c r="C3579" s="8" t="s">
        <v>259</v>
      </c>
      <c r="D3579" s="181"/>
      <c r="E3579" s="8"/>
      <c r="F3579" s="352"/>
      <c r="G3579" s="8" t="s">
        <v>265</v>
      </c>
      <c r="H3579" s="8">
        <v>17</v>
      </c>
      <c r="I3579" s="8" t="s">
        <v>68</v>
      </c>
      <c r="J3579" s="8" t="s">
        <v>69</v>
      </c>
      <c r="K3579" s="68">
        <v>3</v>
      </c>
      <c r="L3579" s="68">
        <v>-3</v>
      </c>
      <c r="M3579" s="68"/>
      <c r="N3579" s="6">
        <f t="shared" si="240"/>
        <v>3889.8999999999965</v>
      </c>
      <c r="O3579" s="6">
        <f t="shared" si="241"/>
        <v>4835.3999999999942</v>
      </c>
      <c r="P3579" s="6">
        <f t="shared" si="242"/>
        <v>945.49999999999773</v>
      </c>
      <c r="Q3579" s="7">
        <f t="shared" si="243"/>
        <v>0.24306537443121895</v>
      </c>
    </row>
    <row r="3580" spans="1:17" x14ac:dyDescent="0.2">
      <c r="A3580" s="2">
        <v>4348</v>
      </c>
      <c r="B3580" s="8"/>
      <c r="C3580" s="8" t="s">
        <v>259</v>
      </c>
      <c r="D3580" s="181"/>
      <c r="E3580" s="8"/>
      <c r="F3580" s="352"/>
      <c r="G3580" s="8" t="s">
        <v>32</v>
      </c>
      <c r="H3580" s="8">
        <v>151</v>
      </c>
      <c r="I3580" s="8" t="s">
        <v>116</v>
      </c>
      <c r="J3580" s="8" t="s">
        <v>117</v>
      </c>
      <c r="K3580" s="68">
        <v>2</v>
      </c>
      <c r="L3580" s="68">
        <v>-2</v>
      </c>
      <c r="M3580" s="68"/>
      <c r="N3580" s="6">
        <f t="shared" si="240"/>
        <v>3886.8999999999965</v>
      </c>
      <c r="O3580" s="6">
        <f t="shared" si="241"/>
        <v>4835.3999999999942</v>
      </c>
      <c r="P3580" s="6">
        <f t="shared" si="242"/>
        <v>948.49999999999773</v>
      </c>
      <c r="Q3580" s="7">
        <f t="shared" si="243"/>
        <v>0.24402480125549889</v>
      </c>
    </row>
    <row r="3581" spans="1:17" x14ac:dyDescent="0.2">
      <c r="A3581" s="2">
        <v>4347</v>
      </c>
      <c r="B3581" s="8"/>
      <c r="C3581" s="8" t="s">
        <v>259</v>
      </c>
      <c r="D3581" s="181"/>
      <c r="E3581" s="8"/>
      <c r="F3581" s="352"/>
      <c r="G3581" s="8" t="s">
        <v>32</v>
      </c>
      <c r="H3581" s="8">
        <v>51</v>
      </c>
      <c r="I3581" s="8" t="s">
        <v>18</v>
      </c>
      <c r="J3581" s="8" t="s">
        <v>269</v>
      </c>
      <c r="K3581" s="68">
        <v>2</v>
      </c>
      <c r="L3581" s="68">
        <v>-2</v>
      </c>
      <c r="M3581" s="68"/>
      <c r="N3581" s="6">
        <f t="shared" si="240"/>
        <v>3884.8999999999965</v>
      </c>
      <c r="O3581" s="6">
        <f t="shared" si="241"/>
        <v>4835.3999999999942</v>
      </c>
      <c r="P3581" s="6">
        <f t="shared" si="242"/>
        <v>950.49999999999773</v>
      </c>
      <c r="Q3581" s="7">
        <f t="shared" si="243"/>
        <v>0.24466524234858003</v>
      </c>
    </row>
    <row r="3582" spans="1:17" x14ac:dyDescent="0.2">
      <c r="A3582" s="2">
        <v>4346</v>
      </c>
      <c r="B3582" s="8"/>
      <c r="C3582" s="8" t="s">
        <v>259</v>
      </c>
      <c r="D3582" s="181"/>
      <c r="E3582" s="8"/>
      <c r="F3582" s="352"/>
      <c r="G3582" s="8" t="s">
        <v>32</v>
      </c>
      <c r="H3582" s="8">
        <v>67</v>
      </c>
      <c r="I3582" s="8" t="s">
        <v>311</v>
      </c>
      <c r="J3582" s="8" t="s">
        <v>312</v>
      </c>
      <c r="K3582" s="68">
        <v>2</v>
      </c>
      <c r="L3582" s="68">
        <v>-2</v>
      </c>
      <c r="M3582" s="68"/>
      <c r="N3582" s="6">
        <f t="shared" si="240"/>
        <v>3882.8999999999965</v>
      </c>
      <c r="O3582" s="6">
        <f t="shared" si="241"/>
        <v>4835.3999999999942</v>
      </c>
      <c r="P3582" s="6">
        <f t="shared" si="242"/>
        <v>952.49999999999773</v>
      </c>
      <c r="Q3582" s="7">
        <f t="shared" si="243"/>
        <v>0.2453063431970946</v>
      </c>
    </row>
    <row r="3583" spans="1:17" x14ac:dyDescent="0.2">
      <c r="A3583" s="2">
        <v>4345</v>
      </c>
      <c r="B3583" s="8"/>
      <c r="C3583" s="8" t="s">
        <v>259</v>
      </c>
      <c r="D3583" s="181"/>
      <c r="E3583" s="8"/>
      <c r="F3583" s="352"/>
      <c r="G3583" s="8" t="s">
        <v>32</v>
      </c>
      <c r="H3583" s="8">
        <v>67</v>
      </c>
      <c r="I3583" s="8" t="s">
        <v>392</v>
      </c>
      <c r="J3583" s="8" t="s">
        <v>304</v>
      </c>
      <c r="K3583" s="68">
        <v>2</v>
      </c>
      <c r="L3583" s="68">
        <v>-2</v>
      </c>
      <c r="M3583" s="68"/>
      <c r="N3583" s="6">
        <f t="shared" si="240"/>
        <v>3880.8999999999965</v>
      </c>
      <c r="O3583" s="6">
        <f t="shared" si="241"/>
        <v>4835.3999999999942</v>
      </c>
      <c r="P3583" s="6">
        <f t="shared" si="242"/>
        <v>954.49999999999773</v>
      </c>
      <c r="Q3583" s="7">
        <f t="shared" si="243"/>
        <v>0.24594810482104631</v>
      </c>
    </row>
    <row r="3584" spans="1:17" x14ac:dyDescent="0.2">
      <c r="A3584" s="2">
        <v>4344</v>
      </c>
      <c r="B3584" s="8"/>
      <c r="C3584" s="8" t="s">
        <v>259</v>
      </c>
      <c r="D3584" s="181"/>
      <c r="E3584" s="8"/>
      <c r="F3584" s="352"/>
      <c r="G3584" s="8" t="s">
        <v>32</v>
      </c>
      <c r="H3584" s="8">
        <v>101</v>
      </c>
      <c r="I3584" s="8" t="s">
        <v>109</v>
      </c>
      <c r="J3584" s="8" t="s">
        <v>110</v>
      </c>
      <c r="K3584" s="68">
        <v>2</v>
      </c>
      <c r="L3584" s="68">
        <v>-2</v>
      </c>
      <c r="M3584" s="68"/>
      <c r="N3584" s="6">
        <f t="shared" si="240"/>
        <v>3878.8999999999965</v>
      </c>
      <c r="O3584" s="6">
        <f t="shared" si="241"/>
        <v>4835.3999999999942</v>
      </c>
      <c r="P3584" s="6">
        <f t="shared" si="242"/>
        <v>956.49999999999773</v>
      </c>
      <c r="Q3584" s="7">
        <f t="shared" si="243"/>
        <v>0.24659052824254266</v>
      </c>
    </row>
    <row r="3585" spans="1:17" x14ac:dyDescent="0.2">
      <c r="A3585" s="2">
        <v>4343</v>
      </c>
      <c r="B3585" s="8"/>
      <c r="C3585" s="8" t="s">
        <v>259</v>
      </c>
      <c r="D3585" s="181"/>
      <c r="E3585" s="8"/>
      <c r="F3585" s="352"/>
      <c r="G3585" s="8" t="s">
        <v>32</v>
      </c>
      <c r="H3585" s="8">
        <v>91</v>
      </c>
      <c r="I3585" s="8" t="s">
        <v>162</v>
      </c>
      <c r="J3585" s="8" t="s">
        <v>163</v>
      </c>
      <c r="K3585" s="68">
        <v>2</v>
      </c>
      <c r="L3585" s="68">
        <v>-2</v>
      </c>
      <c r="M3585" s="68"/>
      <c r="N3585" s="6">
        <f t="shared" si="240"/>
        <v>3876.8999999999965</v>
      </c>
      <c r="O3585" s="6">
        <f t="shared" si="241"/>
        <v>4835.3999999999942</v>
      </c>
      <c r="P3585" s="6">
        <f t="shared" si="242"/>
        <v>958.49999999999773</v>
      </c>
      <c r="Q3585" s="7">
        <f t="shared" si="243"/>
        <v>0.24723361448580014</v>
      </c>
    </row>
    <row r="3586" spans="1:17" ht="13.5" thickBot="1" x14ac:dyDescent="0.25">
      <c r="A3586" s="2">
        <v>4342</v>
      </c>
      <c r="B3586" s="12"/>
      <c r="C3586" s="12" t="s">
        <v>259</v>
      </c>
      <c r="D3586" s="183"/>
      <c r="E3586" s="12"/>
      <c r="F3586" s="13"/>
      <c r="G3586" s="9" t="s">
        <v>1115</v>
      </c>
      <c r="H3586" s="9">
        <v>1.9</v>
      </c>
      <c r="I3586" s="9" t="s">
        <v>133</v>
      </c>
      <c r="J3586" s="9" t="s">
        <v>134</v>
      </c>
      <c r="K3586" s="68">
        <v>11</v>
      </c>
      <c r="L3586" s="68">
        <v>21</v>
      </c>
      <c r="M3586" s="68"/>
      <c r="N3586" s="6">
        <f t="shared" si="240"/>
        <v>3874.8999999999965</v>
      </c>
      <c r="O3586" s="6">
        <f t="shared" si="241"/>
        <v>4835.3999999999942</v>
      </c>
      <c r="P3586" s="6">
        <f t="shared" si="242"/>
        <v>960.49999999999773</v>
      </c>
      <c r="Q3586" s="7">
        <f t="shared" si="243"/>
        <v>0.24787736457714998</v>
      </c>
    </row>
    <row r="3587" spans="1:17" x14ac:dyDescent="0.2">
      <c r="A3587" s="2">
        <v>4341</v>
      </c>
      <c r="B3587" t="s">
        <v>1106</v>
      </c>
      <c r="C3587" t="s">
        <v>10</v>
      </c>
      <c r="D3587" s="179">
        <v>41830</v>
      </c>
      <c r="E3587" t="s">
        <v>435</v>
      </c>
      <c r="F3587" s="347"/>
      <c r="G3587" t="s">
        <v>32</v>
      </c>
      <c r="H3587">
        <v>61</v>
      </c>
      <c r="I3587" t="s">
        <v>1107</v>
      </c>
      <c r="J3587" t="s">
        <v>254</v>
      </c>
      <c r="K3587" s="66">
        <v>2</v>
      </c>
      <c r="L3587" s="66">
        <v>-2</v>
      </c>
      <c r="M3587" s="66"/>
      <c r="N3587" s="6">
        <f t="shared" si="240"/>
        <v>3863.8999999999965</v>
      </c>
      <c r="O3587" s="6">
        <f t="shared" si="241"/>
        <v>4814.3999999999942</v>
      </c>
      <c r="P3587" s="6">
        <f t="shared" si="242"/>
        <v>950.49999999999773</v>
      </c>
      <c r="Q3587" s="7">
        <f t="shared" si="243"/>
        <v>0.24599497916612714</v>
      </c>
    </row>
    <row r="3588" spans="1:17" x14ac:dyDescent="0.2">
      <c r="A3588" s="2">
        <v>4340</v>
      </c>
      <c r="B3588"/>
      <c r="C3588" t="s">
        <v>10</v>
      </c>
      <c r="D3588" s="179"/>
      <c r="E3588"/>
      <c r="F3588" s="347"/>
      <c r="G3588" t="s">
        <v>32</v>
      </c>
      <c r="H3588">
        <v>91</v>
      </c>
      <c r="I3588" t="s">
        <v>972</v>
      </c>
      <c r="J3588" t="s">
        <v>973</v>
      </c>
      <c r="K3588" s="66">
        <v>2</v>
      </c>
      <c r="L3588" s="67">
        <v>-2</v>
      </c>
      <c r="M3588" s="66"/>
      <c r="N3588" s="6">
        <f t="shared" si="240"/>
        <v>3861.8999999999965</v>
      </c>
      <c r="O3588" s="6">
        <f t="shared" si="241"/>
        <v>4814.3999999999942</v>
      </c>
      <c r="P3588" s="6">
        <f t="shared" si="242"/>
        <v>952.49999999999773</v>
      </c>
      <c r="Q3588" s="7">
        <f t="shared" si="243"/>
        <v>0.2466402547968613</v>
      </c>
    </row>
    <row r="3589" spans="1:17" x14ac:dyDescent="0.2">
      <c r="A3589" s="2">
        <v>4339</v>
      </c>
      <c r="B3589"/>
      <c r="C3589" t="s">
        <v>10</v>
      </c>
      <c r="D3589" s="179"/>
      <c r="E3589"/>
      <c r="F3589" s="347"/>
      <c r="G3589" t="s">
        <v>32</v>
      </c>
      <c r="H3589">
        <v>71</v>
      </c>
      <c r="I3589" t="s">
        <v>586</v>
      </c>
      <c r="J3589" t="s">
        <v>137</v>
      </c>
      <c r="K3589" s="66">
        <v>2</v>
      </c>
      <c r="L3589" s="67">
        <v>-2</v>
      </c>
      <c r="M3589" s="66"/>
      <c r="N3589" s="6">
        <f t="shared" si="240"/>
        <v>3859.8999999999965</v>
      </c>
      <c r="O3589" s="6">
        <f t="shared" si="241"/>
        <v>4814.3999999999942</v>
      </c>
      <c r="P3589" s="6">
        <f t="shared" si="242"/>
        <v>954.49999999999773</v>
      </c>
      <c r="Q3589" s="7">
        <f t="shared" si="243"/>
        <v>0.24728619912432928</v>
      </c>
    </row>
    <row r="3590" spans="1:17" x14ac:dyDescent="0.2">
      <c r="A3590" s="2">
        <v>4338</v>
      </c>
      <c r="B3590"/>
      <c r="C3590" t="s">
        <v>10</v>
      </c>
      <c r="D3590" s="179"/>
      <c r="E3590"/>
      <c r="F3590" s="347"/>
      <c r="G3590" t="s">
        <v>32</v>
      </c>
      <c r="H3590">
        <v>101</v>
      </c>
      <c r="I3590" t="s">
        <v>1108</v>
      </c>
      <c r="J3590" t="s">
        <v>20</v>
      </c>
      <c r="K3590" s="66">
        <v>2</v>
      </c>
      <c r="L3590" s="67">
        <v>-2</v>
      </c>
      <c r="M3590" s="66"/>
      <c r="N3590" s="6">
        <f t="shared" si="240"/>
        <v>3857.8999999999965</v>
      </c>
      <c r="O3590" s="6">
        <f t="shared" si="241"/>
        <v>4814.3999999999942</v>
      </c>
      <c r="P3590" s="6">
        <f t="shared" si="242"/>
        <v>956.49999999999773</v>
      </c>
      <c r="Q3590" s="7">
        <f t="shared" si="243"/>
        <v>0.24793281318852189</v>
      </c>
    </row>
    <row r="3591" spans="1:17" x14ac:dyDescent="0.2">
      <c r="A3591" s="2">
        <v>4337</v>
      </c>
      <c r="B3591"/>
      <c r="C3591" t="s">
        <v>10</v>
      </c>
      <c r="D3591" s="179"/>
      <c r="E3591"/>
      <c r="F3591" s="347"/>
      <c r="G3591" t="s">
        <v>32</v>
      </c>
      <c r="H3591">
        <v>81</v>
      </c>
      <c r="I3591" t="s">
        <v>396</v>
      </c>
      <c r="J3591" t="s">
        <v>183</v>
      </c>
      <c r="K3591" s="66">
        <v>2</v>
      </c>
      <c r="L3591" s="67">
        <v>-2</v>
      </c>
      <c r="M3591" s="66"/>
      <c r="N3591" s="6">
        <f t="shared" si="240"/>
        <v>3855.8999999999965</v>
      </c>
      <c r="O3591" s="6">
        <f t="shared" si="241"/>
        <v>4814.3999999999942</v>
      </c>
      <c r="P3591" s="6">
        <f t="shared" si="242"/>
        <v>958.49999999999773</v>
      </c>
      <c r="Q3591" s="7">
        <f t="shared" si="243"/>
        <v>0.24858009803158759</v>
      </c>
    </row>
    <row r="3592" spans="1:17" x14ac:dyDescent="0.2">
      <c r="A3592" s="2">
        <v>4336</v>
      </c>
      <c r="B3592"/>
      <c r="C3592" t="s">
        <v>10</v>
      </c>
      <c r="D3592" s="179"/>
      <c r="E3592"/>
      <c r="F3592" s="347"/>
      <c r="G3592" t="s">
        <v>32</v>
      </c>
      <c r="H3592">
        <v>81</v>
      </c>
      <c r="I3592" t="s">
        <v>974</v>
      </c>
      <c r="J3592" t="s">
        <v>975</v>
      </c>
      <c r="K3592" s="66">
        <v>2</v>
      </c>
      <c r="L3592" s="67">
        <v>-2</v>
      </c>
      <c r="M3592" s="66"/>
      <c r="N3592" s="6">
        <f t="shared" si="240"/>
        <v>3853.8999999999965</v>
      </c>
      <c r="O3592" s="6">
        <f t="shared" si="241"/>
        <v>4814.3999999999942</v>
      </c>
      <c r="P3592" s="6">
        <f t="shared" si="242"/>
        <v>960.49999999999773</v>
      </c>
      <c r="Q3592" s="7">
        <f t="shared" si="243"/>
        <v>0.24922805469783818</v>
      </c>
    </row>
    <row r="3593" spans="1:17" x14ac:dyDescent="0.2">
      <c r="A3593" s="2">
        <v>4335</v>
      </c>
      <c r="B3593" s="10" t="s">
        <v>1109</v>
      </c>
      <c r="C3593" s="10" t="s">
        <v>48</v>
      </c>
      <c r="D3593" s="184">
        <v>41830</v>
      </c>
      <c r="E3593" s="10" t="s">
        <v>1110</v>
      </c>
      <c r="F3593" s="348"/>
      <c r="G3593" s="10" t="s">
        <v>32</v>
      </c>
      <c r="H3593" s="10">
        <v>67</v>
      </c>
      <c r="I3593" s="10" t="s">
        <v>1111</v>
      </c>
      <c r="J3593" s="10" t="s">
        <v>679</v>
      </c>
      <c r="K3593" s="66">
        <v>2</v>
      </c>
      <c r="L3593" s="67">
        <v>-2</v>
      </c>
      <c r="M3593" s="66"/>
      <c r="N3593" s="6">
        <f t="shared" si="240"/>
        <v>3851.8999999999965</v>
      </c>
      <c r="O3593" s="6">
        <f t="shared" si="241"/>
        <v>4814.3999999999942</v>
      </c>
      <c r="P3593" s="6">
        <f t="shared" si="242"/>
        <v>962.49999999999773</v>
      </c>
      <c r="Q3593" s="7">
        <f t="shared" si="243"/>
        <v>0.24987668423375445</v>
      </c>
    </row>
    <row r="3594" spans="1:17" x14ac:dyDescent="0.2">
      <c r="A3594" s="2">
        <v>4334</v>
      </c>
      <c r="B3594" s="8"/>
      <c r="C3594" s="11" t="s">
        <v>48</v>
      </c>
      <c r="D3594" s="181"/>
      <c r="E3594" s="8"/>
      <c r="F3594" s="352"/>
      <c r="G3594" s="8" t="s">
        <v>32</v>
      </c>
      <c r="H3594" s="8">
        <v>91</v>
      </c>
      <c r="I3594" s="8" t="s">
        <v>52</v>
      </c>
      <c r="J3594" s="8" t="s">
        <v>53</v>
      </c>
      <c r="K3594" s="66">
        <v>2</v>
      </c>
      <c r="L3594" s="67">
        <v>-2</v>
      </c>
      <c r="M3594" s="66"/>
      <c r="N3594" s="6">
        <f t="shared" si="240"/>
        <v>3849.8999999999965</v>
      </c>
      <c r="O3594" s="6">
        <f t="shared" si="241"/>
        <v>4814.3999999999942</v>
      </c>
      <c r="P3594" s="6">
        <f t="shared" si="242"/>
        <v>964.49999999999773</v>
      </c>
      <c r="Q3594" s="7">
        <f t="shared" si="243"/>
        <v>0.2505259876879915</v>
      </c>
    </row>
    <row r="3595" spans="1:17" x14ac:dyDescent="0.2">
      <c r="A3595" s="2">
        <v>4333</v>
      </c>
      <c r="B3595" s="8"/>
      <c r="C3595" s="11" t="s">
        <v>48</v>
      </c>
      <c r="D3595" s="181"/>
      <c r="E3595" s="8"/>
      <c r="F3595" s="352"/>
      <c r="G3595" s="8" t="s">
        <v>32</v>
      </c>
      <c r="H3595" s="8">
        <v>61</v>
      </c>
      <c r="I3595" s="8" t="s">
        <v>484</v>
      </c>
      <c r="J3595" s="8" t="s">
        <v>485</v>
      </c>
      <c r="K3595" s="66">
        <v>2</v>
      </c>
      <c r="L3595" s="67">
        <v>-2</v>
      </c>
      <c r="M3595" s="66"/>
      <c r="N3595" s="6">
        <f t="shared" ref="N3595:N3658" si="244">IF(L3595&lt;&gt;0,N3596+K3595,N3596)</f>
        <v>3847.8999999999965</v>
      </c>
      <c r="O3595" s="6">
        <f t="shared" ref="O3595:O3658" si="245">IF(L3595&gt;0,O3596+L3595,O3596)</f>
        <v>4814.3999999999942</v>
      </c>
      <c r="P3595" s="6">
        <f t="shared" ref="P3595:P3658" si="246">O3595-N3595</f>
        <v>966.49999999999773</v>
      </c>
      <c r="Q3595" s="7">
        <f t="shared" ref="Q3595:Q3658" si="247">(1/N3595)*P3595</f>
        <v>0.25117596611138504</v>
      </c>
    </row>
    <row r="3596" spans="1:17" x14ac:dyDescent="0.2">
      <c r="A3596" s="2">
        <v>4332</v>
      </c>
      <c r="B3596" s="8"/>
      <c r="C3596" s="11" t="s">
        <v>48</v>
      </c>
      <c r="D3596" s="181"/>
      <c r="E3596" s="8"/>
      <c r="F3596" s="352"/>
      <c r="G3596" s="8" t="s">
        <v>32</v>
      </c>
      <c r="H3596" s="8">
        <v>81</v>
      </c>
      <c r="I3596" s="8" t="s">
        <v>136</v>
      </c>
      <c r="J3596" s="8" t="s">
        <v>137</v>
      </c>
      <c r="K3596" s="66">
        <v>2</v>
      </c>
      <c r="L3596" s="67">
        <v>-2</v>
      </c>
      <c r="M3596" s="66"/>
      <c r="N3596" s="6">
        <f t="shared" si="244"/>
        <v>3845.8999999999965</v>
      </c>
      <c r="O3596" s="6">
        <f t="shared" si="245"/>
        <v>4814.3999999999942</v>
      </c>
      <c r="P3596" s="6">
        <f t="shared" si="246"/>
        <v>968.49999999999773</v>
      </c>
      <c r="Q3596" s="7">
        <f t="shared" si="247"/>
        <v>0.25182662055695637</v>
      </c>
    </row>
    <row r="3597" spans="1:17" x14ac:dyDescent="0.2">
      <c r="A3597" s="2">
        <v>4331</v>
      </c>
      <c r="B3597" s="8"/>
      <c r="C3597" s="11" t="s">
        <v>48</v>
      </c>
      <c r="D3597" s="181"/>
      <c r="E3597" s="8"/>
      <c r="F3597" s="352"/>
      <c r="G3597" s="8" t="s">
        <v>32</v>
      </c>
      <c r="H3597" s="8">
        <v>81</v>
      </c>
      <c r="I3597" s="8" t="s">
        <v>182</v>
      </c>
      <c r="J3597" s="8" t="s">
        <v>183</v>
      </c>
      <c r="K3597" s="66">
        <v>2</v>
      </c>
      <c r="L3597" s="67">
        <v>-2</v>
      </c>
      <c r="M3597" s="66"/>
      <c r="N3597" s="6">
        <f t="shared" si="244"/>
        <v>3843.8999999999965</v>
      </c>
      <c r="O3597" s="6">
        <f t="shared" si="245"/>
        <v>4814.3999999999942</v>
      </c>
      <c r="P3597" s="6">
        <f t="shared" si="246"/>
        <v>970.49999999999773</v>
      </c>
      <c r="Q3597" s="7">
        <f t="shared" si="247"/>
        <v>0.25247795207991847</v>
      </c>
    </row>
    <row r="3598" spans="1:17" x14ac:dyDescent="0.2">
      <c r="A3598" s="2">
        <v>4330</v>
      </c>
      <c r="B3598" s="8"/>
      <c r="C3598" s="11" t="s">
        <v>48</v>
      </c>
      <c r="D3598" s="181"/>
      <c r="E3598" s="8"/>
      <c r="F3598" s="352"/>
      <c r="G3598" s="8" t="s">
        <v>32</v>
      </c>
      <c r="H3598" s="8">
        <v>101</v>
      </c>
      <c r="I3598" s="8" t="s">
        <v>305</v>
      </c>
      <c r="J3598" s="8" t="s">
        <v>306</v>
      </c>
      <c r="K3598" s="66">
        <v>2</v>
      </c>
      <c r="L3598" s="67">
        <v>-2</v>
      </c>
      <c r="M3598" s="66"/>
      <c r="N3598" s="6">
        <f t="shared" si="244"/>
        <v>3841.8999999999965</v>
      </c>
      <c r="O3598" s="6">
        <f t="shared" si="245"/>
        <v>4814.3999999999942</v>
      </c>
      <c r="P3598" s="6">
        <f t="shared" si="246"/>
        <v>972.49999999999773</v>
      </c>
      <c r="Q3598" s="7">
        <f t="shared" si="247"/>
        <v>0.25312996173768149</v>
      </c>
    </row>
    <row r="3599" spans="1:17" ht="13.5" thickBot="1" x14ac:dyDescent="0.25">
      <c r="A3599" s="2">
        <v>4329</v>
      </c>
      <c r="B3599" s="12"/>
      <c r="C3599" s="12" t="s">
        <v>48</v>
      </c>
      <c r="D3599" s="183"/>
      <c r="E3599" s="12"/>
      <c r="F3599" s="13"/>
      <c r="G3599" s="9" t="s">
        <v>1112</v>
      </c>
      <c r="H3599" s="9">
        <v>1.91</v>
      </c>
      <c r="I3599" s="9" t="s">
        <v>695</v>
      </c>
      <c r="J3599" s="9" t="s">
        <v>848</v>
      </c>
      <c r="K3599" s="66">
        <v>4.4000000000000004</v>
      </c>
      <c r="L3599" s="66">
        <v>8.4</v>
      </c>
      <c r="M3599" s="66"/>
      <c r="N3599" s="6">
        <f t="shared" si="244"/>
        <v>3839.8999999999965</v>
      </c>
      <c r="O3599" s="6">
        <f t="shared" si="245"/>
        <v>4814.3999999999942</v>
      </c>
      <c r="P3599" s="6">
        <f t="shared" si="246"/>
        <v>974.49999999999773</v>
      </c>
      <c r="Q3599" s="7">
        <f t="shared" si="247"/>
        <v>0.25378265058985877</v>
      </c>
    </row>
    <row r="3600" spans="1:17" x14ac:dyDescent="0.2">
      <c r="A3600" s="2">
        <v>4328</v>
      </c>
      <c r="B3600" t="s">
        <v>413</v>
      </c>
      <c r="C3600" t="s">
        <v>10</v>
      </c>
      <c r="D3600" s="179">
        <v>41823</v>
      </c>
      <c r="E3600" t="s">
        <v>414</v>
      </c>
      <c r="F3600" s="347"/>
      <c r="G3600" t="s">
        <v>23</v>
      </c>
      <c r="H3600">
        <v>13</v>
      </c>
      <c r="I3600" t="s">
        <v>38</v>
      </c>
      <c r="J3600" t="s">
        <v>39</v>
      </c>
      <c r="K3600" s="64">
        <v>2</v>
      </c>
      <c r="L3600" s="6">
        <v>-2</v>
      </c>
      <c r="M3600" s="64"/>
      <c r="N3600" s="6">
        <f t="shared" si="244"/>
        <v>3835.4999999999964</v>
      </c>
      <c r="O3600" s="6">
        <f t="shared" si="245"/>
        <v>4805.9999999999945</v>
      </c>
      <c r="P3600" s="6">
        <f t="shared" si="246"/>
        <v>970.49999999999818</v>
      </c>
      <c r="Q3600" s="7">
        <f t="shared" si="247"/>
        <v>0.25303089558075847</v>
      </c>
    </row>
    <row r="3601" spans="1:17" x14ac:dyDescent="0.2">
      <c r="A3601" s="2">
        <v>4327</v>
      </c>
      <c r="B3601"/>
      <c r="C3601" t="s">
        <v>10</v>
      </c>
      <c r="D3601" s="179"/>
      <c r="E3601"/>
      <c r="F3601" s="347"/>
      <c r="G3601" t="s">
        <v>32</v>
      </c>
      <c r="H3601">
        <v>51</v>
      </c>
      <c r="I3601" t="s">
        <v>798</v>
      </c>
      <c r="J3601" t="s">
        <v>328</v>
      </c>
      <c r="K3601" s="64">
        <v>2</v>
      </c>
      <c r="L3601" s="6">
        <v>-2</v>
      </c>
      <c r="M3601" s="64"/>
      <c r="N3601" s="6">
        <f t="shared" si="244"/>
        <v>3833.4999999999964</v>
      </c>
      <c r="O3601" s="6">
        <f t="shared" si="245"/>
        <v>4805.9999999999945</v>
      </c>
      <c r="P3601" s="6">
        <f t="shared" si="246"/>
        <v>972.49999999999818</v>
      </c>
      <c r="Q3601" s="7">
        <f t="shared" si="247"/>
        <v>0.25368462240772116</v>
      </c>
    </row>
    <row r="3602" spans="1:17" x14ac:dyDescent="0.2">
      <c r="A3602" s="2">
        <v>4326</v>
      </c>
      <c r="B3602"/>
      <c r="C3602" t="s">
        <v>10</v>
      </c>
      <c r="D3602" s="179"/>
      <c r="E3602"/>
      <c r="F3602" s="347"/>
      <c r="G3602" t="s">
        <v>32</v>
      </c>
      <c r="H3602">
        <v>46</v>
      </c>
      <c r="I3602" t="s">
        <v>154</v>
      </c>
      <c r="J3602" t="s">
        <v>155</v>
      </c>
      <c r="K3602" s="64">
        <v>2</v>
      </c>
      <c r="L3602" s="6">
        <v>-2</v>
      </c>
      <c r="M3602" s="64"/>
      <c r="N3602" s="6">
        <f t="shared" si="244"/>
        <v>3831.4999999999964</v>
      </c>
      <c r="O3602" s="6">
        <f t="shared" si="245"/>
        <v>4805.9999999999945</v>
      </c>
      <c r="P3602" s="6">
        <f t="shared" si="246"/>
        <v>974.49999999999818</v>
      </c>
      <c r="Q3602" s="7">
        <f t="shared" si="247"/>
        <v>0.25433903171081801</v>
      </c>
    </row>
    <row r="3603" spans="1:17" x14ac:dyDescent="0.2">
      <c r="A3603" s="2">
        <v>4325</v>
      </c>
      <c r="B3603"/>
      <c r="C3603" t="s">
        <v>10</v>
      </c>
      <c r="D3603" s="179"/>
      <c r="E3603"/>
      <c r="F3603" s="347"/>
      <c r="G3603" t="s">
        <v>32</v>
      </c>
      <c r="H3603">
        <v>36</v>
      </c>
      <c r="I3603" t="s">
        <v>74</v>
      </c>
      <c r="J3603" t="s">
        <v>75</v>
      </c>
      <c r="K3603" s="64">
        <v>2</v>
      </c>
      <c r="L3603" s="6">
        <v>-2</v>
      </c>
      <c r="M3603" s="64"/>
      <c r="N3603" s="6">
        <f t="shared" si="244"/>
        <v>3829.4999999999964</v>
      </c>
      <c r="O3603" s="6">
        <f t="shared" si="245"/>
        <v>4805.9999999999945</v>
      </c>
      <c r="P3603" s="6">
        <f t="shared" si="246"/>
        <v>976.49999999999818</v>
      </c>
      <c r="Q3603" s="7">
        <f t="shared" si="247"/>
        <v>0.25499412455934167</v>
      </c>
    </row>
    <row r="3604" spans="1:17" x14ac:dyDescent="0.2">
      <c r="A3604" s="2">
        <v>4324</v>
      </c>
      <c r="B3604"/>
      <c r="C3604" t="s">
        <v>10</v>
      </c>
      <c r="D3604" s="179"/>
      <c r="E3604"/>
      <c r="F3604" s="347"/>
      <c r="G3604" t="s">
        <v>32</v>
      </c>
      <c r="H3604">
        <v>34</v>
      </c>
      <c r="I3604" t="s">
        <v>780</v>
      </c>
      <c r="J3604" t="s">
        <v>137</v>
      </c>
      <c r="K3604" s="64">
        <v>2</v>
      </c>
      <c r="L3604" s="6">
        <v>-2</v>
      </c>
      <c r="M3604" s="64"/>
      <c r="N3604" s="6">
        <f t="shared" si="244"/>
        <v>3827.4999999999964</v>
      </c>
      <c r="O3604" s="6">
        <f t="shared" si="245"/>
        <v>4805.9999999999945</v>
      </c>
      <c r="P3604" s="6">
        <f t="shared" si="246"/>
        <v>978.49999999999818</v>
      </c>
      <c r="Q3604" s="7">
        <f t="shared" si="247"/>
        <v>0.25564990202482013</v>
      </c>
    </row>
    <row r="3605" spans="1:17" x14ac:dyDescent="0.2">
      <c r="A3605" s="2">
        <v>4323</v>
      </c>
      <c r="B3605"/>
      <c r="C3605" t="s">
        <v>10</v>
      </c>
      <c r="D3605" s="179"/>
      <c r="E3605"/>
      <c r="F3605" s="347"/>
      <c r="G3605" t="s">
        <v>32</v>
      </c>
      <c r="H3605">
        <v>51</v>
      </c>
      <c r="I3605" t="s">
        <v>555</v>
      </c>
      <c r="J3605" t="s">
        <v>556</v>
      </c>
      <c r="K3605" s="64">
        <v>2</v>
      </c>
      <c r="L3605" s="6">
        <v>-2</v>
      </c>
      <c r="M3605" s="64"/>
      <c r="N3605" s="6">
        <f t="shared" si="244"/>
        <v>3825.4999999999964</v>
      </c>
      <c r="O3605" s="6">
        <f t="shared" si="245"/>
        <v>4805.9999999999945</v>
      </c>
      <c r="P3605" s="6">
        <f t="shared" si="246"/>
        <v>980.49999999999818</v>
      </c>
      <c r="Q3605" s="7">
        <f t="shared" si="247"/>
        <v>0.25630636518102184</v>
      </c>
    </row>
    <row r="3606" spans="1:17" x14ac:dyDescent="0.2">
      <c r="A3606" s="2">
        <v>4322</v>
      </c>
      <c r="B3606" s="2"/>
      <c r="C3606" s="2" t="s">
        <v>10</v>
      </c>
      <c r="D3606" s="177"/>
      <c r="E3606" s="2"/>
      <c r="F3606" s="1"/>
      <c r="G3606" t="s">
        <v>1105</v>
      </c>
      <c r="H3606">
        <v>1.91</v>
      </c>
      <c r="I3606" t="s">
        <v>466</v>
      </c>
      <c r="J3606" t="s">
        <v>75</v>
      </c>
      <c r="K3606" s="64">
        <v>4.4000000000000004</v>
      </c>
      <c r="L3606" s="6">
        <v>-4.4000000000000004</v>
      </c>
      <c r="M3606" s="64"/>
      <c r="N3606" s="6">
        <f t="shared" si="244"/>
        <v>3823.4999999999964</v>
      </c>
      <c r="O3606" s="6">
        <f t="shared" si="245"/>
        <v>4805.9999999999945</v>
      </c>
      <c r="P3606" s="6">
        <f t="shared" si="246"/>
        <v>982.49999999999818</v>
      </c>
      <c r="Q3606" s="7">
        <f t="shared" si="247"/>
        <v>0.25696351510396209</v>
      </c>
    </row>
    <row r="3607" spans="1:17" x14ac:dyDescent="0.2">
      <c r="A3607" s="2">
        <v>4321</v>
      </c>
      <c r="B3607" s="10" t="s">
        <v>1104</v>
      </c>
      <c r="C3607" s="10" t="s">
        <v>48</v>
      </c>
      <c r="D3607" s="184">
        <v>41823</v>
      </c>
      <c r="E3607" s="10" t="s">
        <v>419</v>
      </c>
      <c r="F3607" s="348"/>
      <c r="G3607" s="10" t="s">
        <v>23</v>
      </c>
      <c r="H3607" s="10">
        <v>17</v>
      </c>
      <c r="I3607" s="10" t="s">
        <v>1072</v>
      </c>
      <c r="J3607" s="10" t="s">
        <v>1094</v>
      </c>
      <c r="K3607" s="64">
        <v>2</v>
      </c>
      <c r="L3607" s="6">
        <v>-2</v>
      </c>
      <c r="M3607" s="64"/>
      <c r="N3607" s="6">
        <f t="shared" si="244"/>
        <v>3819.0999999999963</v>
      </c>
      <c r="O3607" s="6">
        <f t="shared" si="245"/>
        <v>4805.9999999999945</v>
      </c>
      <c r="P3607" s="6">
        <f t="shared" si="246"/>
        <v>986.89999999999827</v>
      </c>
      <c r="Q3607" s="7">
        <f t="shared" si="247"/>
        <v>0.25841166767039336</v>
      </c>
    </row>
    <row r="3608" spans="1:17" x14ac:dyDescent="0.2">
      <c r="A3608" s="2">
        <v>4320</v>
      </c>
      <c r="B3608" s="8"/>
      <c r="C3608" s="8" t="s">
        <v>48</v>
      </c>
      <c r="D3608" s="181"/>
      <c r="E3608" s="8"/>
      <c r="F3608" s="352"/>
      <c r="G3608" s="8" t="s">
        <v>32</v>
      </c>
      <c r="H3608" s="8">
        <v>56</v>
      </c>
      <c r="I3608" s="8" t="s">
        <v>716</v>
      </c>
      <c r="J3608" s="8" t="s">
        <v>96</v>
      </c>
      <c r="K3608" s="64">
        <v>2</v>
      </c>
      <c r="L3608" s="6">
        <v>14.75</v>
      </c>
      <c r="M3608" s="64"/>
      <c r="N3608" s="6">
        <f t="shared" si="244"/>
        <v>3817.0999999999963</v>
      </c>
      <c r="O3608" s="6">
        <f t="shared" si="245"/>
        <v>4805.9999999999945</v>
      </c>
      <c r="P3608" s="6">
        <f t="shared" si="246"/>
        <v>988.89999999999827</v>
      </c>
      <c r="Q3608" s="7">
        <f t="shared" si="247"/>
        <v>0.259071022503995</v>
      </c>
    </row>
    <row r="3609" spans="1:17" x14ac:dyDescent="0.2">
      <c r="A3609" s="2">
        <v>4319</v>
      </c>
      <c r="B3609" s="8"/>
      <c r="C3609" s="8" t="s">
        <v>48</v>
      </c>
      <c r="D3609" s="181"/>
      <c r="E3609" s="8"/>
      <c r="F3609" s="352"/>
      <c r="G3609" s="8" t="s">
        <v>32</v>
      </c>
      <c r="H3609" s="8">
        <v>67</v>
      </c>
      <c r="I3609" s="8" t="s">
        <v>699</v>
      </c>
      <c r="J3609" s="8" t="s">
        <v>363</v>
      </c>
      <c r="K3609" s="64">
        <v>2</v>
      </c>
      <c r="L3609" s="6">
        <v>-2</v>
      </c>
      <c r="M3609" s="64"/>
      <c r="N3609" s="6">
        <f t="shared" si="244"/>
        <v>3815.0999999999963</v>
      </c>
      <c r="O3609" s="6">
        <f t="shared" si="245"/>
        <v>4791.2499999999945</v>
      </c>
      <c r="P3609" s="6">
        <f t="shared" si="246"/>
        <v>976.14999999999827</v>
      </c>
      <c r="Q3609" s="7">
        <f t="shared" si="247"/>
        <v>0.25586485282168203</v>
      </c>
    </row>
    <row r="3610" spans="1:17" x14ac:dyDescent="0.2">
      <c r="A3610" s="2">
        <v>4318</v>
      </c>
      <c r="B3610" s="8"/>
      <c r="C3610" s="8" t="s">
        <v>48</v>
      </c>
      <c r="D3610" s="181"/>
      <c r="E3610" s="8"/>
      <c r="F3610" s="352"/>
      <c r="G3610" s="8" t="s">
        <v>32</v>
      </c>
      <c r="H3610" s="8">
        <v>46</v>
      </c>
      <c r="I3610" s="8" t="s">
        <v>500</v>
      </c>
      <c r="J3610" s="8" t="s">
        <v>380</v>
      </c>
      <c r="K3610" s="64">
        <v>2</v>
      </c>
      <c r="L3610" s="6">
        <v>-2</v>
      </c>
      <c r="M3610" s="64"/>
      <c r="N3610" s="6">
        <f t="shared" si="244"/>
        <v>3813.0999999999963</v>
      </c>
      <c r="O3610" s="6">
        <f t="shared" si="245"/>
        <v>4791.2499999999945</v>
      </c>
      <c r="P3610" s="6">
        <f t="shared" si="246"/>
        <v>978.14999999999827</v>
      </c>
      <c r="Q3610" s="7">
        <f t="shared" si="247"/>
        <v>0.25652356350475974</v>
      </c>
    </row>
    <row r="3611" spans="1:17" x14ac:dyDescent="0.2">
      <c r="A3611" s="2">
        <v>4317</v>
      </c>
      <c r="B3611" s="8"/>
      <c r="C3611" s="8" t="s">
        <v>48</v>
      </c>
      <c r="D3611" s="181"/>
      <c r="E3611" s="8"/>
      <c r="F3611" s="352"/>
      <c r="G3611" s="8" t="s">
        <v>32</v>
      </c>
      <c r="H3611" s="8">
        <v>46</v>
      </c>
      <c r="I3611" s="8" t="s">
        <v>65</v>
      </c>
      <c r="J3611" s="8" t="s">
        <v>66</v>
      </c>
      <c r="K3611" s="64">
        <v>2</v>
      </c>
      <c r="L3611" s="6">
        <v>-2</v>
      </c>
      <c r="M3611" s="64"/>
      <c r="N3611" s="6">
        <f t="shared" si="244"/>
        <v>3811.0999999999963</v>
      </c>
      <c r="O3611" s="6">
        <f t="shared" si="245"/>
        <v>4791.2499999999945</v>
      </c>
      <c r="P3611" s="6">
        <f t="shared" si="246"/>
        <v>980.14999999999827</v>
      </c>
      <c r="Q3611" s="7">
        <f t="shared" si="247"/>
        <v>0.25718296554800429</v>
      </c>
    </row>
    <row r="3612" spans="1:17" ht="13.5" thickBot="1" x14ac:dyDescent="0.25">
      <c r="A3612" s="2">
        <v>4316</v>
      </c>
      <c r="B3612" s="9"/>
      <c r="C3612" s="9" t="s">
        <v>48</v>
      </c>
      <c r="D3612" s="182"/>
      <c r="E3612" s="9"/>
      <c r="F3612" s="350"/>
      <c r="G3612" s="9" t="s">
        <v>32</v>
      </c>
      <c r="H3612" s="9">
        <v>151</v>
      </c>
      <c r="I3612" s="9" t="s">
        <v>403</v>
      </c>
      <c r="J3612" s="9" t="s">
        <v>151</v>
      </c>
      <c r="K3612" s="64">
        <v>2</v>
      </c>
      <c r="L3612" s="6">
        <v>-2</v>
      </c>
      <c r="M3612" s="64"/>
      <c r="N3612" s="6">
        <f t="shared" si="244"/>
        <v>3809.0999999999963</v>
      </c>
      <c r="O3612" s="6">
        <f t="shared" si="245"/>
        <v>4791.2499999999945</v>
      </c>
      <c r="P3612" s="6">
        <f t="shared" si="246"/>
        <v>982.14999999999827</v>
      </c>
      <c r="Q3612" s="7">
        <f t="shared" si="247"/>
        <v>0.25784306004042928</v>
      </c>
    </row>
    <row r="3613" spans="1:17" x14ac:dyDescent="0.2">
      <c r="A3613" s="2">
        <v>4315</v>
      </c>
      <c r="B3613" t="s">
        <v>1102</v>
      </c>
      <c r="C3613" t="s">
        <v>10</v>
      </c>
      <c r="D3613" s="179">
        <v>41816</v>
      </c>
      <c r="E3613" t="s">
        <v>408</v>
      </c>
      <c r="F3613" s="347"/>
      <c r="G3613" t="s">
        <v>32</v>
      </c>
      <c r="H3613">
        <v>36</v>
      </c>
      <c r="I3613" t="s">
        <v>466</v>
      </c>
      <c r="J3613" t="s">
        <v>75</v>
      </c>
      <c r="K3613" s="62">
        <v>2</v>
      </c>
      <c r="L3613" s="65">
        <v>3.25</v>
      </c>
      <c r="M3613" s="62"/>
      <c r="N3613" s="6">
        <f t="shared" si="244"/>
        <v>3807.0999999999963</v>
      </c>
      <c r="O3613" s="6">
        <f t="shared" si="245"/>
        <v>4791.2499999999945</v>
      </c>
      <c r="P3613" s="6">
        <f t="shared" si="246"/>
        <v>984.14999999999827</v>
      </c>
      <c r="Q3613" s="7">
        <f t="shared" si="247"/>
        <v>0.25850384807333648</v>
      </c>
    </row>
    <row r="3614" spans="1:17" x14ac:dyDescent="0.2">
      <c r="A3614" s="2">
        <v>4314</v>
      </c>
      <c r="B3614"/>
      <c r="C3614" t="s">
        <v>10</v>
      </c>
      <c r="D3614" s="179"/>
      <c r="E3614"/>
      <c r="F3614" s="347"/>
      <c r="G3614" t="s">
        <v>23</v>
      </c>
      <c r="H3614">
        <v>26</v>
      </c>
      <c r="I3614" t="s">
        <v>311</v>
      </c>
      <c r="J3614" t="s">
        <v>312</v>
      </c>
      <c r="K3614" s="62">
        <v>2</v>
      </c>
      <c r="L3614" s="65">
        <v>-2</v>
      </c>
      <c r="M3614" s="62"/>
      <c r="N3614" s="6">
        <f t="shared" si="244"/>
        <v>3805.0999999999963</v>
      </c>
      <c r="O3614" s="6">
        <f t="shared" si="245"/>
        <v>4787.9999999999945</v>
      </c>
      <c r="P3614" s="6">
        <f t="shared" si="246"/>
        <v>982.89999999999827</v>
      </c>
      <c r="Q3614" s="7">
        <f t="shared" si="247"/>
        <v>0.25831121389713785</v>
      </c>
    </row>
    <row r="3615" spans="1:17" x14ac:dyDescent="0.2">
      <c r="A3615" s="2">
        <v>4313</v>
      </c>
      <c r="B3615"/>
      <c r="C3615" t="s">
        <v>10</v>
      </c>
      <c r="D3615" s="179"/>
      <c r="E3615"/>
      <c r="F3615" s="347"/>
      <c r="G3615" t="s">
        <v>32</v>
      </c>
      <c r="H3615">
        <v>41</v>
      </c>
      <c r="I3615" t="s">
        <v>215</v>
      </c>
      <c r="J3615" t="s">
        <v>216</v>
      </c>
      <c r="K3615" s="62">
        <v>2</v>
      </c>
      <c r="L3615" s="65">
        <v>-2</v>
      </c>
      <c r="M3615" s="62"/>
      <c r="N3615" s="6">
        <f t="shared" si="244"/>
        <v>3803.0999999999963</v>
      </c>
      <c r="O3615" s="6">
        <f t="shared" si="245"/>
        <v>4787.9999999999945</v>
      </c>
      <c r="P3615" s="6">
        <f t="shared" si="246"/>
        <v>984.89999999999827</v>
      </c>
      <c r="Q3615" s="7">
        <f t="shared" si="247"/>
        <v>0.25897294312534491</v>
      </c>
    </row>
    <row r="3616" spans="1:17" x14ac:dyDescent="0.2">
      <c r="A3616" s="2">
        <v>4312</v>
      </c>
      <c r="B3616"/>
      <c r="C3616" t="s">
        <v>10</v>
      </c>
      <c r="D3616" s="179"/>
      <c r="E3616"/>
      <c r="F3616" s="347"/>
      <c r="G3616" t="s">
        <v>32</v>
      </c>
      <c r="H3616">
        <v>81</v>
      </c>
      <c r="I3616" t="s">
        <v>798</v>
      </c>
      <c r="J3616" t="s">
        <v>328</v>
      </c>
      <c r="K3616" s="62">
        <v>2</v>
      </c>
      <c r="L3616" s="65">
        <v>21</v>
      </c>
      <c r="M3616" s="62"/>
      <c r="N3616" s="6">
        <f t="shared" si="244"/>
        <v>3801.0999999999963</v>
      </c>
      <c r="O3616" s="6">
        <f t="shared" si="245"/>
        <v>4787.9999999999945</v>
      </c>
      <c r="P3616" s="6">
        <f t="shared" si="246"/>
        <v>986.89999999999827</v>
      </c>
      <c r="Q3616" s="7">
        <f t="shared" si="247"/>
        <v>0.25963536870905773</v>
      </c>
    </row>
    <row r="3617" spans="1:17" x14ac:dyDescent="0.2">
      <c r="A3617" s="2">
        <v>4311</v>
      </c>
      <c r="B3617"/>
      <c r="C3617" t="s">
        <v>10</v>
      </c>
      <c r="D3617" s="179"/>
      <c r="E3617"/>
      <c r="F3617" s="347"/>
      <c r="G3617" t="s">
        <v>32</v>
      </c>
      <c r="H3617">
        <v>41</v>
      </c>
      <c r="I3617" t="s">
        <v>438</v>
      </c>
      <c r="J3617" t="s">
        <v>439</v>
      </c>
      <c r="K3617" s="62">
        <v>2</v>
      </c>
      <c r="L3617" s="65">
        <v>-2</v>
      </c>
      <c r="M3617" s="62"/>
      <c r="N3617" s="6">
        <f t="shared" si="244"/>
        <v>3799.0999999999963</v>
      </c>
      <c r="O3617" s="6">
        <f t="shared" si="245"/>
        <v>4766.9999999999945</v>
      </c>
      <c r="P3617" s="6">
        <f t="shared" si="246"/>
        <v>967.89999999999827</v>
      </c>
      <c r="Q3617" s="7">
        <f t="shared" si="247"/>
        <v>0.25477086678423816</v>
      </c>
    </row>
    <row r="3618" spans="1:17" x14ac:dyDescent="0.2">
      <c r="A3618" s="2">
        <v>4310</v>
      </c>
      <c r="B3618"/>
      <c r="C3618" t="s">
        <v>10</v>
      </c>
      <c r="D3618" s="179"/>
      <c r="E3618"/>
      <c r="F3618" s="347"/>
      <c r="G3618" t="s">
        <v>32</v>
      </c>
      <c r="H3618">
        <v>67</v>
      </c>
      <c r="I3618" t="s">
        <v>21</v>
      </c>
      <c r="J3618" t="s">
        <v>22</v>
      </c>
      <c r="K3618" s="62">
        <v>2</v>
      </c>
      <c r="L3618" s="65">
        <v>-2</v>
      </c>
      <c r="M3618" s="62"/>
      <c r="N3618" s="6">
        <f t="shared" si="244"/>
        <v>3797.0999999999963</v>
      </c>
      <c r="O3618" s="6">
        <f t="shared" si="245"/>
        <v>4766.9999999999945</v>
      </c>
      <c r="P3618" s="6">
        <f t="shared" si="246"/>
        <v>969.89999999999827</v>
      </c>
      <c r="Q3618" s="7">
        <f t="shared" si="247"/>
        <v>0.25543177688235741</v>
      </c>
    </row>
    <row r="3619" spans="1:17" x14ac:dyDescent="0.2">
      <c r="A3619" s="2">
        <v>4309</v>
      </c>
      <c r="B3619" s="2"/>
      <c r="C3619" s="2" t="s">
        <v>10</v>
      </c>
      <c r="D3619" s="177"/>
      <c r="E3619" s="2"/>
      <c r="F3619" s="1"/>
      <c r="G3619" t="s">
        <v>1103</v>
      </c>
      <c r="H3619">
        <v>1.91</v>
      </c>
      <c r="I3619" t="s">
        <v>253</v>
      </c>
      <c r="J3619" t="s">
        <v>254</v>
      </c>
      <c r="K3619" s="62">
        <v>4.4000000000000004</v>
      </c>
      <c r="L3619" s="65">
        <v>8.4</v>
      </c>
      <c r="M3619" s="62"/>
      <c r="N3619" s="6">
        <f t="shared" si="244"/>
        <v>3795.0999999999963</v>
      </c>
      <c r="O3619" s="6">
        <f t="shared" si="245"/>
        <v>4766.9999999999945</v>
      </c>
      <c r="P3619" s="6">
        <f t="shared" si="246"/>
        <v>971.89999999999827</v>
      </c>
      <c r="Q3619" s="7">
        <f t="shared" si="247"/>
        <v>0.25609338357355516</v>
      </c>
    </row>
    <row r="3620" spans="1:17" x14ac:dyDescent="0.2">
      <c r="A3620" s="2">
        <v>4308</v>
      </c>
      <c r="B3620" s="10" t="s">
        <v>1101</v>
      </c>
      <c r="C3620" s="10" t="s">
        <v>48</v>
      </c>
      <c r="D3620" s="184">
        <v>41816</v>
      </c>
      <c r="E3620" s="10" t="s">
        <v>701</v>
      </c>
      <c r="F3620" s="63"/>
      <c r="G3620" s="10" t="s">
        <v>32</v>
      </c>
      <c r="H3620" s="10">
        <v>34</v>
      </c>
      <c r="I3620" s="10" t="s">
        <v>52</v>
      </c>
      <c r="J3620" s="10" t="s">
        <v>53</v>
      </c>
      <c r="K3620" s="62">
        <v>2</v>
      </c>
      <c r="L3620" s="65">
        <v>-2</v>
      </c>
      <c r="M3620" s="62"/>
      <c r="N3620" s="6">
        <f t="shared" si="244"/>
        <v>3790.6999999999962</v>
      </c>
      <c r="O3620" s="6">
        <f t="shared" si="245"/>
        <v>4758.5999999999949</v>
      </c>
      <c r="P3620" s="6">
        <f t="shared" si="246"/>
        <v>967.89999999999873</v>
      </c>
      <c r="Q3620" s="7">
        <f t="shared" si="247"/>
        <v>0.2553354261745851</v>
      </c>
    </row>
    <row r="3621" spans="1:17" x14ac:dyDescent="0.2">
      <c r="A3621" s="2">
        <v>4307</v>
      </c>
      <c r="B3621" s="2"/>
      <c r="C3621" s="2" t="s">
        <v>48</v>
      </c>
      <c r="D3621" s="177"/>
      <c r="E3621" s="2"/>
      <c r="F3621" s="1"/>
      <c r="G3621" s="8" t="s">
        <v>32</v>
      </c>
      <c r="H3621" s="8">
        <v>81</v>
      </c>
      <c r="I3621" s="8" t="s">
        <v>716</v>
      </c>
      <c r="J3621" s="8" t="s">
        <v>96</v>
      </c>
      <c r="K3621" s="62">
        <v>2</v>
      </c>
      <c r="L3621" s="65">
        <v>-2</v>
      </c>
      <c r="M3621" s="62"/>
      <c r="N3621" s="6">
        <f t="shared" si="244"/>
        <v>3788.6999999999962</v>
      </c>
      <c r="O3621" s="6">
        <f t="shared" si="245"/>
        <v>4758.5999999999949</v>
      </c>
      <c r="P3621" s="6">
        <f t="shared" si="246"/>
        <v>969.89999999999873</v>
      </c>
      <c r="Q3621" s="7">
        <f t="shared" si="247"/>
        <v>0.25599809961200404</v>
      </c>
    </row>
    <row r="3622" spans="1:17" x14ac:dyDescent="0.2">
      <c r="A3622" s="2">
        <v>4306</v>
      </c>
      <c r="B3622" s="2"/>
      <c r="C3622" s="2" t="s">
        <v>48</v>
      </c>
      <c r="D3622" s="177"/>
      <c r="E3622" s="2"/>
      <c r="F3622" s="1"/>
      <c r="G3622" s="8" t="s">
        <v>32</v>
      </c>
      <c r="H3622" s="8">
        <v>81</v>
      </c>
      <c r="I3622" s="8" t="s">
        <v>913</v>
      </c>
      <c r="J3622" s="8" t="s">
        <v>914</v>
      </c>
      <c r="K3622" s="62">
        <v>2</v>
      </c>
      <c r="L3622" s="65">
        <v>-2</v>
      </c>
      <c r="M3622" s="62"/>
      <c r="N3622" s="6">
        <f t="shared" si="244"/>
        <v>3786.6999999999962</v>
      </c>
      <c r="O3622" s="6">
        <f t="shared" si="245"/>
        <v>4758.5999999999949</v>
      </c>
      <c r="P3622" s="6">
        <f t="shared" si="246"/>
        <v>971.89999999999873</v>
      </c>
      <c r="Q3622" s="7">
        <f t="shared" si="247"/>
        <v>0.2566614730504132</v>
      </c>
    </row>
    <row r="3623" spans="1:17" x14ac:dyDescent="0.2">
      <c r="A3623" s="2">
        <v>4305</v>
      </c>
      <c r="B3623" s="2"/>
      <c r="C3623" s="2" t="s">
        <v>48</v>
      </c>
      <c r="D3623" s="177"/>
      <c r="E3623" s="2"/>
      <c r="F3623" s="1"/>
      <c r="G3623" s="8" t="s">
        <v>32</v>
      </c>
      <c r="H3623" s="8">
        <v>41</v>
      </c>
      <c r="I3623" s="8" t="s">
        <v>572</v>
      </c>
      <c r="J3623" s="8" t="s">
        <v>155</v>
      </c>
      <c r="K3623" s="62">
        <v>2</v>
      </c>
      <c r="L3623" s="65">
        <v>-2</v>
      </c>
      <c r="M3623" s="62"/>
      <c r="N3623" s="6">
        <f t="shared" si="244"/>
        <v>3784.6999999999962</v>
      </c>
      <c r="O3623" s="6">
        <f t="shared" si="245"/>
        <v>4758.5999999999949</v>
      </c>
      <c r="P3623" s="6">
        <f t="shared" si="246"/>
        <v>973.89999999999873</v>
      </c>
      <c r="Q3623" s="7">
        <f t="shared" si="247"/>
        <v>0.25732554759954551</v>
      </c>
    </row>
    <row r="3624" spans="1:17" x14ac:dyDescent="0.2">
      <c r="A3624" s="2">
        <v>4304</v>
      </c>
      <c r="B3624" s="2"/>
      <c r="C3624" s="2" t="s">
        <v>48</v>
      </c>
      <c r="D3624" s="177"/>
      <c r="E3624" s="2"/>
      <c r="F3624" s="1"/>
      <c r="G3624" s="8" t="s">
        <v>32</v>
      </c>
      <c r="H3624" s="8">
        <v>101</v>
      </c>
      <c r="I3624" s="8" t="s">
        <v>813</v>
      </c>
      <c r="J3624" s="8" t="s">
        <v>814</v>
      </c>
      <c r="K3624" s="62">
        <v>2</v>
      </c>
      <c r="L3624" s="65">
        <v>127</v>
      </c>
      <c r="M3624" s="62"/>
      <c r="N3624" s="6">
        <f t="shared" si="244"/>
        <v>3782.6999999999962</v>
      </c>
      <c r="O3624" s="6">
        <f t="shared" si="245"/>
        <v>4758.5999999999949</v>
      </c>
      <c r="P3624" s="6">
        <f t="shared" si="246"/>
        <v>975.89999999999873</v>
      </c>
      <c r="Q3624" s="7">
        <f t="shared" si="247"/>
        <v>0.25799032437148062</v>
      </c>
    </row>
    <row r="3625" spans="1:17" ht="13.5" thickBot="1" x14ac:dyDescent="0.25">
      <c r="A3625" s="2">
        <v>4303</v>
      </c>
      <c r="B3625" s="12"/>
      <c r="C3625" s="12" t="s">
        <v>48</v>
      </c>
      <c r="D3625" s="183"/>
      <c r="E3625" s="12"/>
      <c r="F3625" s="13"/>
      <c r="G3625" s="9" t="s">
        <v>32</v>
      </c>
      <c r="H3625" s="9">
        <v>41</v>
      </c>
      <c r="I3625" s="9" t="s">
        <v>403</v>
      </c>
      <c r="J3625" s="9" t="s">
        <v>404</v>
      </c>
      <c r="K3625" s="62">
        <v>2</v>
      </c>
      <c r="L3625" s="65">
        <v>-2</v>
      </c>
      <c r="M3625" s="62"/>
      <c r="N3625" s="6">
        <f t="shared" si="244"/>
        <v>3780.6999999999962</v>
      </c>
      <c r="O3625" s="6">
        <f t="shared" si="245"/>
        <v>4631.5999999999949</v>
      </c>
      <c r="P3625" s="6">
        <f t="shared" si="246"/>
        <v>850.89999999999873</v>
      </c>
      <c r="Q3625" s="7">
        <f t="shared" si="247"/>
        <v>0.22506414156108645</v>
      </c>
    </row>
    <row r="3626" spans="1:17" x14ac:dyDescent="0.2">
      <c r="A3626" s="2">
        <v>4302</v>
      </c>
      <c r="B3626" t="s">
        <v>394</v>
      </c>
      <c r="C3626" t="s">
        <v>10</v>
      </c>
      <c r="D3626" s="179">
        <v>41809</v>
      </c>
      <c r="E3626" t="s">
        <v>395</v>
      </c>
      <c r="F3626" s="347"/>
      <c r="G3626" t="s">
        <v>23</v>
      </c>
      <c r="H3626">
        <v>26</v>
      </c>
      <c r="I3626" t="s">
        <v>237</v>
      </c>
      <c r="J3626" t="s">
        <v>238</v>
      </c>
      <c r="K3626" s="61">
        <v>2</v>
      </c>
      <c r="L3626" s="65">
        <v>-2</v>
      </c>
      <c r="M3626" s="61"/>
      <c r="N3626" s="6">
        <f t="shared" si="244"/>
        <v>3778.6999999999962</v>
      </c>
      <c r="O3626" s="6">
        <f t="shared" si="245"/>
        <v>4631.5999999999949</v>
      </c>
      <c r="P3626" s="6">
        <f t="shared" si="246"/>
        <v>852.89999999999873</v>
      </c>
      <c r="Q3626" s="7">
        <f t="shared" si="247"/>
        <v>0.22571254664302529</v>
      </c>
    </row>
    <row r="3627" spans="1:17" x14ac:dyDescent="0.2">
      <c r="A3627" s="2">
        <v>4301</v>
      </c>
      <c r="B3627"/>
      <c r="C3627" t="s">
        <v>10</v>
      </c>
      <c r="D3627" s="179"/>
      <c r="E3627"/>
      <c r="F3627" s="347"/>
      <c r="G3627" t="s">
        <v>32</v>
      </c>
      <c r="H3627">
        <v>36</v>
      </c>
      <c r="I3627" t="s">
        <v>116</v>
      </c>
      <c r="J3627" t="s">
        <v>117</v>
      </c>
      <c r="K3627" s="61">
        <v>2</v>
      </c>
      <c r="L3627" s="65">
        <v>4.9000000000000004</v>
      </c>
      <c r="M3627" s="61"/>
      <c r="N3627" s="6">
        <f t="shared" si="244"/>
        <v>3776.6999999999962</v>
      </c>
      <c r="O3627" s="6">
        <f t="shared" si="245"/>
        <v>4631.5999999999949</v>
      </c>
      <c r="P3627" s="6">
        <f t="shared" si="246"/>
        <v>854.89999999999873</v>
      </c>
      <c r="Q3627" s="7">
        <f t="shared" si="247"/>
        <v>0.22636163846744503</v>
      </c>
    </row>
    <row r="3628" spans="1:17" x14ac:dyDescent="0.2">
      <c r="A3628" s="2">
        <v>4300</v>
      </c>
      <c r="B3628"/>
      <c r="C3628" t="s">
        <v>10</v>
      </c>
      <c r="D3628" s="179"/>
      <c r="E3628"/>
      <c r="F3628" s="347"/>
      <c r="G3628" t="s">
        <v>32</v>
      </c>
      <c r="H3628">
        <v>61</v>
      </c>
      <c r="I3628" t="s">
        <v>74</v>
      </c>
      <c r="J3628" t="s">
        <v>75</v>
      </c>
      <c r="K3628" s="61">
        <v>2</v>
      </c>
      <c r="L3628" s="65">
        <v>-2</v>
      </c>
      <c r="M3628" s="61"/>
      <c r="N3628" s="6">
        <f t="shared" si="244"/>
        <v>3774.6999999999962</v>
      </c>
      <c r="O3628" s="6">
        <f t="shared" si="245"/>
        <v>4626.6999999999953</v>
      </c>
      <c r="P3628" s="6">
        <f t="shared" si="246"/>
        <v>851.99999999999909</v>
      </c>
      <c r="Q3628" s="7">
        <f t="shared" si="247"/>
        <v>0.2257133017193419</v>
      </c>
    </row>
    <row r="3629" spans="1:17" x14ac:dyDescent="0.2">
      <c r="A3629" s="2">
        <v>4299</v>
      </c>
      <c r="B3629"/>
      <c r="C3629" t="s">
        <v>10</v>
      </c>
      <c r="D3629" s="179"/>
      <c r="E3629"/>
      <c r="F3629" s="347"/>
      <c r="G3629" t="s">
        <v>32</v>
      </c>
      <c r="H3629">
        <v>46</v>
      </c>
      <c r="I3629" t="s">
        <v>323</v>
      </c>
      <c r="J3629" t="s">
        <v>324</v>
      </c>
      <c r="K3629" s="61">
        <v>2</v>
      </c>
      <c r="L3629" s="65">
        <v>-2</v>
      </c>
      <c r="M3629" s="61"/>
      <c r="N3629" s="6">
        <f t="shared" si="244"/>
        <v>3772.6999999999962</v>
      </c>
      <c r="O3629" s="6">
        <f t="shared" si="245"/>
        <v>4626.6999999999953</v>
      </c>
      <c r="P3629" s="6">
        <f t="shared" si="246"/>
        <v>853.99999999999909</v>
      </c>
      <c r="Q3629" s="7">
        <f t="shared" si="247"/>
        <v>0.22636308214276246</v>
      </c>
    </row>
    <row r="3630" spans="1:17" x14ac:dyDescent="0.2">
      <c r="A3630" s="2">
        <v>4298</v>
      </c>
      <c r="B3630"/>
      <c r="C3630" t="s">
        <v>10</v>
      </c>
      <c r="D3630" s="179"/>
      <c r="E3630"/>
      <c r="F3630" s="347"/>
      <c r="G3630" t="s">
        <v>32</v>
      </c>
      <c r="H3630">
        <v>81</v>
      </c>
      <c r="I3630" t="s">
        <v>596</v>
      </c>
      <c r="J3630" t="s">
        <v>240</v>
      </c>
      <c r="K3630" s="61">
        <v>2</v>
      </c>
      <c r="L3630" s="65">
        <v>-2</v>
      </c>
      <c r="M3630" s="61"/>
      <c r="N3630" s="6">
        <f t="shared" si="244"/>
        <v>3770.6999999999962</v>
      </c>
      <c r="O3630" s="6">
        <f t="shared" si="245"/>
        <v>4626.6999999999953</v>
      </c>
      <c r="P3630" s="6">
        <f t="shared" si="246"/>
        <v>855.99999999999909</v>
      </c>
      <c r="Q3630" s="7">
        <f t="shared" si="247"/>
        <v>0.22701355186039726</v>
      </c>
    </row>
    <row r="3631" spans="1:17" x14ac:dyDescent="0.2">
      <c r="A3631" s="2">
        <v>4297</v>
      </c>
      <c r="B3631"/>
      <c r="C3631" t="s">
        <v>10</v>
      </c>
      <c r="D3631" s="179"/>
      <c r="E3631"/>
      <c r="F3631" s="347"/>
      <c r="G3631" t="s">
        <v>32</v>
      </c>
      <c r="H3631">
        <v>101</v>
      </c>
      <c r="I3631" t="s">
        <v>1100</v>
      </c>
      <c r="J3631" t="s">
        <v>642</v>
      </c>
      <c r="K3631" s="61">
        <v>2</v>
      </c>
      <c r="L3631" s="65">
        <v>-2</v>
      </c>
      <c r="M3631" s="61"/>
      <c r="N3631" s="6">
        <f t="shared" si="244"/>
        <v>3768.6999999999962</v>
      </c>
      <c r="O3631" s="6">
        <f t="shared" si="245"/>
        <v>4626.6999999999953</v>
      </c>
      <c r="P3631" s="6">
        <f t="shared" si="246"/>
        <v>857.99999999999909</v>
      </c>
      <c r="Q3631" s="7">
        <f t="shared" si="247"/>
        <v>0.22766471196964472</v>
      </c>
    </row>
    <row r="3632" spans="1:17" x14ac:dyDescent="0.2">
      <c r="A3632" s="2">
        <v>4296</v>
      </c>
      <c r="B3632" s="10" t="s">
        <v>398</v>
      </c>
      <c r="C3632" s="10" t="s">
        <v>48</v>
      </c>
      <c r="D3632" s="184">
        <v>41809</v>
      </c>
      <c r="E3632" s="10" t="s">
        <v>1096</v>
      </c>
      <c r="F3632" s="348"/>
      <c r="G3632" s="10" t="s">
        <v>23</v>
      </c>
      <c r="H3632" s="10">
        <v>26</v>
      </c>
      <c r="I3632" s="10" t="s">
        <v>392</v>
      </c>
      <c r="J3632" s="10" t="s">
        <v>304</v>
      </c>
      <c r="K3632" s="61">
        <v>2</v>
      </c>
      <c r="L3632" s="65">
        <v>-2</v>
      </c>
      <c r="M3632" s="61"/>
      <c r="N3632" s="6">
        <f t="shared" si="244"/>
        <v>3766.6999999999962</v>
      </c>
      <c r="O3632" s="6">
        <f t="shared" si="245"/>
        <v>4626.6999999999953</v>
      </c>
      <c r="P3632" s="6">
        <f t="shared" si="246"/>
        <v>859.99999999999909</v>
      </c>
      <c r="Q3632" s="7">
        <f t="shared" si="247"/>
        <v>0.22831656357023389</v>
      </c>
    </row>
    <row r="3633" spans="1:17" x14ac:dyDescent="0.2">
      <c r="A3633" s="2">
        <v>4295</v>
      </c>
      <c r="B3633" s="8"/>
      <c r="C3633" s="11" t="s">
        <v>48</v>
      </c>
      <c r="D3633" s="181"/>
      <c r="E3633" s="8"/>
      <c r="F3633" s="352"/>
      <c r="G3633" s="8" t="s">
        <v>32</v>
      </c>
      <c r="H3633" s="8">
        <v>61</v>
      </c>
      <c r="I3633" s="8" t="s">
        <v>350</v>
      </c>
      <c r="J3633" s="8" t="s">
        <v>351</v>
      </c>
      <c r="K3633" s="61">
        <v>2</v>
      </c>
      <c r="L3633" s="65">
        <v>-2</v>
      </c>
      <c r="M3633" s="61"/>
      <c r="N3633" s="6">
        <f t="shared" si="244"/>
        <v>3764.6999999999962</v>
      </c>
      <c r="O3633" s="6">
        <f t="shared" si="245"/>
        <v>4626.6999999999953</v>
      </c>
      <c r="P3633" s="6">
        <f t="shared" si="246"/>
        <v>861.99999999999909</v>
      </c>
      <c r="Q3633" s="7">
        <f t="shared" si="247"/>
        <v>0.22896910776423088</v>
      </c>
    </row>
    <row r="3634" spans="1:17" x14ac:dyDescent="0.2">
      <c r="A3634" s="2">
        <v>4294</v>
      </c>
      <c r="B3634" s="8"/>
      <c r="C3634" s="11" t="s">
        <v>48</v>
      </c>
      <c r="D3634" s="181"/>
      <c r="E3634" s="8"/>
      <c r="F3634" s="352"/>
      <c r="G3634" s="8" t="s">
        <v>32</v>
      </c>
      <c r="H3634" s="8">
        <v>71</v>
      </c>
      <c r="I3634" s="8" t="s">
        <v>1097</v>
      </c>
      <c r="J3634" s="8" t="s">
        <v>1098</v>
      </c>
      <c r="K3634" s="61">
        <v>2</v>
      </c>
      <c r="L3634" s="65">
        <v>-2</v>
      </c>
      <c r="M3634" s="61"/>
      <c r="N3634" s="6">
        <f t="shared" si="244"/>
        <v>3762.6999999999962</v>
      </c>
      <c r="O3634" s="6">
        <f t="shared" si="245"/>
        <v>4626.6999999999953</v>
      </c>
      <c r="P3634" s="6">
        <f t="shared" si="246"/>
        <v>863.99999999999909</v>
      </c>
      <c r="Q3634" s="7">
        <f t="shared" si="247"/>
        <v>0.22962234565604484</v>
      </c>
    </row>
    <row r="3635" spans="1:17" x14ac:dyDescent="0.2">
      <c r="A3635" s="2">
        <v>4293</v>
      </c>
      <c r="B3635" s="8"/>
      <c r="C3635" s="11" t="s">
        <v>48</v>
      </c>
      <c r="D3635" s="181"/>
      <c r="E3635" s="8"/>
      <c r="F3635" s="352"/>
      <c r="G3635" s="8" t="s">
        <v>32</v>
      </c>
      <c r="H3635" s="8">
        <v>81</v>
      </c>
      <c r="I3635" s="8" t="s">
        <v>385</v>
      </c>
      <c r="J3635" s="8" t="s">
        <v>284</v>
      </c>
      <c r="K3635" s="61">
        <v>2</v>
      </c>
      <c r="L3635" s="65">
        <v>-2</v>
      </c>
      <c r="M3635" s="61"/>
      <c r="N3635" s="6">
        <f t="shared" si="244"/>
        <v>3760.6999999999962</v>
      </c>
      <c r="O3635" s="6">
        <f t="shared" si="245"/>
        <v>4626.6999999999953</v>
      </c>
      <c r="P3635" s="6">
        <f t="shared" si="246"/>
        <v>865.99999999999909</v>
      </c>
      <c r="Q3635" s="7">
        <f t="shared" si="247"/>
        <v>0.23027627835243436</v>
      </c>
    </row>
    <row r="3636" spans="1:17" x14ac:dyDescent="0.2">
      <c r="A3636" s="2">
        <v>4292</v>
      </c>
      <c r="B3636" s="8"/>
      <c r="C3636" s="11" t="s">
        <v>48</v>
      </c>
      <c r="D3636" s="181"/>
      <c r="E3636" s="8"/>
      <c r="F3636" s="352"/>
      <c r="G3636" s="8" t="s">
        <v>32</v>
      </c>
      <c r="H3636" s="8">
        <v>81</v>
      </c>
      <c r="I3636" s="8" t="s">
        <v>699</v>
      </c>
      <c r="J3636" s="8" t="s">
        <v>363</v>
      </c>
      <c r="K3636" s="61">
        <v>2</v>
      </c>
      <c r="L3636" s="65">
        <v>-2</v>
      </c>
      <c r="M3636" s="61"/>
      <c r="N3636" s="6">
        <f t="shared" si="244"/>
        <v>3758.6999999999962</v>
      </c>
      <c r="O3636" s="6">
        <f t="shared" si="245"/>
        <v>4626.6999999999953</v>
      </c>
      <c r="P3636" s="6">
        <f t="shared" si="246"/>
        <v>867.99999999999909</v>
      </c>
      <c r="Q3636" s="7">
        <f t="shared" si="247"/>
        <v>0.23093090696251362</v>
      </c>
    </row>
    <row r="3637" spans="1:17" ht="13.5" thickBot="1" x14ac:dyDescent="0.25">
      <c r="A3637" s="2">
        <v>4291</v>
      </c>
      <c r="B3637" s="12"/>
      <c r="C3637" s="12" t="s">
        <v>48</v>
      </c>
      <c r="D3637" s="183"/>
      <c r="E3637" s="12"/>
      <c r="F3637" s="13"/>
      <c r="G3637" s="9" t="s">
        <v>1099</v>
      </c>
      <c r="H3637" s="9">
        <v>1.91</v>
      </c>
      <c r="I3637" s="9" t="s">
        <v>549</v>
      </c>
      <c r="J3637" s="9" t="s">
        <v>550</v>
      </c>
      <c r="K3637" s="61">
        <v>4.4000000000000004</v>
      </c>
      <c r="L3637" s="65">
        <v>-4.4000000000000004</v>
      </c>
      <c r="M3637" s="61"/>
      <c r="N3637" s="6">
        <f t="shared" si="244"/>
        <v>3756.6999999999962</v>
      </c>
      <c r="O3637" s="6">
        <f t="shared" si="245"/>
        <v>4626.6999999999953</v>
      </c>
      <c r="P3637" s="6">
        <f t="shared" si="246"/>
        <v>869.99999999999909</v>
      </c>
      <c r="Q3637" s="7">
        <f t="shared" si="247"/>
        <v>0.23158623259775865</v>
      </c>
    </row>
    <row r="3638" spans="1:17" x14ac:dyDescent="0.2">
      <c r="A3638" s="2">
        <v>4290</v>
      </c>
      <c r="B3638" s="8" t="s">
        <v>388</v>
      </c>
      <c r="C3638" s="8" t="s">
        <v>259</v>
      </c>
      <c r="D3638" s="181">
        <v>41802</v>
      </c>
      <c r="E3638" s="8" t="s">
        <v>1093</v>
      </c>
      <c r="F3638" s="352"/>
      <c r="G3638" s="8" t="s">
        <v>32</v>
      </c>
      <c r="H3638" s="8">
        <v>46</v>
      </c>
      <c r="I3638" s="8" t="s">
        <v>164</v>
      </c>
      <c r="J3638" s="8" t="s">
        <v>165</v>
      </c>
      <c r="K3638" s="60">
        <v>2</v>
      </c>
      <c r="L3638" s="65">
        <v>-2</v>
      </c>
      <c r="M3638" s="60"/>
      <c r="N3638" s="6">
        <f t="shared" si="244"/>
        <v>3752.2999999999961</v>
      </c>
      <c r="O3638" s="6">
        <f t="shared" si="245"/>
        <v>4626.6999999999953</v>
      </c>
      <c r="P3638" s="6">
        <f t="shared" si="246"/>
        <v>874.39999999999918</v>
      </c>
      <c r="Q3638" s="7">
        <f t="shared" si="247"/>
        <v>0.23303040801641664</v>
      </c>
    </row>
    <row r="3639" spans="1:17" x14ac:dyDescent="0.2">
      <c r="A3639" s="2">
        <v>4289</v>
      </c>
      <c r="B3639" s="8"/>
      <c r="C3639" s="8" t="s">
        <v>259</v>
      </c>
      <c r="D3639" s="181"/>
      <c r="E3639" s="8"/>
      <c r="F3639" s="352"/>
      <c r="G3639" s="8" t="s">
        <v>32</v>
      </c>
      <c r="H3639" s="8">
        <v>31</v>
      </c>
      <c r="I3639" s="8" t="s">
        <v>524</v>
      </c>
      <c r="J3639" s="8" t="s">
        <v>525</v>
      </c>
      <c r="K3639" s="60">
        <v>2</v>
      </c>
      <c r="L3639" s="65">
        <v>-2</v>
      </c>
      <c r="M3639" s="60"/>
      <c r="N3639" s="6">
        <f t="shared" si="244"/>
        <v>3750.2999999999961</v>
      </c>
      <c r="O3639" s="6">
        <f t="shared" si="245"/>
        <v>4626.6999999999953</v>
      </c>
      <c r="P3639" s="6">
        <f t="shared" si="246"/>
        <v>876.39999999999918</v>
      </c>
      <c r="Q3639" s="7">
        <f t="shared" si="247"/>
        <v>0.2336879716289364</v>
      </c>
    </row>
    <row r="3640" spans="1:17" x14ac:dyDescent="0.2">
      <c r="A3640" s="2">
        <v>4288</v>
      </c>
      <c r="B3640" s="8"/>
      <c r="C3640" s="8" t="s">
        <v>259</v>
      </c>
      <c r="D3640" s="181"/>
      <c r="E3640" s="8"/>
      <c r="F3640" s="352"/>
      <c r="G3640" s="8" t="s">
        <v>32</v>
      </c>
      <c r="H3640" s="8">
        <v>126</v>
      </c>
      <c r="I3640" s="8" t="s">
        <v>154</v>
      </c>
      <c r="J3640" s="8" t="s">
        <v>155</v>
      </c>
      <c r="K3640" s="60">
        <v>2</v>
      </c>
      <c r="L3640" s="65">
        <v>-2</v>
      </c>
      <c r="M3640" s="60"/>
      <c r="N3640" s="6">
        <f t="shared" si="244"/>
        <v>3748.2999999999961</v>
      </c>
      <c r="O3640" s="6">
        <f t="shared" si="245"/>
        <v>4626.6999999999953</v>
      </c>
      <c r="P3640" s="6">
        <f t="shared" si="246"/>
        <v>878.39999999999918</v>
      </c>
      <c r="Q3640" s="7">
        <f t="shared" si="247"/>
        <v>0.2343462369607556</v>
      </c>
    </row>
    <row r="3641" spans="1:17" x14ac:dyDescent="0.2">
      <c r="A3641" s="2">
        <v>4287</v>
      </c>
      <c r="B3641" s="8"/>
      <c r="C3641" s="11" t="s">
        <v>259</v>
      </c>
      <c r="D3641" s="181"/>
      <c r="E3641" s="8"/>
      <c r="F3641" s="352"/>
      <c r="G3641" s="8" t="s">
        <v>32</v>
      </c>
      <c r="H3641" s="8">
        <v>101</v>
      </c>
      <c r="I3641" s="8" t="s">
        <v>212</v>
      </c>
      <c r="J3641" s="8" t="s">
        <v>178</v>
      </c>
      <c r="K3641" s="60">
        <v>2</v>
      </c>
      <c r="L3641" s="65">
        <v>-2</v>
      </c>
      <c r="M3641" s="60"/>
      <c r="N3641" s="6">
        <f t="shared" si="244"/>
        <v>3746.2999999999961</v>
      </c>
      <c r="O3641" s="6">
        <f t="shared" si="245"/>
        <v>4626.6999999999953</v>
      </c>
      <c r="P3641" s="6">
        <f t="shared" si="246"/>
        <v>880.39999999999918</v>
      </c>
      <c r="Q3641" s="7">
        <f t="shared" si="247"/>
        <v>0.23500520513573392</v>
      </c>
    </row>
    <row r="3642" spans="1:17" x14ac:dyDescent="0.2">
      <c r="A3642" s="2">
        <v>4286</v>
      </c>
      <c r="B3642" s="8"/>
      <c r="C3642" s="11" t="s">
        <v>259</v>
      </c>
      <c r="D3642" s="181"/>
      <c r="E3642" s="8"/>
      <c r="F3642" s="352"/>
      <c r="G3642" s="8" t="s">
        <v>32</v>
      </c>
      <c r="H3642" s="8">
        <v>101</v>
      </c>
      <c r="I3642" s="8" t="s">
        <v>392</v>
      </c>
      <c r="J3642" s="8" t="s">
        <v>304</v>
      </c>
      <c r="K3642" s="60">
        <v>2</v>
      </c>
      <c r="L3642" s="65">
        <v>-2</v>
      </c>
      <c r="M3642" s="60"/>
      <c r="N3642" s="6">
        <f t="shared" si="244"/>
        <v>3744.2999999999961</v>
      </c>
      <c r="O3642" s="6">
        <f t="shared" si="245"/>
        <v>4626.6999999999953</v>
      </c>
      <c r="P3642" s="6">
        <f t="shared" si="246"/>
        <v>882.39999999999918</v>
      </c>
      <c r="Q3642" s="7">
        <f t="shared" si="247"/>
        <v>0.2356648772801325</v>
      </c>
    </row>
    <row r="3643" spans="1:17" x14ac:dyDescent="0.2">
      <c r="A3643" s="2">
        <v>4285</v>
      </c>
      <c r="B3643" s="8"/>
      <c r="C3643" s="11" t="s">
        <v>259</v>
      </c>
      <c r="D3643" s="181"/>
      <c r="E3643" s="8"/>
      <c r="F3643" s="352"/>
      <c r="G3643" s="8" t="s">
        <v>32</v>
      </c>
      <c r="H3643" s="8">
        <v>51</v>
      </c>
      <c r="I3643" s="8" t="s">
        <v>38</v>
      </c>
      <c r="J3643" s="8" t="s">
        <v>39</v>
      </c>
      <c r="K3643" s="60">
        <v>2</v>
      </c>
      <c r="L3643" s="65">
        <v>-2</v>
      </c>
      <c r="M3643" s="60"/>
      <c r="N3643" s="6">
        <f t="shared" si="244"/>
        <v>3742.2999999999961</v>
      </c>
      <c r="O3643" s="6">
        <f t="shared" si="245"/>
        <v>4626.6999999999953</v>
      </c>
      <c r="P3643" s="6">
        <f t="shared" si="246"/>
        <v>884.39999999999918</v>
      </c>
      <c r="Q3643" s="7">
        <f t="shared" si="247"/>
        <v>0.23632525452261982</v>
      </c>
    </row>
    <row r="3644" spans="1:17" x14ac:dyDescent="0.2">
      <c r="A3644" s="2">
        <v>4284</v>
      </c>
      <c r="B3644" s="8"/>
      <c r="C3644" s="11" t="s">
        <v>259</v>
      </c>
      <c r="D3644" s="181"/>
      <c r="E3644" s="8"/>
      <c r="F3644" s="352"/>
      <c r="G3644" s="8" t="s">
        <v>32</v>
      </c>
      <c r="H3644" s="8">
        <v>126</v>
      </c>
      <c r="I3644" s="8" t="s">
        <v>1072</v>
      </c>
      <c r="J3644" s="8" t="s">
        <v>1094</v>
      </c>
      <c r="K3644" s="60">
        <v>2</v>
      </c>
      <c r="L3644" s="65">
        <v>-2</v>
      </c>
      <c r="M3644" s="60"/>
      <c r="N3644" s="6">
        <f t="shared" si="244"/>
        <v>3740.2999999999961</v>
      </c>
      <c r="O3644" s="6">
        <f t="shared" si="245"/>
        <v>4626.6999999999953</v>
      </c>
      <c r="P3644" s="6">
        <f t="shared" si="246"/>
        <v>886.39999999999918</v>
      </c>
      <c r="Q3644" s="7">
        <f t="shared" si="247"/>
        <v>0.2369863379942786</v>
      </c>
    </row>
    <row r="3645" spans="1:17" x14ac:dyDescent="0.2">
      <c r="A3645" s="2">
        <v>4283</v>
      </c>
      <c r="B3645" s="8"/>
      <c r="C3645" s="11" t="s">
        <v>259</v>
      </c>
      <c r="D3645" s="181"/>
      <c r="E3645" s="8"/>
      <c r="F3645" s="352"/>
      <c r="G3645" s="8" t="s">
        <v>32</v>
      </c>
      <c r="H3645" s="8">
        <v>41</v>
      </c>
      <c r="I3645" s="8" t="s">
        <v>331</v>
      </c>
      <c r="J3645" s="8" t="s">
        <v>332</v>
      </c>
      <c r="K3645" s="60">
        <v>2</v>
      </c>
      <c r="L3645" s="65">
        <v>52</v>
      </c>
      <c r="M3645" s="60"/>
      <c r="N3645" s="6">
        <f t="shared" si="244"/>
        <v>3738.2999999999961</v>
      </c>
      <c r="O3645" s="6">
        <f t="shared" si="245"/>
        <v>4626.6999999999953</v>
      </c>
      <c r="P3645" s="6">
        <f t="shared" si="246"/>
        <v>888.39999999999918</v>
      </c>
      <c r="Q3645" s="7">
        <f t="shared" si="247"/>
        <v>0.23764812882861197</v>
      </c>
    </row>
    <row r="3646" spans="1:17" ht="13.5" thickBot="1" x14ac:dyDescent="0.25">
      <c r="A3646" s="2">
        <v>4282</v>
      </c>
      <c r="B3646" s="12"/>
      <c r="C3646" s="12" t="s">
        <v>259</v>
      </c>
      <c r="D3646" s="183"/>
      <c r="E3646" s="12"/>
      <c r="F3646" s="13"/>
      <c r="G3646" s="9" t="s">
        <v>1095</v>
      </c>
      <c r="H3646" s="9">
        <v>2</v>
      </c>
      <c r="I3646" s="9" t="s">
        <v>262</v>
      </c>
      <c r="J3646" s="9" t="s">
        <v>263</v>
      </c>
      <c r="K3646" s="60">
        <v>8</v>
      </c>
      <c r="L3646" s="65">
        <v>-8</v>
      </c>
      <c r="M3646" s="60"/>
      <c r="N3646" s="6">
        <f t="shared" si="244"/>
        <v>3736.2999999999961</v>
      </c>
      <c r="O3646" s="6">
        <f t="shared" si="245"/>
        <v>4574.6999999999953</v>
      </c>
      <c r="P3646" s="6">
        <f t="shared" si="246"/>
        <v>838.39999999999918</v>
      </c>
      <c r="Q3646" s="7">
        <f t="shared" si="247"/>
        <v>0.22439311618446059</v>
      </c>
    </row>
    <row r="3647" spans="1:17" x14ac:dyDescent="0.2">
      <c r="A3647" s="2">
        <v>4281</v>
      </c>
      <c r="B3647" t="s">
        <v>366</v>
      </c>
      <c r="C3647" t="s">
        <v>10</v>
      </c>
      <c r="D3647" s="179">
        <v>41795</v>
      </c>
      <c r="E3647" t="s">
        <v>367</v>
      </c>
      <c r="F3647" s="347"/>
      <c r="G3647" t="s">
        <v>32</v>
      </c>
      <c r="H3647">
        <v>67</v>
      </c>
      <c r="I3647" t="s">
        <v>118</v>
      </c>
      <c r="J3647" t="s">
        <v>119</v>
      </c>
      <c r="K3647" s="59">
        <v>2</v>
      </c>
      <c r="L3647" s="65">
        <v>-2</v>
      </c>
      <c r="M3647" s="59"/>
      <c r="N3647" s="6">
        <f t="shared" si="244"/>
        <v>3728.2999999999961</v>
      </c>
      <c r="O3647" s="6">
        <f t="shared" si="245"/>
        <v>4574.6999999999953</v>
      </c>
      <c r="P3647" s="6">
        <f t="shared" si="246"/>
        <v>846.39999999999918</v>
      </c>
      <c r="Q3647" s="7">
        <f t="shared" si="247"/>
        <v>0.22702035780382479</v>
      </c>
    </row>
    <row r="3648" spans="1:17" x14ac:dyDescent="0.2">
      <c r="A3648" s="2">
        <v>4280</v>
      </c>
      <c r="B3648"/>
      <c r="C3648" t="s">
        <v>10</v>
      </c>
      <c r="D3648" s="179"/>
      <c r="E3648"/>
      <c r="F3648" s="347"/>
      <c r="G3648" t="s">
        <v>32</v>
      </c>
      <c r="H3648">
        <v>36</v>
      </c>
      <c r="I3648" t="s">
        <v>212</v>
      </c>
      <c r="J3648" t="s">
        <v>178</v>
      </c>
      <c r="K3648" s="59">
        <v>2</v>
      </c>
      <c r="L3648" s="65">
        <v>-2</v>
      </c>
      <c r="M3648" s="59"/>
      <c r="N3648" s="6">
        <f t="shared" si="244"/>
        <v>3726.2999999999961</v>
      </c>
      <c r="O3648" s="6">
        <f t="shared" si="245"/>
        <v>4574.6999999999953</v>
      </c>
      <c r="P3648" s="6">
        <f t="shared" si="246"/>
        <v>848.39999999999918</v>
      </c>
      <c r="Q3648" s="7">
        <f t="shared" si="247"/>
        <v>0.22767893084292734</v>
      </c>
    </row>
    <row r="3649" spans="1:17" x14ac:dyDescent="0.2">
      <c r="A3649" s="2">
        <v>4279</v>
      </c>
      <c r="B3649"/>
      <c r="C3649" t="s">
        <v>10</v>
      </c>
      <c r="D3649" s="179"/>
      <c r="E3649"/>
      <c r="F3649" s="347"/>
      <c r="G3649" t="s">
        <v>32</v>
      </c>
      <c r="H3649">
        <v>67</v>
      </c>
      <c r="I3649" t="s">
        <v>411</v>
      </c>
      <c r="J3649" t="s">
        <v>119</v>
      </c>
      <c r="K3649" s="59">
        <v>2</v>
      </c>
      <c r="L3649" s="65">
        <v>-2</v>
      </c>
      <c r="M3649" s="59"/>
      <c r="N3649" s="6">
        <f t="shared" si="244"/>
        <v>3724.2999999999961</v>
      </c>
      <c r="O3649" s="6">
        <f t="shared" si="245"/>
        <v>4574.6999999999953</v>
      </c>
      <c r="P3649" s="6">
        <f t="shared" si="246"/>
        <v>850.39999999999918</v>
      </c>
      <c r="Q3649" s="7">
        <f t="shared" si="247"/>
        <v>0.22833821120747527</v>
      </c>
    </row>
    <row r="3650" spans="1:17" x14ac:dyDescent="0.2">
      <c r="A3650" s="2">
        <v>4278</v>
      </c>
      <c r="B3650"/>
      <c r="C3650" t="s">
        <v>10</v>
      </c>
      <c r="D3650" s="179"/>
      <c r="E3650"/>
      <c r="F3650" s="347"/>
      <c r="G3650" t="s">
        <v>32</v>
      </c>
      <c r="H3650">
        <v>101</v>
      </c>
      <c r="I3650" t="s">
        <v>396</v>
      </c>
      <c r="J3650" t="s">
        <v>183</v>
      </c>
      <c r="K3650" s="59">
        <v>2</v>
      </c>
      <c r="L3650" s="65">
        <v>-2</v>
      </c>
      <c r="M3650" s="59"/>
      <c r="N3650" s="6">
        <f t="shared" si="244"/>
        <v>3722.2999999999961</v>
      </c>
      <c r="O3650" s="6">
        <f t="shared" si="245"/>
        <v>4574.6999999999953</v>
      </c>
      <c r="P3650" s="6">
        <f t="shared" si="246"/>
        <v>852.39999999999918</v>
      </c>
      <c r="Q3650" s="7">
        <f t="shared" si="247"/>
        <v>0.2289982000376112</v>
      </c>
    </row>
    <row r="3651" spans="1:17" x14ac:dyDescent="0.2">
      <c r="A3651" s="2">
        <v>4277</v>
      </c>
      <c r="B3651"/>
      <c r="C3651" t="s">
        <v>10</v>
      </c>
      <c r="D3651" s="179"/>
      <c r="E3651"/>
      <c r="F3651" s="347"/>
      <c r="G3651" t="s">
        <v>32</v>
      </c>
      <c r="H3651">
        <v>126</v>
      </c>
      <c r="I3651" t="s">
        <v>241</v>
      </c>
      <c r="J3651" t="s">
        <v>242</v>
      </c>
      <c r="K3651" s="59">
        <v>2</v>
      </c>
      <c r="L3651" s="65">
        <v>-2</v>
      </c>
      <c r="M3651" s="59"/>
      <c r="N3651" s="6">
        <f t="shared" si="244"/>
        <v>3720.2999999999961</v>
      </c>
      <c r="O3651" s="6">
        <f t="shared" si="245"/>
        <v>4574.6999999999953</v>
      </c>
      <c r="P3651" s="6">
        <f t="shared" si="246"/>
        <v>854.39999999999918</v>
      </c>
      <c r="Q3651" s="7">
        <f t="shared" si="247"/>
        <v>0.22965889847592938</v>
      </c>
    </row>
    <row r="3652" spans="1:17" x14ac:dyDescent="0.2">
      <c r="A3652" s="2">
        <v>4276</v>
      </c>
      <c r="B3652"/>
      <c r="C3652" t="s">
        <v>10</v>
      </c>
      <c r="D3652" s="179"/>
      <c r="E3652"/>
      <c r="F3652" s="347"/>
      <c r="G3652" t="s">
        <v>32</v>
      </c>
      <c r="H3652">
        <v>151</v>
      </c>
      <c r="I3652" t="s">
        <v>1087</v>
      </c>
      <c r="J3652" t="s">
        <v>137</v>
      </c>
      <c r="K3652" s="59">
        <v>2</v>
      </c>
      <c r="L3652" s="65">
        <v>-2</v>
      </c>
      <c r="M3652" s="59"/>
      <c r="N3652" s="6">
        <f t="shared" si="244"/>
        <v>3718.2999999999961</v>
      </c>
      <c r="O3652" s="6">
        <f t="shared" si="245"/>
        <v>4574.6999999999953</v>
      </c>
      <c r="P3652" s="6">
        <f t="shared" si="246"/>
        <v>856.39999999999918</v>
      </c>
      <c r="Q3652" s="7">
        <f t="shared" si="247"/>
        <v>0.23032030766748249</v>
      </c>
    </row>
    <row r="3653" spans="1:17" x14ac:dyDescent="0.2">
      <c r="A3653" s="2">
        <v>4275</v>
      </c>
      <c r="B3653" s="2"/>
      <c r="C3653" s="2" t="s">
        <v>10</v>
      </c>
      <c r="D3653" s="177"/>
      <c r="E3653" s="2"/>
      <c r="F3653" s="1"/>
      <c r="G3653" t="s">
        <v>1088</v>
      </c>
      <c r="H3653">
        <v>1.91</v>
      </c>
      <c r="I3653" t="s">
        <v>220</v>
      </c>
      <c r="J3653" t="s">
        <v>221</v>
      </c>
      <c r="K3653" s="59">
        <v>4.4000000000000004</v>
      </c>
      <c r="L3653" s="65">
        <v>8.4</v>
      </c>
      <c r="M3653" s="59"/>
      <c r="N3653" s="6">
        <f t="shared" si="244"/>
        <v>3716.2999999999961</v>
      </c>
      <c r="O3653" s="6">
        <f t="shared" si="245"/>
        <v>4574.6999999999953</v>
      </c>
      <c r="P3653" s="6">
        <f t="shared" si="246"/>
        <v>858.39999999999918</v>
      </c>
      <c r="Q3653" s="7">
        <f t="shared" si="247"/>
        <v>0.23098242875978797</v>
      </c>
    </row>
    <row r="3654" spans="1:17" x14ac:dyDescent="0.2">
      <c r="A3654" s="2">
        <v>4274</v>
      </c>
      <c r="B3654" s="10" t="s">
        <v>360</v>
      </c>
      <c r="C3654" s="10" t="s">
        <v>48</v>
      </c>
      <c r="D3654" s="184">
        <v>41795</v>
      </c>
      <c r="E3654" s="10" t="s">
        <v>361</v>
      </c>
      <c r="F3654" s="348"/>
      <c r="G3654" s="10" t="s">
        <v>92</v>
      </c>
      <c r="H3654" s="10">
        <v>7</v>
      </c>
      <c r="I3654" s="10" t="s">
        <v>606</v>
      </c>
      <c r="J3654" s="10" t="s">
        <v>605</v>
      </c>
      <c r="K3654" s="59">
        <v>4</v>
      </c>
      <c r="L3654" s="65">
        <v>-4</v>
      </c>
      <c r="M3654" s="59"/>
      <c r="N3654" s="6">
        <f t="shared" si="244"/>
        <v>3711.899999999996</v>
      </c>
      <c r="O3654" s="6">
        <f t="shared" si="245"/>
        <v>4566.2999999999956</v>
      </c>
      <c r="P3654" s="6">
        <f t="shared" si="246"/>
        <v>854.39999999999964</v>
      </c>
      <c r="Q3654" s="7">
        <f t="shared" si="247"/>
        <v>0.23017861472561238</v>
      </c>
    </row>
    <row r="3655" spans="1:17" x14ac:dyDescent="0.2">
      <c r="A3655" s="2">
        <v>4273</v>
      </c>
      <c r="B3655" s="8"/>
      <c r="C3655" s="11" t="s">
        <v>48</v>
      </c>
      <c r="D3655" s="181"/>
      <c r="E3655" s="8"/>
      <c r="F3655" s="352"/>
      <c r="G3655" s="8" t="s">
        <v>23</v>
      </c>
      <c r="H3655" s="8">
        <v>17</v>
      </c>
      <c r="I3655" s="8" t="s">
        <v>913</v>
      </c>
      <c r="J3655" s="8" t="s">
        <v>914</v>
      </c>
      <c r="K3655" s="59">
        <v>2</v>
      </c>
      <c r="L3655" s="65">
        <v>-2</v>
      </c>
      <c r="M3655" s="59"/>
      <c r="N3655" s="6">
        <f t="shared" si="244"/>
        <v>3707.899999999996</v>
      </c>
      <c r="O3655" s="6">
        <f t="shared" si="245"/>
        <v>4566.2999999999956</v>
      </c>
      <c r="P3655" s="6">
        <f t="shared" si="246"/>
        <v>858.39999999999964</v>
      </c>
      <c r="Q3655" s="7">
        <f t="shared" si="247"/>
        <v>0.23150570403732584</v>
      </c>
    </row>
    <row r="3656" spans="1:17" x14ac:dyDescent="0.2">
      <c r="A3656" s="2">
        <v>4272</v>
      </c>
      <c r="B3656" s="8"/>
      <c r="C3656" s="11" t="s">
        <v>48</v>
      </c>
      <c r="D3656" s="181"/>
      <c r="E3656" s="8"/>
      <c r="F3656" s="352"/>
      <c r="G3656" s="8" t="s">
        <v>32</v>
      </c>
      <c r="H3656" s="8">
        <v>41</v>
      </c>
      <c r="I3656" s="8" t="s">
        <v>1089</v>
      </c>
      <c r="J3656" s="8" t="s">
        <v>1090</v>
      </c>
      <c r="K3656" s="59">
        <v>2</v>
      </c>
      <c r="L3656" s="65">
        <v>-2</v>
      </c>
      <c r="M3656" s="59"/>
      <c r="N3656" s="6">
        <f t="shared" si="244"/>
        <v>3705.899999999996</v>
      </c>
      <c r="O3656" s="6">
        <f t="shared" si="245"/>
        <v>4566.2999999999956</v>
      </c>
      <c r="P3656" s="6">
        <f t="shared" si="246"/>
        <v>860.39999999999964</v>
      </c>
      <c r="Q3656" s="7">
        <f t="shared" si="247"/>
        <v>0.23217032299846208</v>
      </c>
    </row>
    <row r="3657" spans="1:17" x14ac:dyDescent="0.2">
      <c r="A3657" s="2">
        <v>4271</v>
      </c>
      <c r="B3657" s="8"/>
      <c r="C3657" s="11" t="s">
        <v>48</v>
      </c>
      <c r="D3657" s="181"/>
      <c r="E3657" s="8"/>
      <c r="F3657" s="352"/>
      <c r="G3657" s="8" t="s">
        <v>32</v>
      </c>
      <c r="H3657" s="8">
        <v>91</v>
      </c>
      <c r="I3657" s="8" t="s">
        <v>1091</v>
      </c>
      <c r="J3657" s="8" t="s">
        <v>1092</v>
      </c>
      <c r="K3657" s="59">
        <v>2</v>
      </c>
      <c r="L3657" s="65">
        <v>-2</v>
      </c>
      <c r="M3657" s="59"/>
      <c r="N3657" s="6">
        <f t="shared" si="244"/>
        <v>3703.899999999996</v>
      </c>
      <c r="O3657" s="6">
        <f t="shared" si="245"/>
        <v>4566.2999999999956</v>
      </c>
      <c r="P3657" s="6">
        <f t="shared" si="246"/>
        <v>862.39999999999964</v>
      </c>
      <c r="Q3657" s="7">
        <f t="shared" si="247"/>
        <v>0.2328356597100355</v>
      </c>
    </row>
    <row r="3658" spans="1:17" ht="13.5" thickBot="1" x14ac:dyDescent="0.25">
      <c r="A3658" s="2">
        <v>4270</v>
      </c>
      <c r="B3658" s="9"/>
      <c r="C3658" s="9" t="s">
        <v>48</v>
      </c>
      <c r="D3658" s="182"/>
      <c r="E3658" s="9"/>
      <c r="F3658" s="350"/>
      <c r="G3658" s="9" t="s">
        <v>32</v>
      </c>
      <c r="H3658" s="9">
        <v>81</v>
      </c>
      <c r="I3658" s="9" t="s">
        <v>426</v>
      </c>
      <c r="J3658" s="9" t="s">
        <v>96</v>
      </c>
      <c r="K3658" s="59">
        <v>2</v>
      </c>
      <c r="L3658" s="65">
        <v>-2</v>
      </c>
      <c r="M3658" s="59"/>
      <c r="N3658" s="6">
        <f t="shared" si="244"/>
        <v>3701.899999999996</v>
      </c>
      <c r="O3658" s="6">
        <f t="shared" si="245"/>
        <v>4566.2999999999956</v>
      </c>
      <c r="P3658" s="6">
        <f t="shared" si="246"/>
        <v>864.39999999999964</v>
      </c>
      <c r="Q3658" s="7">
        <f t="shared" si="247"/>
        <v>0.23350171533536848</v>
      </c>
    </row>
    <row r="3659" spans="1:17" x14ac:dyDescent="0.2">
      <c r="A3659" s="2">
        <v>4269</v>
      </c>
      <c r="B3659" t="s">
        <v>995</v>
      </c>
      <c r="C3659" t="s">
        <v>10</v>
      </c>
      <c r="D3659" s="179">
        <v>41788</v>
      </c>
      <c r="E3659" t="s">
        <v>358</v>
      </c>
      <c r="F3659" s="347"/>
      <c r="G3659" t="s">
        <v>23</v>
      </c>
      <c r="H3659">
        <v>26</v>
      </c>
      <c r="I3659" t="s">
        <v>186</v>
      </c>
      <c r="J3659" t="s">
        <v>187</v>
      </c>
      <c r="K3659" s="58">
        <v>2</v>
      </c>
      <c r="L3659" s="65">
        <v>-2</v>
      </c>
      <c r="M3659" s="58"/>
      <c r="N3659" s="6">
        <f t="shared" ref="N3659:N3722" si="248">IF(L3659&lt;&gt;0,N3660+K3659,N3660)</f>
        <v>3699.899999999996</v>
      </c>
      <c r="O3659" s="6">
        <f t="shared" ref="O3659:O3722" si="249">IF(L3659&gt;0,O3660+L3659,O3660)</f>
        <v>4566.2999999999956</v>
      </c>
      <c r="P3659" s="6">
        <f t="shared" ref="P3659:P3722" si="250">O3659-N3659</f>
        <v>866.39999999999964</v>
      </c>
      <c r="Q3659" s="7">
        <f t="shared" ref="Q3659:Q3722" si="251">(1/N3659)*P3659</f>
        <v>0.23416849104029855</v>
      </c>
    </row>
    <row r="3660" spans="1:17" x14ac:dyDescent="0.2">
      <c r="A3660" s="2">
        <v>4268</v>
      </c>
      <c r="B3660"/>
      <c r="C3660" t="s">
        <v>10</v>
      </c>
      <c r="D3660" s="179"/>
      <c r="E3660"/>
      <c r="F3660" s="347"/>
      <c r="G3660" t="s">
        <v>32</v>
      </c>
      <c r="H3660">
        <v>67</v>
      </c>
      <c r="I3660" t="s">
        <v>116</v>
      </c>
      <c r="J3660" t="s">
        <v>117</v>
      </c>
      <c r="K3660" s="58">
        <v>2</v>
      </c>
      <c r="L3660" s="65">
        <v>-2</v>
      </c>
      <c r="M3660" s="58"/>
      <c r="N3660" s="6">
        <f t="shared" si="248"/>
        <v>3697.899999999996</v>
      </c>
      <c r="O3660" s="6">
        <f t="shared" si="249"/>
        <v>4566.2999999999956</v>
      </c>
      <c r="P3660" s="6">
        <f t="shared" si="250"/>
        <v>868.39999999999964</v>
      </c>
      <c r="Q3660" s="7">
        <f t="shared" si="251"/>
        <v>0.2348359879931855</v>
      </c>
    </row>
    <row r="3661" spans="1:17" x14ac:dyDescent="0.2">
      <c r="A3661" s="2">
        <v>4267</v>
      </c>
      <c r="B3661"/>
      <c r="C3661" t="s">
        <v>10</v>
      </c>
      <c r="D3661" s="179"/>
      <c r="E3661"/>
      <c r="F3661" s="347"/>
      <c r="G3661" t="s">
        <v>32</v>
      </c>
      <c r="H3661">
        <v>51</v>
      </c>
      <c r="I3661" t="s">
        <v>262</v>
      </c>
      <c r="J3661" t="s">
        <v>263</v>
      </c>
      <c r="K3661" s="58">
        <v>2</v>
      </c>
      <c r="L3661" s="65">
        <v>-2</v>
      </c>
      <c r="M3661" s="58"/>
      <c r="N3661" s="6">
        <f t="shared" si="248"/>
        <v>3695.899999999996</v>
      </c>
      <c r="O3661" s="6">
        <f t="shared" si="249"/>
        <v>4566.2999999999956</v>
      </c>
      <c r="P3661" s="6">
        <f t="shared" si="250"/>
        <v>870.39999999999964</v>
      </c>
      <c r="Q3661" s="7">
        <f t="shared" si="251"/>
        <v>0.23550420736491803</v>
      </c>
    </row>
    <row r="3662" spans="1:17" x14ac:dyDescent="0.2">
      <c r="A3662" s="2">
        <v>4266</v>
      </c>
      <c r="B3662"/>
      <c r="C3662" t="s">
        <v>10</v>
      </c>
      <c r="D3662" s="179"/>
      <c r="E3662"/>
      <c r="F3662" s="347"/>
      <c r="G3662" t="s">
        <v>32</v>
      </c>
      <c r="H3662">
        <v>81</v>
      </c>
      <c r="I3662" t="s">
        <v>273</v>
      </c>
      <c r="J3662" t="s">
        <v>274</v>
      </c>
      <c r="K3662" s="58">
        <v>2</v>
      </c>
      <c r="L3662" s="65">
        <v>-2</v>
      </c>
      <c r="M3662" s="58"/>
      <c r="N3662" s="6">
        <f t="shared" si="248"/>
        <v>3693.899999999996</v>
      </c>
      <c r="O3662" s="6">
        <f t="shared" si="249"/>
        <v>4566.2999999999956</v>
      </c>
      <c r="P3662" s="6">
        <f t="shared" si="250"/>
        <v>872.39999999999964</v>
      </c>
      <c r="Q3662" s="7">
        <f t="shared" si="251"/>
        <v>0.23617315032892081</v>
      </c>
    </row>
    <row r="3663" spans="1:17" x14ac:dyDescent="0.2">
      <c r="A3663" s="2">
        <v>4265</v>
      </c>
      <c r="B3663"/>
      <c r="C3663" t="s">
        <v>10</v>
      </c>
      <c r="D3663" s="179"/>
      <c r="E3663"/>
      <c r="F3663" s="347"/>
      <c r="G3663" t="s">
        <v>32</v>
      </c>
      <c r="H3663">
        <v>101</v>
      </c>
      <c r="I3663" t="s">
        <v>215</v>
      </c>
      <c r="J3663" t="s">
        <v>216</v>
      </c>
      <c r="K3663" s="58">
        <v>2</v>
      </c>
      <c r="L3663" s="65">
        <v>-2</v>
      </c>
      <c r="M3663" s="58"/>
      <c r="N3663" s="6">
        <f t="shared" si="248"/>
        <v>3691.899999999996</v>
      </c>
      <c r="O3663" s="6">
        <f t="shared" si="249"/>
        <v>4566.2999999999956</v>
      </c>
      <c r="P3663" s="6">
        <f t="shared" si="250"/>
        <v>874.39999999999964</v>
      </c>
      <c r="Q3663" s="7">
        <f t="shared" si="251"/>
        <v>0.23684281806116109</v>
      </c>
    </row>
    <row r="3664" spans="1:17" x14ac:dyDescent="0.2">
      <c r="A3664" s="2">
        <v>4264</v>
      </c>
      <c r="B3664"/>
      <c r="C3664" t="s">
        <v>10</v>
      </c>
      <c r="D3664" s="179"/>
      <c r="E3664"/>
      <c r="F3664" s="347"/>
      <c r="G3664" t="s">
        <v>32</v>
      </c>
      <c r="H3664">
        <v>51</v>
      </c>
      <c r="I3664" t="s">
        <v>28</v>
      </c>
      <c r="J3664" t="s">
        <v>29</v>
      </c>
      <c r="K3664" s="58">
        <v>2</v>
      </c>
      <c r="L3664" s="65">
        <v>-2</v>
      </c>
      <c r="M3664" s="58"/>
      <c r="N3664" s="6">
        <f t="shared" si="248"/>
        <v>3689.899999999996</v>
      </c>
      <c r="O3664" s="6">
        <f t="shared" si="249"/>
        <v>4566.2999999999956</v>
      </c>
      <c r="P3664" s="6">
        <f t="shared" si="250"/>
        <v>876.39999999999964</v>
      </c>
      <c r="Q3664" s="7">
        <f t="shared" si="251"/>
        <v>0.23751321174015569</v>
      </c>
    </row>
    <row r="3665" spans="1:17" x14ac:dyDescent="0.2">
      <c r="A3665" s="2">
        <v>4263</v>
      </c>
      <c r="B3665" s="10" t="s">
        <v>1084</v>
      </c>
      <c r="C3665" s="10" t="s">
        <v>48</v>
      </c>
      <c r="D3665" s="184">
        <v>41788</v>
      </c>
      <c r="E3665" s="10" t="s">
        <v>1085</v>
      </c>
      <c r="F3665" s="348"/>
      <c r="G3665" s="10" t="s">
        <v>32</v>
      </c>
      <c r="H3665" s="10">
        <v>34</v>
      </c>
      <c r="I3665" s="10" t="s">
        <v>109</v>
      </c>
      <c r="J3665" s="10" t="s">
        <v>110</v>
      </c>
      <c r="K3665" s="58">
        <v>2</v>
      </c>
      <c r="L3665" s="65">
        <v>9.25</v>
      </c>
      <c r="M3665" s="58"/>
      <c r="N3665" s="6">
        <f t="shared" si="248"/>
        <v>3687.899999999996</v>
      </c>
      <c r="O3665" s="6">
        <f t="shared" si="249"/>
        <v>4566.2999999999956</v>
      </c>
      <c r="P3665" s="6">
        <f t="shared" si="250"/>
        <v>878.39999999999964</v>
      </c>
      <c r="Q3665" s="7">
        <f t="shared" si="251"/>
        <v>0.2381843325469781</v>
      </c>
    </row>
    <row r="3666" spans="1:17" x14ac:dyDescent="0.2">
      <c r="A3666" s="2">
        <v>4262</v>
      </c>
      <c r="B3666" s="8"/>
      <c r="C3666" s="11" t="s">
        <v>48</v>
      </c>
      <c r="D3666" s="181"/>
      <c r="E3666" s="8"/>
      <c r="F3666" s="352"/>
      <c r="G3666" s="8" t="s">
        <v>32</v>
      </c>
      <c r="H3666" s="8">
        <v>61</v>
      </c>
      <c r="I3666" s="8" t="s">
        <v>1070</v>
      </c>
      <c r="J3666" s="8" t="s">
        <v>1071</v>
      </c>
      <c r="K3666" s="58">
        <v>2</v>
      </c>
      <c r="L3666" s="65">
        <v>-2</v>
      </c>
      <c r="M3666" s="58"/>
      <c r="N3666" s="6">
        <f t="shared" si="248"/>
        <v>3685.899999999996</v>
      </c>
      <c r="O3666" s="6">
        <f t="shared" si="249"/>
        <v>4557.0499999999956</v>
      </c>
      <c r="P3666" s="6">
        <f t="shared" si="250"/>
        <v>871.14999999999964</v>
      </c>
      <c r="Q3666" s="7">
        <f t="shared" si="251"/>
        <v>0.23634661819365707</v>
      </c>
    </row>
    <row r="3667" spans="1:17" x14ac:dyDescent="0.2">
      <c r="A3667" s="2">
        <v>4261</v>
      </c>
      <c r="B3667" s="8"/>
      <c r="C3667" s="11" t="s">
        <v>48</v>
      </c>
      <c r="D3667" s="181"/>
      <c r="E3667" s="8"/>
      <c r="F3667" s="352"/>
      <c r="G3667" s="8" t="s">
        <v>32</v>
      </c>
      <c r="H3667" s="8">
        <v>51</v>
      </c>
      <c r="I3667" s="8" t="s">
        <v>350</v>
      </c>
      <c r="J3667" s="8" t="s">
        <v>351</v>
      </c>
      <c r="K3667" s="58">
        <v>2</v>
      </c>
      <c r="L3667" s="65">
        <v>-2</v>
      </c>
      <c r="M3667" s="58"/>
      <c r="N3667" s="6">
        <f t="shared" si="248"/>
        <v>3683.899999999996</v>
      </c>
      <c r="O3667" s="6">
        <f t="shared" si="249"/>
        <v>4557.0499999999956</v>
      </c>
      <c r="P3667" s="6">
        <f t="shared" si="250"/>
        <v>873.14999999999964</v>
      </c>
      <c r="Q3667" s="7">
        <f t="shared" si="251"/>
        <v>0.23701783436032481</v>
      </c>
    </row>
    <row r="3668" spans="1:17" x14ac:dyDescent="0.2">
      <c r="A3668" s="2">
        <v>4260</v>
      </c>
      <c r="B3668" s="8"/>
      <c r="C3668" s="11" t="s">
        <v>48</v>
      </c>
      <c r="D3668" s="181"/>
      <c r="E3668" s="8"/>
      <c r="F3668" s="352"/>
      <c r="G3668" s="8" t="s">
        <v>32</v>
      </c>
      <c r="H3668" s="8">
        <v>91</v>
      </c>
      <c r="I3668" s="8" t="s">
        <v>699</v>
      </c>
      <c r="J3668" s="8" t="s">
        <v>363</v>
      </c>
      <c r="K3668" s="58">
        <v>2</v>
      </c>
      <c r="L3668" s="65">
        <v>-2</v>
      </c>
      <c r="M3668" s="58"/>
      <c r="N3668" s="6">
        <f t="shared" si="248"/>
        <v>3681.899999999996</v>
      </c>
      <c r="O3668" s="6">
        <f t="shared" si="249"/>
        <v>4557.0499999999956</v>
      </c>
      <c r="P3668" s="6">
        <f t="shared" si="250"/>
        <v>875.14999999999964</v>
      </c>
      <c r="Q3668" s="7">
        <f t="shared" si="251"/>
        <v>0.23768977973329</v>
      </c>
    </row>
    <row r="3669" spans="1:17" x14ac:dyDescent="0.2">
      <c r="A3669" s="2">
        <v>4259</v>
      </c>
      <c r="B3669" s="8"/>
      <c r="C3669" s="11" t="s">
        <v>48</v>
      </c>
      <c r="D3669" s="181"/>
      <c r="E3669" s="8"/>
      <c r="F3669" s="352"/>
      <c r="G3669" s="8" t="s">
        <v>32</v>
      </c>
      <c r="H3669" s="8">
        <v>71</v>
      </c>
      <c r="I3669" s="8" t="s">
        <v>105</v>
      </c>
      <c r="J3669" s="8" t="s">
        <v>106</v>
      </c>
      <c r="K3669" s="58">
        <v>2</v>
      </c>
      <c r="L3669" s="65">
        <v>-2</v>
      </c>
      <c r="M3669" s="58"/>
      <c r="N3669" s="6">
        <f t="shared" si="248"/>
        <v>3679.899999999996</v>
      </c>
      <c r="O3669" s="6">
        <f t="shared" si="249"/>
        <v>4557.0499999999956</v>
      </c>
      <c r="P3669" s="6">
        <f t="shared" si="250"/>
        <v>877.14999999999964</v>
      </c>
      <c r="Q3669" s="7">
        <f t="shared" si="251"/>
        <v>0.23836245550150834</v>
      </c>
    </row>
    <row r="3670" spans="1:17" x14ac:dyDescent="0.2">
      <c r="A3670" s="2">
        <v>4258</v>
      </c>
      <c r="B3670" s="8"/>
      <c r="C3670" s="11" t="s">
        <v>48</v>
      </c>
      <c r="D3670" s="181"/>
      <c r="E3670" s="8"/>
      <c r="F3670" s="352"/>
      <c r="G3670" s="8" t="s">
        <v>32</v>
      </c>
      <c r="H3670" s="8">
        <v>56</v>
      </c>
      <c r="I3670" s="8" t="s">
        <v>500</v>
      </c>
      <c r="J3670" s="8" t="s">
        <v>380</v>
      </c>
      <c r="K3670" s="58">
        <v>2</v>
      </c>
      <c r="L3670" s="65">
        <v>-2</v>
      </c>
      <c r="M3670" s="58"/>
      <c r="N3670" s="6">
        <f t="shared" si="248"/>
        <v>3677.899999999996</v>
      </c>
      <c r="O3670" s="6">
        <f t="shared" si="249"/>
        <v>4557.0499999999956</v>
      </c>
      <c r="P3670" s="6">
        <f t="shared" si="250"/>
        <v>879.14999999999964</v>
      </c>
      <c r="Q3670" s="7">
        <f t="shared" si="251"/>
        <v>0.23903586285652156</v>
      </c>
    </row>
    <row r="3671" spans="1:17" ht="13.5" thickBot="1" x14ac:dyDescent="0.25">
      <c r="A3671" s="2">
        <v>4257</v>
      </c>
      <c r="B3671" s="9"/>
      <c r="C3671" s="9" t="s">
        <v>48</v>
      </c>
      <c r="D3671" s="182"/>
      <c r="E3671" s="9"/>
      <c r="F3671" s="350"/>
      <c r="G3671" s="9" t="s">
        <v>1086</v>
      </c>
      <c r="H3671" s="9">
        <v>1.91</v>
      </c>
      <c r="I3671" s="9" t="s">
        <v>105</v>
      </c>
      <c r="J3671" s="9" t="s">
        <v>106</v>
      </c>
      <c r="K3671" s="58">
        <v>4.4000000000000004</v>
      </c>
      <c r="L3671" s="65">
        <v>8.4</v>
      </c>
      <c r="M3671" s="58"/>
      <c r="N3671" s="6">
        <f t="shared" si="248"/>
        <v>3675.899999999996</v>
      </c>
      <c r="O3671" s="6">
        <f t="shared" si="249"/>
        <v>4557.0499999999956</v>
      </c>
      <c r="P3671" s="6">
        <f t="shared" si="250"/>
        <v>881.14999999999964</v>
      </c>
      <c r="Q3671" s="7">
        <f t="shared" si="251"/>
        <v>0.23971000299246456</v>
      </c>
    </row>
    <row r="3672" spans="1:17" x14ac:dyDescent="0.2">
      <c r="A3672" s="2">
        <v>4256</v>
      </c>
      <c r="B3672" t="s">
        <v>321</v>
      </c>
      <c r="C3672" t="s">
        <v>10</v>
      </c>
      <c r="D3672" s="179">
        <v>41774</v>
      </c>
      <c r="E3672" t="s">
        <v>322</v>
      </c>
      <c r="F3672" s="347"/>
      <c r="G3672" t="s">
        <v>32</v>
      </c>
      <c r="H3672">
        <v>34</v>
      </c>
      <c r="I3672" t="s">
        <v>116</v>
      </c>
      <c r="J3672" t="s">
        <v>117</v>
      </c>
      <c r="K3672" s="57">
        <v>2</v>
      </c>
      <c r="L3672" s="65">
        <v>-2</v>
      </c>
      <c r="M3672" s="57"/>
      <c r="N3672" s="6">
        <f t="shared" si="248"/>
        <v>3671.4999999999959</v>
      </c>
      <c r="O3672" s="6">
        <f t="shared" si="249"/>
        <v>4548.649999999996</v>
      </c>
      <c r="P3672" s="6">
        <f t="shared" si="250"/>
        <v>877.15000000000009</v>
      </c>
      <c r="Q3672" s="7">
        <f t="shared" si="251"/>
        <v>0.23890780335012968</v>
      </c>
    </row>
    <row r="3673" spans="1:17" x14ac:dyDescent="0.2">
      <c r="A3673" s="2">
        <v>4255</v>
      </c>
      <c r="B3673"/>
      <c r="C3673" t="s">
        <v>10</v>
      </c>
      <c r="D3673" s="179"/>
      <c r="E3673"/>
      <c r="F3673" s="347"/>
      <c r="G3673" t="s">
        <v>32</v>
      </c>
      <c r="H3673">
        <v>34</v>
      </c>
      <c r="I3673" t="s">
        <v>438</v>
      </c>
      <c r="J3673" t="s">
        <v>439</v>
      </c>
      <c r="K3673" s="57">
        <v>2</v>
      </c>
      <c r="L3673" s="65">
        <v>-2</v>
      </c>
      <c r="M3673" s="57"/>
      <c r="N3673" s="6">
        <f t="shared" si="248"/>
        <v>3669.4999999999959</v>
      </c>
      <c r="O3673" s="6">
        <f t="shared" si="249"/>
        <v>4548.649999999996</v>
      </c>
      <c r="P3673" s="6">
        <f t="shared" si="250"/>
        <v>879.15000000000009</v>
      </c>
      <c r="Q3673" s="7">
        <f t="shared" si="251"/>
        <v>0.23958304946177983</v>
      </c>
    </row>
    <row r="3674" spans="1:17" x14ac:dyDescent="0.2">
      <c r="A3674" s="2">
        <v>4254</v>
      </c>
      <c r="B3674"/>
      <c r="C3674" t="s">
        <v>10</v>
      </c>
      <c r="D3674" s="179"/>
      <c r="E3674"/>
      <c r="F3674" s="347"/>
      <c r="G3674" t="s">
        <v>32</v>
      </c>
      <c r="H3674">
        <v>101</v>
      </c>
      <c r="I3674" t="s">
        <v>197</v>
      </c>
      <c r="J3674" t="s">
        <v>198</v>
      </c>
      <c r="K3674" s="57">
        <v>2</v>
      </c>
      <c r="L3674" s="65">
        <v>-2</v>
      </c>
      <c r="M3674" s="57"/>
      <c r="N3674" s="6">
        <f t="shared" si="248"/>
        <v>3667.4999999999959</v>
      </c>
      <c r="O3674" s="6">
        <f t="shared" si="249"/>
        <v>4548.649999999996</v>
      </c>
      <c r="P3674" s="6">
        <f t="shared" si="250"/>
        <v>881.15000000000009</v>
      </c>
      <c r="Q3674" s="7">
        <f t="shared" si="251"/>
        <v>0.24025903203817342</v>
      </c>
    </row>
    <row r="3675" spans="1:17" x14ac:dyDescent="0.2">
      <c r="A3675" s="2">
        <v>4253</v>
      </c>
      <c r="B3675"/>
      <c r="C3675" t="s">
        <v>10</v>
      </c>
      <c r="D3675" s="179"/>
      <c r="E3675"/>
      <c r="F3675" s="347"/>
      <c r="G3675" t="s">
        <v>32</v>
      </c>
      <c r="H3675">
        <v>101</v>
      </c>
      <c r="I3675" t="s">
        <v>989</v>
      </c>
      <c r="J3675" t="s">
        <v>332</v>
      </c>
      <c r="K3675" s="57">
        <v>2</v>
      </c>
      <c r="L3675" s="65">
        <v>-2</v>
      </c>
      <c r="M3675" s="57"/>
      <c r="N3675" s="6">
        <f t="shared" si="248"/>
        <v>3665.4999999999959</v>
      </c>
      <c r="O3675" s="6">
        <f t="shared" si="249"/>
        <v>4548.649999999996</v>
      </c>
      <c r="P3675" s="6">
        <f t="shared" si="250"/>
        <v>883.15000000000009</v>
      </c>
      <c r="Q3675" s="7">
        <f t="shared" si="251"/>
        <v>0.2409357522848182</v>
      </c>
    </row>
    <row r="3676" spans="1:17" x14ac:dyDescent="0.2">
      <c r="A3676" s="2">
        <v>4252</v>
      </c>
      <c r="B3676"/>
      <c r="C3676" t="s">
        <v>10</v>
      </c>
      <c r="D3676" s="179"/>
      <c r="E3676"/>
      <c r="F3676" s="347"/>
      <c r="G3676" t="s">
        <v>32</v>
      </c>
      <c r="H3676">
        <v>101</v>
      </c>
      <c r="I3676" t="s">
        <v>555</v>
      </c>
      <c r="J3676" t="s">
        <v>556</v>
      </c>
      <c r="K3676" s="57">
        <v>2</v>
      </c>
      <c r="L3676" s="65">
        <v>-2</v>
      </c>
      <c r="M3676" s="57"/>
      <c r="N3676" s="6">
        <f t="shared" si="248"/>
        <v>3663.4999999999959</v>
      </c>
      <c r="O3676" s="6">
        <f t="shared" si="249"/>
        <v>4548.649999999996</v>
      </c>
      <c r="P3676" s="6">
        <f t="shared" si="250"/>
        <v>885.15000000000009</v>
      </c>
      <c r="Q3676" s="7">
        <f t="shared" si="251"/>
        <v>0.24161321140985426</v>
      </c>
    </row>
    <row r="3677" spans="1:17" x14ac:dyDescent="0.2">
      <c r="A3677" s="2">
        <v>4251</v>
      </c>
      <c r="B3677"/>
      <c r="C3677" t="s">
        <v>10</v>
      </c>
      <c r="D3677" s="179"/>
      <c r="E3677"/>
      <c r="F3677" s="347"/>
      <c r="G3677" t="s">
        <v>32</v>
      </c>
      <c r="H3677">
        <v>101</v>
      </c>
      <c r="I3677" t="s">
        <v>1082</v>
      </c>
      <c r="J3677" t="s">
        <v>149</v>
      </c>
      <c r="K3677" s="57">
        <v>2</v>
      </c>
      <c r="L3677" s="65">
        <v>-2</v>
      </c>
      <c r="M3677" s="57"/>
      <c r="N3677" s="6">
        <f t="shared" si="248"/>
        <v>3661.4999999999959</v>
      </c>
      <c r="O3677" s="6">
        <f t="shared" si="249"/>
        <v>4548.649999999996</v>
      </c>
      <c r="P3677" s="6">
        <f t="shared" si="250"/>
        <v>887.15000000000009</v>
      </c>
      <c r="Q3677" s="7">
        <f t="shared" si="251"/>
        <v>0.24229141062406148</v>
      </c>
    </row>
    <row r="3678" spans="1:17" x14ac:dyDescent="0.2">
      <c r="A3678" s="2">
        <v>4250</v>
      </c>
      <c r="B3678" s="2"/>
      <c r="C3678" s="2" t="s">
        <v>10</v>
      </c>
      <c r="D3678" s="177"/>
      <c r="E3678" s="2"/>
      <c r="F3678" s="1"/>
      <c r="G3678" t="s">
        <v>1083</v>
      </c>
      <c r="H3678">
        <v>1.91</v>
      </c>
      <c r="I3678" t="s">
        <v>262</v>
      </c>
      <c r="J3678" t="s">
        <v>263</v>
      </c>
      <c r="K3678" s="57">
        <v>4.4000000000000004</v>
      </c>
      <c r="L3678" s="65">
        <v>8.4</v>
      </c>
      <c r="M3678" s="57"/>
      <c r="N3678" s="6">
        <f t="shared" si="248"/>
        <v>3659.4999999999959</v>
      </c>
      <c r="O3678" s="6">
        <f t="shared" si="249"/>
        <v>4548.649999999996</v>
      </c>
      <c r="P3678" s="6">
        <f t="shared" si="250"/>
        <v>889.15000000000009</v>
      </c>
      <c r="Q3678" s="7">
        <f t="shared" si="251"/>
        <v>0.24297035114086657</v>
      </c>
    </row>
    <row r="3679" spans="1:17" x14ac:dyDescent="0.2">
      <c r="A3679" s="2">
        <v>4249</v>
      </c>
      <c r="B3679" s="10" t="s">
        <v>276</v>
      </c>
      <c r="C3679" s="10" t="s">
        <v>48</v>
      </c>
      <c r="D3679" s="184">
        <v>41774</v>
      </c>
      <c r="E3679" s="10" t="s">
        <v>1081</v>
      </c>
      <c r="F3679" s="348"/>
      <c r="G3679" s="10" t="s">
        <v>23</v>
      </c>
      <c r="H3679" s="10">
        <v>29</v>
      </c>
      <c r="I3679" s="10" t="s">
        <v>86</v>
      </c>
      <c r="J3679" s="10" t="s">
        <v>87</v>
      </c>
      <c r="K3679" s="57">
        <v>2</v>
      </c>
      <c r="L3679" s="65">
        <v>-2</v>
      </c>
      <c r="M3679" s="57"/>
      <c r="N3679" s="6">
        <f t="shared" si="248"/>
        <v>3655.0999999999958</v>
      </c>
      <c r="O3679" s="6">
        <f t="shared" si="249"/>
        <v>4540.2499999999964</v>
      </c>
      <c r="P3679" s="6">
        <f t="shared" si="250"/>
        <v>885.15000000000055</v>
      </c>
      <c r="Q3679" s="7">
        <f t="shared" si="251"/>
        <v>0.24216847692265644</v>
      </c>
    </row>
    <row r="3680" spans="1:17" x14ac:dyDescent="0.2">
      <c r="A3680" s="2">
        <v>4248</v>
      </c>
      <c r="B3680" s="8"/>
      <c r="C3680" s="8" t="s">
        <v>48</v>
      </c>
      <c r="D3680" s="181"/>
      <c r="E3680" s="8"/>
      <c r="F3680" s="352"/>
      <c r="G3680" s="8" t="s">
        <v>32</v>
      </c>
      <c r="H3680" s="8">
        <v>36</v>
      </c>
      <c r="I3680" s="8" t="s">
        <v>1070</v>
      </c>
      <c r="J3680" s="8" t="s">
        <v>1071</v>
      </c>
      <c r="K3680" s="57">
        <v>2</v>
      </c>
      <c r="L3680" s="65">
        <v>-2</v>
      </c>
      <c r="M3680" s="57"/>
      <c r="N3680" s="6">
        <f t="shared" si="248"/>
        <v>3653.0999999999958</v>
      </c>
      <c r="O3680" s="6">
        <f t="shared" si="249"/>
        <v>4540.2499999999964</v>
      </c>
      <c r="P3680" s="6">
        <f t="shared" si="250"/>
        <v>887.15000000000055</v>
      </c>
      <c r="Q3680" s="7">
        <f t="shared" si="251"/>
        <v>0.24284853959650748</v>
      </c>
    </row>
    <row r="3681" spans="1:17" x14ac:dyDescent="0.2">
      <c r="A3681" s="2">
        <v>4247</v>
      </c>
      <c r="B3681" s="8"/>
      <c r="C3681" s="8" t="s">
        <v>48</v>
      </c>
      <c r="D3681" s="181"/>
      <c r="E3681" s="8"/>
      <c r="F3681" s="352"/>
      <c r="G3681" s="8" t="s">
        <v>32</v>
      </c>
      <c r="H3681" s="8">
        <v>41</v>
      </c>
      <c r="I3681" s="8" t="s">
        <v>128</v>
      </c>
      <c r="J3681" s="8" t="s">
        <v>34</v>
      </c>
      <c r="K3681" s="57">
        <v>2</v>
      </c>
      <c r="L3681" s="65">
        <v>-2</v>
      </c>
      <c r="M3681" s="57"/>
      <c r="N3681" s="6">
        <f t="shared" si="248"/>
        <v>3651.0999999999958</v>
      </c>
      <c r="O3681" s="6">
        <f t="shared" si="249"/>
        <v>4540.2499999999964</v>
      </c>
      <c r="P3681" s="6">
        <f t="shared" si="250"/>
        <v>889.15000000000055</v>
      </c>
      <c r="Q3681" s="7">
        <f t="shared" si="251"/>
        <v>0.24352934731998618</v>
      </c>
    </row>
    <row r="3682" spans="1:17" x14ac:dyDescent="0.2">
      <c r="A3682" s="2">
        <v>4246</v>
      </c>
      <c r="B3682" s="8"/>
      <c r="C3682" s="8" t="s">
        <v>48</v>
      </c>
      <c r="D3682" s="181"/>
      <c r="E3682" s="8"/>
      <c r="F3682" s="352"/>
      <c r="G3682" s="8" t="s">
        <v>32</v>
      </c>
      <c r="H3682" s="8">
        <v>34</v>
      </c>
      <c r="I3682" s="8" t="s">
        <v>230</v>
      </c>
      <c r="J3682" s="8" t="s">
        <v>231</v>
      </c>
      <c r="K3682" s="57">
        <v>2</v>
      </c>
      <c r="L3682" s="65">
        <v>-2</v>
      </c>
      <c r="M3682" s="57"/>
      <c r="N3682" s="6">
        <f t="shared" si="248"/>
        <v>3649.0999999999958</v>
      </c>
      <c r="O3682" s="6">
        <f t="shared" si="249"/>
        <v>4540.2499999999964</v>
      </c>
      <c r="P3682" s="6">
        <f t="shared" si="250"/>
        <v>891.15000000000055</v>
      </c>
      <c r="Q3682" s="7">
        <f t="shared" si="251"/>
        <v>0.24421090131813369</v>
      </c>
    </row>
    <row r="3683" spans="1:17" x14ac:dyDescent="0.2">
      <c r="A3683" s="2">
        <v>4245</v>
      </c>
      <c r="B3683" s="8"/>
      <c r="C3683" s="8" t="s">
        <v>48</v>
      </c>
      <c r="D3683" s="181"/>
      <c r="E3683" s="8"/>
      <c r="F3683" s="352"/>
      <c r="G3683" s="8" t="s">
        <v>32</v>
      </c>
      <c r="H3683" s="8">
        <v>81</v>
      </c>
      <c r="I3683" s="8" t="s">
        <v>122</v>
      </c>
      <c r="J3683" s="8" t="s">
        <v>123</v>
      </c>
      <c r="K3683" s="57">
        <v>2</v>
      </c>
      <c r="L3683" s="65">
        <v>-2</v>
      </c>
      <c r="M3683" s="57"/>
      <c r="N3683" s="6">
        <f t="shared" si="248"/>
        <v>3647.0999999999958</v>
      </c>
      <c r="O3683" s="6">
        <f t="shared" si="249"/>
        <v>4540.2499999999964</v>
      </c>
      <c r="P3683" s="6">
        <f t="shared" si="250"/>
        <v>893.15000000000055</v>
      </c>
      <c r="Q3683" s="7">
        <f t="shared" si="251"/>
        <v>0.24489320281867827</v>
      </c>
    </row>
    <row r="3684" spans="1:17" ht="13.5" thickBot="1" x14ac:dyDescent="0.25">
      <c r="A3684" s="2">
        <v>4244</v>
      </c>
      <c r="B3684" s="9"/>
      <c r="C3684" s="9" t="s">
        <v>48</v>
      </c>
      <c r="D3684" s="182"/>
      <c r="E3684" s="9"/>
      <c r="F3684" s="350"/>
      <c r="G3684" s="9" t="s">
        <v>32</v>
      </c>
      <c r="H3684" s="9">
        <v>67</v>
      </c>
      <c r="I3684" s="9" t="s">
        <v>204</v>
      </c>
      <c r="J3684" s="9" t="s">
        <v>119</v>
      </c>
      <c r="K3684" s="57">
        <v>2</v>
      </c>
      <c r="L3684" s="65">
        <v>-2</v>
      </c>
      <c r="M3684" s="57"/>
      <c r="N3684" s="6">
        <f t="shared" si="248"/>
        <v>3645.0999999999958</v>
      </c>
      <c r="O3684" s="6">
        <f t="shared" si="249"/>
        <v>4540.2499999999964</v>
      </c>
      <c r="P3684" s="6">
        <f t="shared" si="250"/>
        <v>895.15000000000055</v>
      </c>
      <c r="Q3684" s="7">
        <f t="shared" si="251"/>
        <v>0.24557625305204292</v>
      </c>
    </row>
    <row r="3685" spans="1:17" x14ac:dyDescent="0.2">
      <c r="A3685" s="2">
        <v>4243</v>
      </c>
      <c r="B3685" t="s">
        <v>1079</v>
      </c>
      <c r="C3685" t="s">
        <v>10</v>
      </c>
      <c r="D3685" s="179">
        <v>41767</v>
      </c>
      <c r="E3685" t="s">
        <v>310</v>
      </c>
      <c r="F3685" s="347"/>
      <c r="G3685" t="s">
        <v>23</v>
      </c>
      <c r="H3685">
        <v>26</v>
      </c>
      <c r="I3685" t="s">
        <v>186</v>
      </c>
      <c r="J3685" t="s">
        <v>187</v>
      </c>
      <c r="K3685" s="56">
        <v>2</v>
      </c>
      <c r="L3685" s="65">
        <v>-2</v>
      </c>
      <c r="M3685" s="56"/>
      <c r="N3685" s="6">
        <f t="shared" si="248"/>
        <v>3643.0999999999958</v>
      </c>
      <c r="O3685" s="6">
        <f t="shared" si="249"/>
        <v>4540.2499999999964</v>
      </c>
      <c r="P3685" s="6">
        <f t="shared" si="250"/>
        <v>897.15000000000055</v>
      </c>
      <c r="Q3685" s="7">
        <f t="shared" si="251"/>
        <v>0.24626005325135231</v>
      </c>
    </row>
    <row r="3686" spans="1:17" x14ac:dyDescent="0.2">
      <c r="A3686" s="2">
        <v>4242</v>
      </c>
      <c r="B3686"/>
      <c r="C3686" t="s">
        <v>10</v>
      </c>
      <c r="D3686" s="179"/>
      <c r="E3686"/>
      <c r="F3686" s="347"/>
      <c r="G3686" t="s">
        <v>32</v>
      </c>
      <c r="H3686">
        <v>36</v>
      </c>
      <c r="I3686" t="s">
        <v>164</v>
      </c>
      <c r="J3686" t="s">
        <v>165</v>
      </c>
      <c r="K3686" s="56">
        <v>2</v>
      </c>
      <c r="L3686" s="65">
        <v>9.75</v>
      </c>
      <c r="M3686" s="56"/>
      <c r="N3686" s="6">
        <f t="shared" si="248"/>
        <v>3641.0999999999958</v>
      </c>
      <c r="O3686" s="6">
        <f t="shared" si="249"/>
        <v>4540.2499999999964</v>
      </c>
      <c r="P3686" s="6">
        <f t="shared" si="250"/>
        <v>899.15000000000055</v>
      </c>
      <c r="Q3686" s="7">
        <f t="shared" si="251"/>
        <v>0.24694460465244064</v>
      </c>
    </row>
    <row r="3687" spans="1:17" x14ac:dyDescent="0.2">
      <c r="A3687" s="2">
        <v>4241</v>
      </c>
      <c r="B3687"/>
      <c r="C3687" t="s">
        <v>10</v>
      </c>
      <c r="D3687" s="179"/>
      <c r="E3687"/>
      <c r="F3687" s="347"/>
      <c r="G3687" t="s">
        <v>23</v>
      </c>
      <c r="H3687">
        <v>26</v>
      </c>
      <c r="I3687" t="s">
        <v>102</v>
      </c>
      <c r="J3687" t="s">
        <v>103</v>
      </c>
      <c r="K3687" s="56">
        <v>2</v>
      </c>
      <c r="L3687" s="65">
        <v>-2</v>
      </c>
      <c r="M3687" s="56"/>
      <c r="N3687" s="6">
        <f t="shared" si="248"/>
        <v>3639.0999999999958</v>
      </c>
      <c r="O3687" s="6">
        <f t="shared" si="249"/>
        <v>4530.4999999999964</v>
      </c>
      <c r="P3687" s="6">
        <f t="shared" si="250"/>
        <v>891.40000000000055</v>
      </c>
      <c r="Q3687" s="7">
        <f t="shared" si="251"/>
        <v>0.2449506746173509</v>
      </c>
    </row>
    <row r="3688" spans="1:17" x14ac:dyDescent="0.2">
      <c r="A3688" s="2">
        <v>4240</v>
      </c>
      <c r="B3688"/>
      <c r="C3688" t="s">
        <v>10</v>
      </c>
      <c r="D3688" s="179"/>
      <c r="E3688"/>
      <c r="F3688" s="347"/>
      <c r="G3688" t="s">
        <v>32</v>
      </c>
      <c r="H3688">
        <v>71</v>
      </c>
      <c r="I3688" t="s">
        <v>708</v>
      </c>
      <c r="J3688" t="s">
        <v>1065</v>
      </c>
      <c r="K3688" s="56">
        <v>2</v>
      </c>
      <c r="L3688" s="65">
        <v>-2</v>
      </c>
      <c r="M3688" s="56"/>
      <c r="N3688" s="6">
        <f t="shared" si="248"/>
        <v>3637.0999999999958</v>
      </c>
      <c r="O3688" s="6">
        <f t="shared" si="249"/>
        <v>4530.4999999999964</v>
      </c>
      <c r="P3688" s="6">
        <f t="shared" si="250"/>
        <v>893.40000000000055</v>
      </c>
      <c r="Q3688" s="7">
        <f t="shared" si="251"/>
        <v>0.24563525886008125</v>
      </c>
    </row>
    <row r="3689" spans="1:17" x14ac:dyDescent="0.2">
      <c r="A3689" s="2">
        <v>4239</v>
      </c>
      <c r="B3689"/>
      <c r="C3689" t="s">
        <v>10</v>
      </c>
      <c r="D3689" s="179"/>
      <c r="E3689"/>
      <c r="F3689" s="347"/>
      <c r="G3689" t="s">
        <v>32</v>
      </c>
      <c r="H3689">
        <v>41</v>
      </c>
      <c r="I3689" t="s">
        <v>755</v>
      </c>
      <c r="J3689" t="s">
        <v>202</v>
      </c>
      <c r="K3689" s="56">
        <v>2</v>
      </c>
      <c r="L3689" s="65">
        <v>-2</v>
      </c>
      <c r="M3689" s="56"/>
      <c r="N3689" s="6">
        <f t="shared" si="248"/>
        <v>3635.0999999999958</v>
      </c>
      <c r="O3689" s="6">
        <f t="shared" si="249"/>
        <v>4530.4999999999964</v>
      </c>
      <c r="P3689" s="6">
        <f t="shared" si="250"/>
        <v>895.40000000000055</v>
      </c>
      <c r="Q3689" s="7">
        <f t="shared" si="251"/>
        <v>0.24632059640725193</v>
      </c>
    </row>
    <row r="3690" spans="1:17" x14ac:dyDescent="0.2">
      <c r="A3690" s="2">
        <v>4238</v>
      </c>
      <c r="B3690"/>
      <c r="C3690" t="s">
        <v>10</v>
      </c>
      <c r="D3690" s="179"/>
      <c r="E3690"/>
      <c r="F3690" s="347"/>
      <c r="G3690" t="s">
        <v>23</v>
      </c>
      <c r="H3690">
        <v>29</v>
      </c>
      <c r="I3690" t="s">
        <v>68</v>
      </c>
      <c r="J3690" t="s">
        <v>69</v>
      </c>
      <c r="K3690" s="56">
        <v>2</v>
      </c>
      <c r="L3690" s="65">
        <v>-2</v>
      </c>
      <c r="M3690" s="56"/>
      <c r="N3690" s="6">
        <f t="shared" si="248"/>
        <v>3633.0999999999958</v>
      </c>
      <c r="O3690" s="6">
        <f t="shared" si="249"/>
        <v>4530.4999999999964</v>
      </c>
      <c r="P3690" s="6">
        <f t="shared" si="250"/>
        <v>897.40000000000055</v>
      </c>
      <c r="Q3690" s="7">
        <f t="shared" si="251"/>
        <v>0.24700668850293181</v>
      </c>
    </row>
    <row r="3691" spans="1:17" x14ac:dyDescent="0.2">
      <c r="A3691" s="2">
        <v>4237</v>
      </c>
      <c r="B3691" s="10" t="s">
        <v>313</v>
      </c>
      <c r="C3691" s="10" t="s">
        <v>48</v>
      </c>
      <c r="D3691" s="184">
        <v>41767</v>
      </c>
      <c r="E3691" s="10" t="s">
        <v>314</v>
      </c>
      <c r="F3691" s="348"/>
      <c r="G3691" s="10" t="s">
        <v>32</v>
      </c>
      <c r="H3691" s="10">
        <v>61</v>
      </c>
      <c r="I3691" s="10" t="s">
        <v>680</v>
      </c>
      <c r="J3691" s="10" t="s">
        <v>920</v>
      </c>
      <c r="K3691" s="56">
        <v>2</v>
      </c>
      <c r="L3691" s="65">
        <v>-2</v>
      </c>
      <c r="M3691" s="56"/>
      <c r="N3691" s="6">
        <f t="shared" si="248"/>
        <v>3631.0999999999958</v>
      </c>
      <c r="O3691" s="6">
        <f t="shared" si="249"/>
        <v>4530.4999999999964</v>
      </c>
      <c r="P3691" s="6">
        <f t="shared" si="250"/>
        <v>899.40000000000055</v>
      </c>
      <c r="Q3691" s="7">
        <f t="shared" si="251"/>
        <v>0.24769353639393063</v>
      </c>
    </row>
    <row r="3692" spans="1:17" x14ac:dyDescent="0.2">
      <c r="A3692" s="2">
        <v>4236</v>
      </c>
      <c r="B3692" s="8"/>
      <c r="C3692" s="11" t="s">
        <v>48</v>
      </c>
      <c r="D3692" s="181"/>
      <c r="E3692" s="8"/>
      <c r="F3692" s="352"/>
      <c r="G3692" s="8" t="s">
        <v>32</v>
      </c>
      <c r="H3692" s="8">
        <v>81</v>
      </c>
      <c r="I3692" s="8" t="s">
        <v>45</v>
      </c>
      <c r="J3692" s="8" t="s">
        <v>151</v>
      </c>
      <c r="K3692" s="56">
        <v>2</v>
      </c>
      <c r="L3692" s="65">
        <v>-2</v>
      </c>
      <c r="M3692" s="56"/>
      <c r="N3692" s="6">
        <f t="shared" si="248"/>
        <v>3629.0999999999958</v>
      </c>
      <c r="O3692" s="6">
        <f t="shared" si="249"/>
        <v>4530.4999999999964</v>
      </c>
      <c r="P3692" s="6">
        <f t="shared" si="250"/>
        <v>901.40000000000055</v>
      </c>
      <c r="Q3692" s="7">
        <f t="shared" si="251"/>
        <v>0.24838114132980671</v>
      </c>
    </row>
    <row r="3693" spans="1:17" x14ac:dyDescent="0.2">
      <c r="A3693" s="2">
        <v>4235</v>
      </c>
      <c r="B3693" s="8"/>
      <c r="C3693" s="11" t="s">
        <v>48</v>
      </c>
      <c r="D3693" s="181"/>
      <c r="E3693" s="8"/>
      <c r="F3693" s="352"/>
      <c r="G3693" s="8" t="s">
        <v>32</v>
      </c>
      <c r="H3693" s="8">
        <v>67</v>
      </c>
      <c r="I3693" s="8" t="s">
        <v>845</v>
      </c>
      <c r="J3693" s="8" t="s">
        <v>846</v>
      </c>
      <c r="K3693" s="56">
        <v>2</v>
      </c>
      <c r="L3693" s="65">
        <v>-2</v>
      </c>
      <c r="M3693" s="56"/>
      <c r="N3693" s="6">
        <f t="shared" si="248"/>
        <v>3627.0999999999958</v>
      </c>
      <c r="O3693" s="6">
        <f t="shared" si="249"/>
        <v>4530.4999999999964</v>
      </c>
      <c r="P3693" s="6">
        <f t="shared" si="250"/>
        <v>903.40000000000055</v>
      </c>
      <c r="Q3693" s="7">
        <f t="shared" si="251"/>
        <v>0.24906950456287436</v>
      </c>
    </row>
    <row r="3694" spans="1:17" x14ac:dyDescent="0.2">
      <c r="A3694" s="2">
        <v>4234</v>
      </c>
      <c r="B3694" s="8"/>
      <c r="C3694" s="11" t="s">
        <v>48</v>
      </c>
      <c r="D3694" s="181"/>
      <c r="E3694" s="8"/>
      <c r="F3694" s="352"/>
      <c r="G3694" s="8" t="s">
        <v>32</v>
      </c>
      <c r="H3694" s="8">
        <v>81</v>
      </c>
      <c r="I3694" s="8" t="s">
        <v>808</v>
      </c>
      <c r="J3694" s="8" t="s">
        <v>634</v>
      </c>
      <c r="K3694" s="56">
        <v>2</v>
      </c>
      <c r="L3694" s="65">
        <v>-2</v>
      </c>
      <c r="M3694" s="56"/>
      <c r="N3694" s="6">
        <f t="shared" si="248"/>
        <v>3625.0999999999958</v>
      </c>
      <c r="O3694" s="6">
        <f t="shared" si="249"/>
        <v>4530.4999999999964</v>
      </c>
      <c r="P3694" s="6">
        <f t="shared" si="250"/>
        <v>905.40000000000055</v>
      </c>
      <c r="Q3694" s="7">
        <f t="shared" si="251"/>
        <v>0.24975862734821153</v>
      </c>
    </row>
    <row r="3695" spans="1:17" x14ac:dyDescent="0.2">
      <c r="A3695" s="2">
        <v>4233</v>
      </c>
      <c r="B3695" s="8"/>
      <c r="C3695" s="11" t="s">
        <v>48</v>
      </c>
      <c r="D3695" s="181"/>
      <c r="E3695" s="8"/>
      <c r="F3695" s="352"/>
      <c r="G3695" s="8" t="s">
        <v>32</v>
      </c>
      <c r="H3695" s="8">
        <v>51</v>
      </c>
      <c r="I3695" s="8" t="s">
        <v>379</v>
      </c>
      <c r="J3695" s="8" t="s">
        <v>380</v>
      </c>
      <c r="K3695" s="56">
        <v>2</v>
      </c>
      <c r="L3695" s="65">
        <v>-2</v>
      </c>
      <c r="M3695" s="56"/>
      <c r="N3695" s="6">
        <f t="shared" si="248"/>
        <v>3623.0999999999958</v>
      </c>
      <c r="O3695" s="6">
        <f t="shared" si="249"/>
        <v>4530.4999999999964</v>
      </c>
      <c r="P3695" s="6">
        <f t="shared" si="250"/>
        <v>907.40000000000055</v>
      </c>
      <c r="Q3695" s="7">
        <f t="shared" si="251"/>
        <v>0.25044851094366744</v>
      </c>
    </row>
    <row r="3696" spans="1:17" x14ac:dyDescent="0.2">
      <c r="A3696" s="2">
        <v>4232</v>
      </c>
      <c r="B3696" s="8"/>
      <c r="C3696" s="11" t="s">
        <v>48</v>
      </c>
      <c r="D3696" s="181"/>
      <c r="E3696" s="8"/>
      <c r="F3696" s="352"/>
      <c r="G3696" s="8" t="s">
        <v>32</v>
      </c>
      <c r="H3696" s="8">
        <v>151</v>
      </c>
      <c r="I3696" s="8" t="s">
        <v>246</v>
      </c>
      <c r="J3696" s="8" t="s">
        <v>83</v>
      </c>
      <c r="K3696" s="56">
        <v>2</v>
      </c>
      <c r="L3696" s="65">
        <v>-2</v>
      </c>
      <c r="M3696" s="56"/>
      <c r="N3696" s="6">
        <f t="shared" si="248"/>
        <v>3621.0999999999958</v>
      </c>
      <c r="O3696" s="6">
        <f t="shared" si="249"/>
        <v>4530.4999999999964</v>
      </c>
      <c r="P3696" s="6">
        <f t="shared" si="250"/>
        <v>909.40000000000055</v>
      </c>
      <c r="Q3696" s="7">
        <f t="shared" si="251"/>
        <v>0.25113915660987035</v>
      </c>
    </row>
    <row r="3697" spans="1:17" ht="13.5" thickBot="1" x14ac:dyDescent="0.25">
      <c r="A3697" s="2">
        <v>4231</v>
      </c>
      <c r="B3697" s="12"/>
      <c r="C3697" s="12" t="s">
        <v>48</v>
      </c>
      <c r="D3697" s="183"/>
      <c r="E3697" s="12"/>
      <c r="F3697" s="13"/>
      <c r="G3697" s="9" t="s">
        <v>1080</v>
      </c>
      <c r="H3697" s="9">
        <v>1.8</v>
      </c>
      <c r="I3697" s="9" t="s">
        <v>671</v>
      </c>
      <c r="J3697" s="9" t="s">
        <v>672</v>
      </c>
      <c r="K3697" s="56">
        <v>5</v>
      </c>
      <c r="L3697" s="65">
        <v>-5</v>
      </c>
      <c r="M3697" s="56"/>
      <c r="N3697" s="6">
        <f t="shared" si="248"/>
        <v>3619.0999999999958</v>
      </c>
      <c r="O3697" s="6">
        <f t="shared" si="249"/>
        <v>4530.4999999999964</v>
      </c>
      <c r="P3697" s="6">
        <f t="shared" si="250"/>
        <v>911.40000000000055</v>
      </c>
      <c r="Q3697" s="7">
        <f t="shared" si="251"/>
        <v>0.25183056561023504</v>
      </c>
    </row>
    <row r="3698" spans="1:17" x14ac:dyDescent="0.2">
      <c r="A3698" s="2">
        <v>4230</v>
      </c>
      <c r="B3698" t="s">
        <v>294</v>
      </c>
      <c r="C3698" t="s">
        <v>10</v>
      </c>
      <c r="D3698" s="179">
        <v>41760</v>
      </c>
      <c r="E3698" t="s">
        <v>295</v>
      </c>
      <c r="F3698" s="347"/>
      <c r="G3698" t="s">
        <v>23</v>
      </c>
      <c r="H3698">
        <v>19</v>
      </c>
      <c r="I3698" t="s">
        <v>755</v>
      </c>
      <c r="J3698" t="s">
        <v>202</v>
      </c>
      <c r="K3698" s="55">
        <v>2</v>
      </c>
      <c r="L3698" s="65">
        <v>-2</v>
      </c>
      <c r="M3698" s="55"/>
      <c r="N3698" s="6">
        <f t="shared" si="248"/>
        <v>3614.0999999999958</v>
      </c>
      <c r="O3698" s="6">
        <f t="shared" si="249"/>
        <v>4530.4999999999964</v>
      </c>
      <c r="P3698" s="6">
        <f t="shared" si="250"/>
        <v>916.40000000000055</v>
      </c>
      <c r="Q3698" s="7">
        <f t="shared" si="251"/>
        <v>0.25356243601449918</v>
      </c>
    </row>
    <row r="3699" spans="1:17" x14ac:dyDescent="0.2">
      <c r="A3699" s="2">
        <v>4229</v>
      </c>
      <c r="B3699"/>
      <c r="C3699" t="s">
        <v>10</v>
      </c>
      <c r="D3699" s="179"/>
      <c r="E3699"/>
      <c r="F3699" s="347"/>
      <c r="G3699" t="s">
        <v>32</v>
      </c>
      <c r="H3699">
        <v>34</v>
      </c>
      <c r="I3699" t="s">
        <v>38</v>
      </c>
      <c r="J3699" t="s">
        <v>39</v>
      </c>
      <c r="K3699" s="55">
        <v>2</v>
      </c>
      <c r="L3699" s="65">
        <v>-2</v>
      </c>
      <c r="M3699" s="55"/>
      <c r="N3699" s="6">
        <f t="shared" si="248"/>
        <v>3612.0999999999958</v>
      </c>
      <c r="O3699" s="6">
        <f t="shared" si="249"/>
        <v>4530.4999999999964</v>
      </c>
      <c r="P3699" s="6">
        <f t="shared" si="250"/>
        <v>918.40000000000055</v>
      </c>
      <c r="Q3699" s="7">
        <f t="shared" si="251"/>
        <v>0.25425652667423426</v>
      </c>
    </row>
    <row r="3700" spans="1:17" x14ac:dyDescent="0.2">
      <c r="A3700" s="2">
        <v>4228</v>
      </c>
      <c r="B3700"/>
      <c r="C3700" t="s">
        <v>10</v>
      </c>
      <c r="D3700" s="179"/>
      <c r="E3700"/>
      <c r="F3700" s="347"/>
      <c r="G3700" t="s">
        <v>32</v>
      </c>
      <c r="H3700">
        <v>34</v>
      </c>
      <c r="I3700" t="s">
        <v>190</v>
      </c>
      <c r="J3700" t="s">
        <v>191</v>
      </c>
      <c r="K3700" s="55">
        <v>2</v>
      </c>
      <c r="L3700" s="65">
        <v>-2</v>
      </c>
      <c r="M3700" s="55"/>
      <c r="N3700" s="6">
        <f t="shared" si="248"/>
        <v>3610.0999999999958</v>
      </c>
      <c r="O3700" s="6">
        <f t="shared" si="249"/>
        <v>4530.4999999999964</v>
      </c>
      <c r="P3700" s="6">
        <f t="shared" si="250"/>
        <v>920.40000000000055</v>
      </c>
      <c r="Q3700" s="7">
        <f t="shared" si="251"/>
        <v>0.25495138638818915</v>
      </c>
    </row>
    <row r="3701" spans="1:17" x14ac:dyDescent="0.2">
      <c r="A3701" s="2">
        <v>4227</v>
      </c>
      <c r="B3701"/>
      <c r="C3701" t="s">
        <v>10</v>
      </c>
      <c r="D3701" s="179"/>
      <c r="E3701"/>
      <c r="F3701" s="347"/>
      <c r="G3701" t="s">
        <v>23</v>
      </c>
      <c r="H3701">
        <v>23</v>
      </c>
      <c r="I3701" t="s">
        <v>261</v>
      </c>
      <c r="J3701" t="s">
        <v>149</v>
      </c>
      <c r="K3701" s="55">
        <v>2</v>
      </c>
      <c r="L3701" s="65">
        <v>-2</v>
      </c>
      <c r="M3701" s="55"/>
      <c r="N3701" s="6">
        <f t="shared" si="248"/>
        <v>3608.0999999999958</v>
      </c>
      <c r="O3701" s="6">
        <f t="shared" si="249"/>
        <v>4530.4999999999964</v>
      </c>
      <c r="P3701" s="6">
        <f t="shared" si="250"/>
        <v>922.40000000000055</v>
      </c>
      <c r="Q3701" s="7">
        <f t="shared" si="251"/>
        <v>0.25564701643524335</v>
      </c>
    </row>
    <row r="3702" spans="1:17" x14ac:dyDescent="0.2">
      <c r="A3702" s="2">
        <v>4226</v>
      </c>
      <c r="B3702"/>
      <c r="C3702" t="s">
        <v>10</v>
      </c>
      <c r="D3702" s="179"/>
      <c r="E3702"/>
      <c r="F3702" s="347"/>
      <c r="G3702" t="s">
        <v>32</v>
      </c>
      <c r="H3702">
        <v>51</v>
      </c>
      <c r="I3702" t="s">
        <v>188</v>
      </c>
      <c r="J3702" t="s">
        <v>189</v>
      </c>
      <c r="K3702" s="55">
        <v>2</v>
      </c>
      <c r="L3702" s="65">
        <v>-2</v>
      </c>
      <c r="M3702" s="55"/>
      <c r="N3702" s="6">
        <f t="shared" si="248"/>
        <v>3606.0999999999958</v>
      </c>
      <c r="O3702" s="6">
        <f t="shared" si="249"/>
        <v>4530.4999999999964</v>
      </c>
      <c r="P3702" s="6">
        <f t="shared" si="250"/>
        <v>924.40000000000055</v>
      </c>
      <c r="Q3702" s="7">
        <f t="shared" si="251"/>
        <v>0.2563434180971137</v>
      </c>
    </row>
    <row r="3703" spans="1:17" x14ac:dyDescent="0.2">
      <c r="A3703" s="2">
        <v>4225</v>
      </c>
      <c r="B3703"/>
      <c r="C3703" t="s">
        <v>10</v>
      </c>
      <c r="D3703" s="179"/>
      <c r="E3703"/>
      <c r="F3703" s="347"/>
      <c r="G3703" t="s">
        <v>32</v>
      </c>
      <c r="H3703">
        <v>34</v>
      </c>
      <c r="I3703" t="s">
        <v>164</v>
      </c>
      <c r="J3703" t="s">
        <v>165</v>
      </c>
      <c r="K3703" s="55">
        <v>2</v>
      </c>
      <c r="L3703" s="65">
        <v>9.25</v>
      </c>
      <c r="M3703" s="55"/>
      <c r="N3703" s="6">
        <f t="shared" si="248"/>
        <v>3604.0999999999958</v>
      </c>
      <c r="O3703" s="6">
        <f t="shared" si="249"/>
        <v>4530.4999999999964</v>
      </c>
      <c r="P3703" s="6">
        <f t="shared" si="250"/>
        <v>926.40000000000055</v>
      </c>
      <c r="Q3703" s="7">
        <f t="shared" si="251"/>
        <v>0.25704059265836171</v>
      </c>
    </row>
    <row r="3704" spans="1:17" x14ac:dyDescent="0.2">
      <c r="A3704" s="2">
        <v>4224</v>
      </c>
      <c r="B3704" s="10" t="s">
        <v>1074</v>
      </c>
      <c r="C3704" s="10" t="s">
        <v>48</v>
      </c>
      <c r="D3704" s="184">
        <v>41760</v>
      </c>
      <c r="E3704" s="10" t="s">
        <v>1075</v>
      </c>
      <c r="F3704" s="348"/>
      <c r="G3704" s="10" t="s">
        <v>32</v>
      </c>
      <c r="H3704" s="10">
        <v>51</v>
      </c>
      <c r="I3704" s="10" t="s">
        <v>65</v>
      </c>
      <c r="J3704" s="10" t="s">
        <v>66</v>
      </c>
      <c r="K3704" s="55">
        <v>2</v>
      </c>
      <c r="L3704" s="65">
        <v>13.5</v>
      </c>
      <c r="M3704" s="55"/>
      <c r="N3704" s="6">
        <f t="shared" si="248"/>
        <v>3602.0999999999958</v>
      </c>
      <c r="O3704" s="6">
        <f t="shared" si="249"/>
        <v>4521.2499999999964</v>
      </c>
      <c r="P3704" s="6">
        <f t="shared" si="250"/>
        <v>919.15000000000055</v>
      </c>
      <c r="Q3704" s="7">
        <f t="shared" si="251"/>
        <v>0.25517059493073529</v>
      </c>
    </row>
    <row r="3705" spans="1:17" x14ac:dyDescent="0.2">
      <c r="A3705" s="2">
        <v>4223</v>
      </c>
      <c r="B3705" s="8"/>
      <c r="C3705" s="8" t="s">
        <v>48</v>
      </c>
      <c r="D3705" s="181"/>
      <c r="E3705" s="8"/>
      <c r="F3705" s="352"/>
      <c r="G3705" s="8" t="s">
        <v>32</v>
      </c>
      <c r="H3705" s="8">
        <v>81</v>
      </c>
      <c r="I3705" s="8" t="s">
        <v>58</v>
      </c>
      <c r="J3705" s="8" t="s">
        <v>20</v>
      </c>
      <c r="K3705" s="55">
        <v>2</v>
      </c>
      <c r="L3705" s="65">
        <v>-2</v>
      </c>
      <c r="M3705" s="55"/>
      <c r="N3705" s="6">
        <f t="shared" si="248"/>
        <v>3600.0999999999958</v>
      </c>
      <c r="O3705" s="6">
        <f t="shared" si="249"/>
        <v>4507.7499999999964</v>
      </c>
      <c r="P3705" s="6">
        <f t="shared" si="250"/>
        <v>907.65000000000055</v>
      </c>
      <c r="Q3705" s="7">
        <f t="shared" si="251"/>
        <v>0.25211799672231372</v>
      </c>
    </row>
    <row r="3706" spans="1:17" x14ac:dyDescent="0.2">
      <c r="A3706" s="2">
        <v>4222</v>
      </c>
      <c r="B3706" s="8"/>
      <c r="C3706" s="8" t="s">
        <v>48</v>
      </c>
      <c r="D3706" s="181"/>
      <c r="E3706" s="8"/>
      <c r="F3706" s="352"/>
      <c r="G3706" s="8" t="s">
        <v>32</v>
      </c>
      <c r="H3706" s="8">
        <v>41</v>
      </c>
      <c r="I3706" s="8" t="s">
        <v>500</v>
      </c>
      <c r="J3706" s="8" t="s">
        <v>380</v>
      </c>
      <c r="K3706" s="55">
        <v>2</v>
      </c>
      <c r="L3706" s="65">
        <v>-2</v>
      </c>
      <c r="M3706" s="55"/>
      <c r="N3706" s="6">
        <f t="shared" si="248"/>
        <v>3598.0999999999958</v>
      </c>
      <c r="O3706" s="6">
        <f t="shared" si="249"/>
        <v>4507.7499999999964</v>
      </c>
      <c r="P3706" s="6">
        <f t="shared" si="250"/>
        <v>909.65000000000055</v>
      </c>
      <c r="Q3706" s="7">
        <f t="shared" si="251"/>
        <v>0.25281398515883424</v>
      </c>
    </row>
    <row r="3707" spans="1:17" x14ac:dyDescent="0.2">
      <c r="A3707" s="2">
        <v>4221</v>
      </c>
      <c r="B3707" s="8"/>
      <c r="C3707" s="8" t="s">
        <v>48</v>
      </c>
      <c r="D3707" s="181"/>
      <c r="E3707" s="8"/>
      <c r="F3707" s="352"/>
      <c r="G3707" s="8" t="s">
        <v>32</v>
      </c>
      <c r="H3707" s="8">
        <v>81</v>
      </c>
      <c r="I3707" s="8" t="s">
        <v>932</v>
      </c>
      <c r="J3707" s="8" t="s">
        <v>933</v>
      </c>
      <c r="K3707" s="55">
        <v>2</v>
      </c>
      <c r="L3707" s="65">
        <v>-2</v>
      </c>
      <c r="M3707" s="55"/>
      <c r="N3707" s="6">
        <f t="shared" si="248"/>
        <v>3596.0999999999958</v>
      </c>
      <c r="O3707" s="6">
        <f t="shared" si="249"/>
        <v>4507.7499999999964</v>
      </c>
      <c r="P3707" s="6">
        <f t="shared" si="250"/>
        <v>911.65000000000055</v>
      </c>
      <c r="Q3707" s="7">
        <f t="shared" si="251"/>
        <v>0.25351074775451227</v>
      </c>
    </row>
    <row r="3708" spans="1:17" x14ac:dyDescent="0.2">
      <c r="A3708" s="2">
        <v>4220</v>
      </c>
      <c r="B3708" s="8"/>
      <c r="C3708" s="8" t="s">
        <v>48</v>
      </c>
      <c r="D3708" s="181"/>
      <c r="E3708" s="8"/>
      <c r="F3708" s="352"/>
      <c r="G3708" s="8" t="s">
        <v>32</v>
      </c>
      <c r="H3708" s="8">
        <v>126</v>
      </c>
      <c r="I3708" s="8" t="s">
        <v>362</v>
      </c>
      <c r="J3708" s="8" t="s">
        <v>363</v>
      </c>
      <c r="K3708" s="55">
        <v>2</v>
      </c>
      <c r="L3708" s="65">
        <v>-2</v>
      </c>
      <c r="M3708" s="55"/>
      <c r="N3708" s="6">
        <f t="shared" si="248"/>
        <v>3594.0999999999958</v>
      </c>
      <c r="O3708" s="6">
        <f t="shared" si="249"/>
        <v>4507.7499999999964</v>
      </c>
      <c r="P3708" s="6">
        <f t="shared" si="250"/>
        <v>913.65000000000055</v>
      </c>
      <c r="Q3708" s="7">
        <f t="shared" si="251"/>
        <v>0.25420828580173105</v>
      </c>
    </row>
    <row r="3709" spans="1:17" x14ac:dyDescent="0.2">
      <c r="A3709" s="2">
        <v>4219</v>
      </c>
      <c r="B3709" s="8"/>
      <c r="C3709" s="8" t="s">
        <v>48</v>
      </c>
      <c r="D3709" s="181"/>
      <c r="E3709" s="8"/>
      <c r="F3709" s="352"/>
      <c r="G3709" s="8" t="s">
        <v>32</v>
      </c>
      <c r="H3709" s="8">
        <v>81</v>
      </c>
      <c r="I3709" s="8" t="s">
        <v>1076</v>
      </c>
      <c r="J3709" s="8" t="s">
        <v>1077</v>
      </c>
      <c r="K3709" s="55">
        <v>2</v>
      </c>
      <c r="L3709" s="65">
        <v>-2</v>
      </c>
      <c r="M3709" s="55"/>
      <c r="N3709" s="6">
        <f t="shared" si="248"/>
        <v>3592.0999999999958</v>
      </c>
      <c r="O3709" s="6">
        <f t="shared" si="249"/>
        <v>4507.7499999999964</v>
      </c>
      <c r="P3709" s="6">
        <f t="shared" si="250"/>
        <v>915.65000000000055</v>
      </c>
      <c r="Q3709" s="7">
        <f t="shared" si="251"/>
        <v>0.25490660059575221</v>
      </c>
    </row>
    <row r="3710" spans="1:17" ht="13.5" thickBot="1" x14ac:dyDescent="0.25">
      <c r="A3710" s="2">
        <v>4218</v>
      </c>
      <c r="B3710" s="12"/>
      <c r="C3710" s="12" t="s">
        <v>48</v>
      </c>
      <c r="D3710" s="183"/>
      <c r="E3710" s="12"/>
      <c r="F3710" s="13"/>
      <c r="G3710" s="9" t="s">
        <v>1078</v>
      </c>
      <c r="H3710" s="9">
        <v>1.91</v>
      </c>
      <c r="I3710" s="9" t="s">
        <v>303</v>
      </c>
      <c r="J3710" s="9" t="s">
        <v>304</v>
      </c>
      <c r="K3710" s="55">
        <v>4.4000000000000004</v>
      </c>
      <c r="L3710" s="65">
        <v>-4.4000000000000004</v>
      </c>
      <c r="M3710" s="55"/>
      <c r="N3710" s="6">
        <f t="shared" si="248"/>
        <v>3590.0999999999958</v>
      </c>
      <c r="O3710" s="6">
        <f t="shared" si="249"/>
        <v>4507.7499999999964</v>
      </c>
      <c r="P3710" s="6">
        <f t="shared" si="250"/>
        <v>917.65000000000055</v>
      </c>
      <c r="Q3710" s="7">
        <f t="shared" si="251"/>
        <v>0.25560569343472372</v>
      </c>
    </row>
    <row r="3711" spans="1:17" x14ac:dyDescent="0.2">
      <c r="A3711" s="2">
        <v>4217</v>
      </c>
      <c r="B3711" t="s">
        <v>292</v>
      </c>
      <c r="C3711" t="s">
        <v>10</v>
      </c>
      <c r="D3711" s="179">
        <v>41753</v>
      </c>
      <c r="E3711" t="s">
        <v>293</v>
      </c>
      <c r="F3711" s="347"/>
      <c r="G3711" t="s">
        <v>32</v>
      </c>
      <c r="H3711">
        <v>46</v>
      </c>
      <c r="I3711" t="s">
        <v>323</v>
      </c>
      <c r="J3711" t="s">
        <v>324</v>
      </c>
      <c r="K3711" s="53">
        <v>2</v>
      </c>
      <c r="L3711" s="65">
        <v>4</v>
      </c>
      <c r="M3711" s="53"/>
      <c r="N3711" s="6">
        <f t="shared" si="248"/>
        <v>3585.6999999999957</v>
      </c>
      <c r="O3711" s="6">
        <f t="shared" si="249"/>
        <v>4507.7499999999964</v>
      </c>
      <c r="P3711" s="6">
        <f t="shared" si="250"/>
        <v>922.05000000000064</v>
      </c>
      <c r="Q3711" s="7">
        <f t="shared" si="251"/>
        <v>0.25714644281451371</v>
      </c>
    </row>
    <row r="3712" spans="1:17" x14ac:dyDescent="0.2">
      <c r="A3712" s="2">
        <v>4216</v>
      </c>
      <c r="B3712"/>
      <c r="C3712" t="s">
        <v>10</v>
      </c>
      <c r="D3712" s="179"/>
      <c r="E3712"/>
      <c r="F3712" s="347"/>
      <c r="G3712" t="s">
        <v>32</v>
      </c>
      <c r="H3712">
        <v>67</v>
      </c>
      <c r="I3712" t="s">
        <v>708</v>
      </c>
      <c r="J3712" t="s">
        <v>1065</v>
      </c>
      <c r="K3712" s="53">
        <v>2</v>
      </c>
      <c r="L3712" s="65">
        <v>-2</v>
      </c>
      <c r="M3712" s="53"/>
      <c r="N3712" s="6">
        <f t="shared" si="248"/>
        <v>3583.6999999999957</v>
      </c>
      <c r="O3712" s="6">
        <f t="shared" si="249"/>
        <v>4503.7499999999964</v>
      </c>
      <c r="P3712" s="6">
        <f t="shared" si="250"/>
        <v>920.05000000000064</v>
      </c>
      <c r="Q3712" s="7">
        <f t="shared" si="251"/>
        <v>0.25673186929709568</v>
      </c>
    </row>
    <row r="3713" spans="1:17" x14ac:dyDescent="0.2">
      <c r="A3713" s="2">
        <v>4215</v>
      </c>
      <c r="B3713"/>
      <c r="C3713" t="s">
        <v>10</v>
      </c>
      <c r="D3713" s="179"/>
      <c r="E3713"/>
      <c r="F3713" s="347"/>
      <c r="G3713" t="s">
        <v>32</v>
      </c>
      <c r="H3713">
        <v>41</v>
      </c>
      <c r="I3713" t="s">
        <v>685</v>
      </c>
      <c r="J3713" t="s">
        <v>62</v>
      </c>
      <c r="K3713" s="53">
        <v>2</v>
      </c>
      <c r="L3713" s="65">
        <v>-2</v>
      </c>
      <c r="M3713" s="53"/>
      <c r="N3713" s="6">
        <f t="shared" si="248"/>
        <v>3581.6999999999957</v>
      </c>
      <c r="O3713" s="6">
        <f t="shared" si="249"/>
        <v>4503.7499999999964</v>
      </c>
      <c r="P3713" s="6">
        <f t="shared" si="250"/>
        <v>922.05000000000064</v>
      </c>
      <c r="Q3713" s="7">
        <f t="shared" si="251"/>
        <v>0.25743362090627403</v>
      </c>
    </row>
    <row r="3714" spans="1:17" x14ac:dyDescent="0.2">
      <c r="A3714" s="2">
        <v>4214</v>
      </c>
      <c r="B3714"/>
      <c r="C3714" t="s">
        <v>10</v>
      </c>
      <c r="D3714" s="179"/>
      <c r="E3714"/>
      <c r="F3714" s="347"/>
      <c r="G3714" t="s">
        <v>32</v>
      </c>
      <c r="H3714">
        <v>126</v>
      </c>
      <c r="I3714" t="s">
        <v>753</v>
      </c>
      <c r="J3714" t="s">
        <v>754</v>
      </c>
      <c r="K3714" s="53">
        <v>2</v>
      </c>
      <c r="L3714" s="65">
        <v>-2</v>
      </c>
      <c r="M3714" s="53"/>
      <c r="N3714" s="6">
        <f t="shared" si="248"/>
        <v>3579.6999999999957</v>
      </c>
      <c r="O3714" s="6">
        <f t="shared" si="249"/>
        <v>4503.7499999999964</v>
      </c>
      <c r="P3714" s="6">
        <f t="shared" si="250"/>
        <v>924.05000000000064</v>
      </c>
      <c r="Q3714" s="7">
        <f t="shared" si="251"/>
        <v>0.25813615666117318</v>
      </c>
    </row>
    <row r="3715" spans="1:17" x14ac:dyDescent="0.2">
      <c r="A3715" s="2">
        <v>4213</v>
      </c>
      <c r="B3715"/>
      <c r="C3715" t="s">
        <v>10</v>
      </c>
      <c r="D3715" s="179"/>
      <c r="E3715"/>
      <c r="F3715" s="347"/>
      <c r="G3715" t="s">
        <v>32</v>
      </c>
      <c r="H3715">
        <v>46</v>
      </c>
      <c r="I3715" t="s">
        <v>397</v>
      </c>
      <c r="J3715" t="s">
        <v>155</v>
      </c>
      <c r="K3715" s="53">
        <v>2</v>
      </c>
      <c r="L3715" s="65">
        <v>-2</v>
      </c>
      <c r="M3715" s="53"/>
      <c r="N3715" s="6">
        <f t="shared" si="248"/>
        <v>3577.6999999999957</v>
      </c>
      <c r="O3715" s="6">
        <f t="shared" si="249"/>
        <v>4503.7499999999964</v>
      </c>
      <c r="P3715" s="6">
        <f t="shared" si="250"/>
        <v>926.05000000000064</v>
      </c>
      <c r="Q3715" s="7">
        <f t="shared" si="251"/>
        <v>0.25883947787684874</v>
      </c>
    </row>
    <row r="3716" spans="1:17" x14ac:dyDescent="0.2">
      <c r="A3716" s="2">
        <v>4212</v>
      </c>
      <c r="B3716"/>
      <c r="C3716" t="s">
        <v>10</v>
      </c>
      <c r="D3716" s="179"/>
      <c r="E3716"/>
      <c r="F3716" s="347"/>
      <c r="G3716" t="s">
        <v>32</v>
      </c>
      <c r="H3716">
        <v>81</v>
      </c>
      <c r="I3716" t="s">
        <v>728</v>
      </c>
      <c r="J3716" t="s">
        <v>729</v>
      </c>
      <c r="K3716" s="53">
        <v>2</v>
      </c>
      <c r="L3716" s="65">
        <v>-2</v>
      </c>
      <c r="M3716" s="53"/>
      <c r="N3716" s="6">
        <f t="shared" si="248"/>
        <v>3575.6999999999957</v>
      </c>
      <c r="O3716" s="6">
        <f t="shared" si="249"/>
        <v>4503.7499999999964</v>
      </c>
      <c r="P3716" s="6">
        <f t="shared" si="250"/>
        <v>928.05000000000064</v>
      </c>
      <c r="Q3716" s="7">
        <f t="shared" si="251"/>
        <v>0.25954358587129839</v>
      </c>
    </row>
    <row r="3717" spans="1:17" x14ac:dyDescent="0.2">
      <c r="A3717" s="2">
        <v>4211</v>
      </c>
      <c r="B3717" s="2"/>
      <c r="C3717" s="2" t="s">
        <v>10</v>
      </c>
      <c r="D3717" s="177"/>
      <c r="E3717" s="2"/>
      <c r="F3717" s="1"/>
      <c r="G3717" t="s">
        <v>1066</v>
      </c>
      <c r="H3717">
        <v>1.91</v>
      </c>
      <c r="I3717" s="54" t="s">
        <v>136</v>
      </c>
      <c r="J3717" s="54" t="s">
        <v>137</v>
      </c>
      <c r="K3717" s="53">
        <v>2</v>
      </c>
      <c r="L3717" s="65">
        <v>-4.4000000000000004</v>
      </c>
      <c r="M3717" s="53"/>
      <c r="N3717" s="6">
        <f t="shared" si="248"/>
        <v>3573.6999999999957</v>
      </c>
      <c r="O3717" s="6">
        <f t="shared" si="249"/>
        <v>4503.7499999999964</v>
      </c>
      <c r="P3717" s="6">
        <f t="shared" si="250"/>
        <v>930.05000000000064</v>
      </c>
      <c r="Q3717" s="7">
        <f t="shared" si="251"/>
        <v>0.26024848196547046</v>
      </c>
    </row>
    <row r="3718" spans="1:17" x14ac:dyDescent="0.2">
      <c r="A3718" s="2">
        <v>4210</v>
      </c>
      <c r="B3718" s="10" t="s">
        <v>299</v>
      </c>
      <c r="C3718" s="10" t="s">
        <v>48</v>
      </c>
      <c r="D3718" s="184">
        <v>41753</v>
      </c>
      <c r="E3718" s="10" t="s">
        <v>1069</v>
      </c>
      <c r="F3718" s="348"/>
      <c r="G3718" s="10" t="s">
        <v>32</v>
      </c>
      <c r="H3718" s="10">
        <v>67</v>
      </c>
      <c r="I3718" s="10" t="s">
        <v>833</v>
      </c>
      <c r="J3718" s="10" t="s">
        <v>834</v>
      </c>
      <c r="K3718" s="53">
        <v>2</v>
      </c>
      <c r="L3718" s="65">
        <v>-2</v>
      </c>
      <c r="M3718" s="53"/>
      <c r="N3718" s="6">
        <f t="shared" si="248"/>
        <v>3571.6999999999957</v>
      </c>
      <c r="O3718" s="6">
        <f t="shared" si="249"/>
        <v>4503.7499999999964</v>
      </c>
      <c r="P3718" s="6">
        <f t="shared" si="250"/>
        <v>932.05000000000064</v>
      </c>
      <c r="Q3718" s="7">
        <f t="shared" si="251"/>
        <v>0.26095416748327177</v>
      </c>
    </row>
    <row r="3719" spans="1:17" x14ac:dyDescent="0.2">
      <c r="A3719" s="2">
        <v>4209</v>
      </c>
      <c r="B3719" s="8"/>
      <c r="C3719" s="11" t="s">
        <v>48</v>
      </c>
      <c r="D3719" s="181"/>
      <c r="E3719" s="8"/>
      <c r="F3719" s="352"/>
      <c r="G3719" s="8" t="s">
        <v>32</v>
      </c>
      <c r="H3719" s="8">
        <v>51</v>
      </c>
      <c r="I3719" s="8" t="s">
        <v>1070</v>
      </c>
      <c r="J3719" s="8" t="s">
        <v>1071</v>
      </c>
      <c r="K3719" s="53">
        <v>2</v>
      </c>
      <c r="L3719" s="65">
        <v>13.5</v>
      </c>
      <c r="M3719" s="53"/>
      <c r="N3719" s="6">
        <f t="shared" si="248"/>
        <v>3569.6999999999957</v>
      </c>
      <c r="O3719" s="6">
        <f t="shared" si="249"/>
        <v>4503.7499999999964</v>
      </c>
      <c r="P3719" s="6">
        <f t="shared" si="250"/>
        <v>934.05000000000064</v>
      </c>
      <c r="Q3719" s="7">
        <f t="shared" si="251"/>
        <v>0.26166064375157627</v>
      </c>
    </row>
    <row r="3720" spans="1:17" x14ac:dyDescent="0.2">
      <c r="A3720" s="2">
        <v>4208</v>
      </c>
      <c r="B3720" s="8"/>
      <c r="C3720" s="11" t="s">
        <v>48</v>
      </c>
      <c r="D3720" s="181"/>
      <c r="E3720" s="8"/>
      <c r="F3720" s="352"/>
      <c r="G3720" s="8" t="s">
        <v>32</v>
      </c>
      <c r="H3720" s="8">
        <v>101</v>
      </c>
      <c r="I3720" s="8" t="s">
        <v>646</v>
      </c>
      <c r="J3720" s="8" t="s">
        <v>647</v>
      </c>
      <c r="K3720" s="53">
        <v>2</v>
      </c>
      <c r="L3720" s="65">
        <v>-2</v>
      </c>
      <c r="M3720" s="53"/>
      <c r="N3720" s="6">
        <f t="shared" si="248"/>
        <v>3567.6999999999957</v>
      </c>
      <c r="O3720" s="6">
        <f t="shared" si="249"/>
        <v>4490.2499999999964</v>
      </c>
      <c r="P3720" s="6">
        <f t="shared" si="250"/>
        <v>922.55000000000064</v>
      </c>
      <c r="Q3720" s="7">
        <f t="shared" si="251"/>
        <v>0.25858396165596931</v>
      </c>
    </row>
    <row r="3721" spans="1:17" x14ac:dyDescent="0.2">
      <c r="A3721" s="2">
        <v>4207</v>
      </c>
      <c r="B3721" s="8"/>
      <c r="C3721" s="11" t="s">
        <v>48</v>
      </c>
      <c r="D3721" s="181"/>
      <c r="E3721" s="8"/>
      <c r="F3721" s="352"/>
      <c r="G3721" s="8" t="s">
        <v>32</v>
      </c>
      <c r="H3721" s="8">
        <v>56</v>
      </c>
      <c r="I3721" s="8" t="s">
        <v>1072</v>
      </c>
      <c r="J3721" s="8" t="s">
        <v>1073</v>
      </c>
      <c r="K3721" s="53">
        <v>2</v>
      </c>
      <c r="L3721" s="65">
        <v>-2</v>
      </c>
      <c r="M3721" s="53"/>
      <c r="N3721" s="6">
        <f t="shared" si="248"/>
        <v>3565.6999999999957</v>
      </c>
      <c r="O3721" s="6">
        <f t="shared" si="249"/>
        <v>4490.2499999999964</v>
      </c>
      <c r="P3721" s="6">
        <f t="shared" si="250"/>
        <v>924.55000000000064</v>
      </c>
      <c r="Q3721" s="7">
        <f t="shared" si="251"/>
        <v>0.25928990100120641</v>
      </c>
    </row>
    <row r="3722" spans="1:17" x14ac:dyDescent="0.2">
      <c r="A3722" s="2">
        <v>4206</v>
      </c>
      <c r="B3722" s="8"/>
      <c r="C3722" s="11" t="s">
        <v>48</v>
      </c>
      <c r="D3722" s="181"/>
      <c r="E3722" s="8"/>
      <c r="F3722" s="352"/>
      <c r="G3722" s="8" t="s">
        <v>32</v>
      </c>
      <c r="H3722" s="8">
        <v>51</v>
      </c>
      <c r="I3722" s="8" t="s">
        <v>230</v>
      </c>
      <c r="J3722" s="8" t="s">
        <v>231</v>
      </c>
      <c r="K3722" s="53">
        <v>2</v>
      </c>
      <c r="L3722" s="65">
        <v>-2</v>
      </c>
      <c r="M3722" s="53"/>
      <c r="N3722" s="6">
        <f t="shared" si="248"/>
        <v>3563.6999999999957</v>
      </c>
      <c r="O3722" s="6">
        <f t="shared" si="249"/>
        <v>4490.2499999999964</v>
      </c>
      <c r="P3722" s="6">
        <f t="shared" si="250"/>
        <v>926.55000000000064</v>
      </c>
      <c r="Q3722" s="7">
        <f t="shared" si="251"/>
        <v>0.25999663271319184</v>
      </c>
    </row>
    <row r="3723" spans="1:17" ht="13.5" thickBot="1" x14ac:dyDescent="0.25">
      <c r="A3723" s="2">
        <v>4205</v>
      </c>
      <c r="B3723" s="9"/>
      <c r="C3723" s="9" t="s">
        <v>48</v>
      </c>
      <c r="D3723" s="182"/>
      <c r="E3723" s="9"/>
      <c r="F3723" s="350"/>
      <c r="G3723" s="9" t="s">
        <v>32</v>
      </c>
      <c r="H3723" s="9">
        <v>71</v>
      </c>
      <c r="I3723" s="9" t="s">
        <v>182</v>
      </c>
      <c r="J3723" s="9" t="s">
        <v>183</v>
      </c>
      <c r="K3723" s="53">
        <v>2</v>
      </c>
      <c r="L3723" s="65">
        <v>-2</v>
      </c>
      <c r="M3723" s="53"/>
      <c r="N3723" s="6">
        <f t="shared" ref="N3723:N3786" si="252">IF(L3723&lt;&gt;0,N3724+K3723,N3724)</f>
        <v>3561.6999999999957</v>
      </c>
      <c r="O3723" s="6">
        <f t="shared" ref="O3723:O3786" si="253">IF(L3723&gt;0,O3724+L3723,O3724)</f>
        <v>4490.2499999999964</v>
      </c>
      <c r="P3723" s="6">
        <f t="shared" ref="P3723:P3786" si="254">O3723-N3723</f>
        <v>928.55000000000064</v>
      </c>
      <c r="Q3723" s="7">
        <f t="shared" ref="Q3723:Q3786" si="255">(1/N3723)*P3723</f>
        <v>0.26070415812673775</v>
      </c>
    </row>
    <row r="3724" spans="1:17" x14ac:dyDescent="0.2">
      <c r="A3724" s="2">
        <v>4204</v>
      </c>
      <c r="B3724" t="s">
        <v>270</v>
      </c>
      <c r="C3724" t="s">
        <v>10</v>
      </c>
      <c r="D3724" s="179">
        <v>41746</v>
      </c>
      <c r="E3724" t="s">
        <v>271</v>
      </c>
      <c r="F3724" s="347"/>
      <c r="G3724" t="s">
        <v>32</v>
      </c>
      <c r="H3724">
        <v>41</v>
      </c>
      <c r="I3724" t="s">
        <v>188</v>
      </c>
      <c r="J3724" t="s">
        <v>189</v>
      </c>
      <c r="K3724" s="52">
        <v>2</v>
      </c>
      <c r="L3724" s="65">
        <v>-2</v>
      </c>
      <c r="M3724" s="52"/>
      <c r="N3724" s="6">
        <f t="shared" si="252"/>
        <v>3559.6999999999957</v>
      </c>
      <c r="O3724" s="6">
        <f t="shared" si="253"/>
        <v>4490.2499999999964</v>
      </c>
      <c r="P3724" s="6">
        <f t="shared" si="254"/>
        <v>930.55000000000064</v>
      </c>
      <c r="Q3724" s="7">
        <f t="shared" si="255"/>
        <v>0.2614124785796561</v>
      </c>
    </row>
    <row r="3725" spans="1:17" x14ac:dyDescent="0.2">
      <c r="A3725" s="2">
        <v>4203</v>
      </c>
      <c r="B3725"/>
      <c r="C3725" t="s">
        <v>10</v>
      </c>
      <c r="D3725" s="179"/>
      <c r="E3725"/>
      <c r="F3725" s="347"/>
      <c r="G3725" t="s">
        <v>32</v>
      </c>
      <c r="H3725">
        <v>81</v>
      </c>
      <c r="I3725" t="s">
        <v>1063</v>
      </c>
      <c r="J3725" t="s">
        <v>1064</v>
      </c>
      <c r="K3725" s="52">
        <v>2</v>
      </c>
      <c r="L3725" s="65">
        <v>-2</v>
      </c>
      <c r="M3725" s="52"/>
      <c r="N3725" s="6">
        <f t="shared" si="252"/>
        <v>3557.6999999999957</v>
      </c>
      <c r="O3725" s="6">
        <f t="shared" si="253"/>
        <v>4490.2499999999964</v>
      </c>
      <c r="P3725" s="6">
        <f t="shared" si="254"/>
        <v>932.55000000000064</v>
      </c>
      <c r="Q3725" s="7">
        <f t="shared" si="255"/>
        <v>0.26212159541276719</v>
      </c>
    </row>
    <row r="3726" spans="1:17" x14ac:dyDescent="0.2">
      <c r="A3726" s="2">
        <v>4202</v>
      </c>
      <c r="B3726"/>
      <c r="C3726" t="s">
        <v>10</v>
      </c>
      <c r="D3726" s="179"/>
      <c r="E3726"/>
      <c r="F3726" s="347"/>
      <c r="G3726" t="s">
        <v>32</v>
      </c>
      <c r="H3726">
        <v>46</v>
      </c>
      <c r="I3726" t="s">
        <v>323</v>
      </c>
      <c r="J3726" t="s">
        <v>324</v>
      </c>
      <c r="K3726" s="52">
        <v>2</v>
      </c>
      <c r="L3726" s="65">
        <v>-2</v>
      </c>
      <c r="M3726" s="52"/>
      <c r="N3726" s="6">
        <f t="shared" si="252"/>
        <v>3555.6999999999957</v>
      </c>
      <c r="O3726" s="6">
        <f t="shared" si="253"/>
        <v>4490.2499999999964</v>
      </c>
      <c r="P3726" s="6">
        <f t="shared" si="254"/>
        <v>934.55000000000064</v>
      </c>
      <c r="Q3726" s="7">
        <f t="shared" si="255"/>
        <v>0.26283150996990801</v>
      </c>
    </row>
    <row r="3727" spans="1:17" x14ac:dyDescent="0.2">
      <c r="A3727" s="2">
        <v>4201</v>
      </c>
      <c r="B3727"/>
      <c r="C3727" t="s">
        <v>10</v>
      </c>
      <c r="D3727" s="179"/>
      <c r="E3727"/>
      <c r="F3727" s="347"/>
      <c r="G3727" t="s">
        <v>32</v>
      </c>
      <c r="H3727">
        <v>101</v>
      </c>
      <c r="I3727" t="s">
        <v>241</v>
      </c>
      <c r="J3727" t="s">
        <v>242</v>
      </c>
      <c r="K3727" s="52">
        <v>2</v>
      </c>
      <c r="L3727" s="65">
        <v>-2</v>
      </c>
      <c r="M3727" s="52"/>
      <c r="N3727" s="6">
        <f t="shared" si="252"/>
        <v>3553.6999999999957</v>
      </c>
      <c r="O3727" s="6">
        <f t="shared" si="253"/>
        <v>4490.2499999999964</v>
      </c>
      <c r="P3727" s="6">
        <f t="shared" si="254"/>
        <v>936.55000000000064</v>
      </c>
      <c r="Q3727" s="7">
        <f t="shared" si="255"/>
        <v>0.26354222359794066</v>
      </c>
    </row>
    <row r="3728" spans="1:17" x14ac:dyDescent="0.2">
      <c r="A3728" s="2">
        <v>4200</v>
      </c>
      <c r="B3728"/>
      <c r="C3728" t="s">
        <v>10</v>
      </c>
      <c r="D3728" s="179"/>
      <c r="E3728"/>
      <c r="F3728" s="347"/>
      <c r="G3728" t="s">
        <v>32</v>
      </c>
      <c r="H3728">
        <v>81</v>
      </c>
      <c r="I3728" t="s">
        <v>109</v>
      </c>
      <c r="J3728" t="s">
        <v>110</v>
      </c>
      <c r="K3728" s="52">
        <v>2</v>
      </c>
      <c r="L3728" s="65">
        <v>-2</v>
      </c>
      <c r="M3728" s="52"/>
      <c r="N3728" s="6">
        <f t="shared" si="252"/>
        <v>3551.6999999999957</v>
      </c>
      <c r="O3728" s="6">
        <f t="shared" si="253"/>
        <v>4490.2499999999964</v>
      </c>
      <c r="P3728" s="6">
        <f t="shared" si="254"/>
        <v>938.55000000000064</v>
      </c>
      <c r="Q3728" s="7">
        <f t="shared" si="255"/>
        <v>0.26425373764676119</v>
      </c>
    </row>
    <row r="3729" spans="1:17" x14ac:dyDescent="0.2">
      <c r="A3729" s="2">
        <v>4199</v>
      </c>
      <c r="B3729"/>
      <c r="C3729" t="s">
        <v>10</v>
      </c>
      <c r="D3729" s="179"/>
      <c r="E3729"/>
      <c r="F3729" s="347"/>
      <c r="G3729" t="s">
        <v>32</v>
      </c>
      <c r="H3729">
        <v>101</v>
      </c>
      <c r="I3729" t="s">
        <v>1062</v>
      </c>
      <c r="J3729" t="s">
        <v>115</v>
      </c>
      <c r="K3729" s="52">
        <v>2</v>
      </c>
      <c r="L3729" s="65">
        <v>-2</v>
      </c>
      <c r="M3729" s="52"/>
      <c r="N3729" s="6">
        <f t="shared" si="252"/>
        <v>3549.6999999999957</v>
      </c>
      <c r="O3729" s="6">
        <f t="shared" si="253"/>
        <v>4490.2499999999964</v>
      </c>
      <c r="P3729" s="6">
        <f t="shared" si="254"/>
        <v>940.55000000000064</v>
      </c>
      <c r="Q3729" s="7">
        <f t="shared" si="255"/>
        <v>0.26496605346930774</v>
      </c>
    </row>
    <row r="3730" spans="1:17" x14ac:dyDescent="0.2">
      <c r="A3730" s="2">
        <v>4198</v>
      </c>
      <c r="B3730" s="10" t="s">
        <v>224</v>
      </c>
      <c r="C3730" s="10" t="s">
        <v>48</v>
      </c>
      <c r="D3730" s="184">
        <v>41746</v>
      </c>
      <c r="E3730" s="10" t="s">
        <v>225</v>
      </c>
      <c r="F3730" s="348"/>
      <c r="G3730" s="10" t="s">
        <v>32</v>
      </c>
      <c r="H3730" s="10">
        <v>51</v>
      </c>
      <c r="I3730" s="10" t="s">
        <v>833</v>
      </c>
      <c r="J3730" s="10" t="s">
        <v>834</v>
      </c>
      <c r="K3730" s="52">
        <v>2</v>
      </c>
      <c r="L3730" s="65">
        <v>-2</v>
      </c>
      <c r="M3730" s="52"/>
      <c r="N3730" s="6">
        <f t="shared" si="252"/>
        <v>3547.6999999999957</v>
      </c>
      <c r="O3730" s="6">
        <f t="shared" si="253"/>
        <v>4490.2499999999964</v>
      </c>
      <c r="P3730" s="6">
        <f t="shared" si="254"/>
        <v>942.55000000000064</v>
      </c>
      <c r="Q3730" s="7">
        <f t="shared" si="255"/>
        <v>0.26567917242156941</v>
      </c>
    </row>
    <row r="3731" spans="1:17" x14ac:dyDescent="0.2">
      <c r="A3731" s="2">
        <v>4197</v>
      </c>
      <c r="B3731" s="8"/>
      <c r="C3731" s="11" t="s">
        <v>48</v>
      </c>
      <c r="D3731" s="181"/>
      <c r="E3731" s="8"/>
      <c r="F3731" s="352"/>
      <c r="G3731" s="8" t="s">
        <v>32</v>
      </c>
      <c r="H3731" s="8">
        <v>81</v>
      </c>
      <c r="I3731" s="8" t="s">
        <v>547</v>
      </c>
      <c r="J3731" s="8" t="s">
        <v>548</v>
      </c>
      <c r="K3731" s="52">
        <v>2</v>
      </c>
      <c r="L3731" s="65">
        <v>-2</v>
      </c>
      <c r="M3731" s="52"/>
      <c r="N3731" s="6">
        <f t="shared" si="252"/>
        <v>3545.6999999999957</v>
      </c>
      <c r="O3731" s="6">
        <f t="shared" si="253"/>
        <v>4490.2499999999964</v>
      </c>
      <c r="P3731" s="6">
        <f t="shared" si="254"/>
        <v>944.55000000000064</v>
      </c>
      <c r="Q3731" s="7">
        <f t="shared" si="255"/>
        <v>0.26639309586259463</v>
      </c>
    </row>
    <row r="3732" spans="1:17" x14ac:dyDescent="0.2">
      <c r="A3732" s="2">
        <v>4196</v>
      </c>
      <c r="B3732" s="8"/>
      <c r="C3732" s="11" t="s">
        <v>48</v>
      </c>
      <c r="D3732" s="181"/>
      <c r="E3732" s="8"/>
      <c r="F3732" s="352"/>
      <c r="G3732" s="8" t="s">
        <v>32</v>
      </c>
      <c r="H3732" s="8">
        <v>126</v>
      </c>
      <c r="I3732" s="8" t="s">
        <v>646</v>
      </c>
      <c r="J3732" s="8" t="s">
        <v>647</v>
      </c>
      <c r="K3732" s="52">
        <v>2</v>
      </c>
      <c r="L3732" s="65">
        <v>-2</v>
      </c>
      <c r="M3732" s="52"/>
      <c r="N3732" s="6">
        <f t="shared" si="252"/>
        <v>3543.6999999999957</v>
      </c>
      <c r="O3732" s="6">
        <f t="shared" si="253"/>
        <v>4490.2499999999964</v>
      </c>
      <c r="P3732" s="6">
        <f t="shared" si="254"/>
        <v>946.55000000000064</v>
      </c>
      <c r="Q3732" s="7">
        <f t="shared" si="255"/>
        <v>0.26710782515450004</v>
      </c>
    </row>
    <row r="3733" spans="1:17" x14ac:dyDescent="0.2">
      <c r="A3733" s="2">
        <v>4195</v>
      </c>
      <c r="B3733" s="8"/>
      <c r="C3733" s="11" t="s">
        <v>48</v>
      </c>
      <c r="D3733" s="181"/>
      <c r="E3733" s="8"/>
      <c r="F3733" s="352"/>
      <c r="G3733" s="8" t="s">
        <v>32</v>
      </c>
      <c r="H3733" s="8">
        <v>101</v>
      </c>
      <c r="I3733" s="8" t="s">
        <v>122</v>
      </c>
      <c r="J3733" s="8" t="s">
        <v>123</v>
      </c>
      <c r="K3733" s="52">
        <v>2</v>
      </c>
      <c r="L3733" s="65">
        <v>-2</v>
      </c>
      <c r="M3733" s="52"/>
      <c r="N3733" s="6">
        <f t="shared" si="252"/>
        <v>3541.6999999999957</v>
      </c>
      <c r="O3733" s="6">
        <f t="shared" si="253"/>
        <v>4490.2499999999964</v>
      </c>
      <c r="P3733" s="6">
        <f t="shared" si="254"/>
        <v>948.55000000000064</v>
      </c>
      <c r="Q3733" s="7">
        <f t="shared" si="255"/>
        <v>0.267823361662479</v>
      </c>
    </row>
    <row r="3734" spans="1:17" x14ac:dyDescent="0.2">
      <c r="A3734" s="2">
        <v>4194</v>
      </c>
      <c r="B3734" s="8"/>
      <c r="C3734" s="11" t="s">
        <v>48</v>
      </c>
      <c r="D3734" s="181"/>
      <c r="E3734" s="8"/>
      <c r="F3734" s="352"/>
      <c r="G3734" s="8" t="s">
        <v>32</v>
      </c>
      <c r="H3734" s="8">
        <v>81</v>
      </c>
      <c r="I3734" s="8" t="s">
        <v>383</v>
      </c>
      <c r="J3734" s="8" t="s">
        <v>384</v>
      </c>
      <c r="K3734" s="52">
        <v>2</v>
      </c>
      <c r="L3734" s="65">
        <v>-2</v>
      </c>
      <c r="M3734" s="52"/>
      <c r="N3734" s="6">
        <f t="shared" si="252"/>
        <v>3539.6999999999957</v>
      </c>
      <c r="O3734" s="6">
        <f t="shared" si="253"/>
        <v>4490.2499999999964</v>
      </c>
      <c r="P3734" s="6">
        <f t="shared" si="254"/>
        <v>950.55000000000064</v>
      </c>
      <c r="Q3734" s="7">
        <f t="shared" si="255"/>
        <v>0.26853970675481026</v>
      </c>
    </row>
    <row r="3735" spans="1:17" x14ac:dyDescent="0.2">
      <c r="A3735" s="2">
        <v>4193</v>
      </c>
      <c r="B3735" s="8"/>
      <c r="C3735" s="11" t="s">
        <v>48</v>
      </c>
      <c r="D3735" s="181"/>
      <c r="E3735" s="8"/>
      <c r="F3735" s="352"/>
      <c r="G3735" s="8" t="s">
        <v>32</v>
      </c>
      <c r="H3735" s="8">
        <v>111</v>
      </c>
      <c r="I3735" s="8" t="s">
        <v>633</v>
      </c>
      <c r="J3735" s="8" t="s">
        <v>1020</v>
      </c>
      <c r="K3735" s="52">
        <v>2</v>
      </c>
      <c r="L3735" s="65">
        <v>-2</v>
      </c>
      <c r="M3735" s="52"/>
      <c r="N3735" s="6">
        <f t="shared" si="252"/>
        <v>3537.6999999999957</v>
      </c>
      <c r="O3735" s="6">
        <f t="shared" si="253"/>
        <v>4490.2499999999964</v>
      </c>
      <c r="P3735" s="6">
        <f t="shared" si="254"/>
        <v>952.55000000000064</v>
      </c>
      <c r="Q3735" s="7">
        <f t="shared" si="255"/>
        <v>0.26925686180286679</v>
      </c>
    </row>
    <row r="3736" spans="1:17" ht="13.5" thickBot="1" x14ac:dyDescent="0.25">
      <c r="A3736" s="2">
        <v>4192</v>
      </c>
      <c r="B3736" s="12"/>
      <c r="C3736" s="12" t="s">
        <v>48</v>
      </c>
      <c r="D3736" s="183"/>
      <c r="E3736" s="12"/>
      <c r="F3736" s="13"/>
      <c r="G3736" s="9" t="s">
        <v>1068</v>
      </c>
      <c r="H3736" s="9">
        <v>1.91</v>
      </c>
      <c r="I3736" s="9" t="s">
        <v>59</v>
      </c>
      <c r="J3736" s="9" t="s">
        <v>60</v>
      </c>
      <c r="K3736" s="52">
        <v>4.4000000000000004</v>
      </c>
      <c r="L3736" s="65">
        <v>8.4</v>
      </c>
      <c r="M3736" s="52"/>
      <c r="N3736" s="6">
        <f t="shared" si="252"/>
        <v>3535.6999999999957</v>
      </c>
      <c r="O3736" s="6">
        <f t="shared" si="253"/>
        <v>4490.2499999999964</v>
      </c>
      <c r="P3736" s="6">
        <f t="shared" si="254"/>
        <v>954.55000000000064</v>
      </c>
      <c r="Q3736" s="7">
        <f t="shared" si="255"/>
        <v>0.2699748281811245</v>
      </c>
    </row>
    <row r="3737" spans="1:17" x14ac:dyDescent="0.2">
      <c r="A3737" s="2">
        <v>4191</v>
      </c>
      <c r="B3737" s="8" t="s">
        <v>258</v>
      </c>
      <c r="C3737" s="8" t="s">
        <v>259</v>
      </c>
      <c r="D3737" s="181">
        <v>41739</v>
      </c>
      <c r="E3737" s="8" t="s">
        <v>260</v>
      </c>
      <c r="F3737" s="352"/>
      <c r="G3737" s="8" t="s">
        <v>32</v>
      </c>
      <c r="H3737" s="8">
        <v>41</v>
      </c>
      <c r="I3737" s="8" t="s">
        <v>18</v>
      </c>
      <c r="J3737" s="8" t="s">
        <v>269</v>
      </c>
      <c r="K3737" s="51">
        <v>2</v>
      </c>
      <c r="L3737" s="65">
        <v>-2</v>
      </c>
      <c r="M3737" s="51"/>
      <c r="N3737" s="6">
        <f t="shared" si="252"/>
        <v>3531.2999999999956</v>
      </c>
      <c r="O3737" s="6">
        <f t="shared" si="253"/>
        <v>4481.8499999999967</v>
      </c>
      <c r="P3737" s="6">
        <f t="shared" si="254"/>
        <v>950.55000000000109</v>
      </c>
      <c r="Q3737" s="7">
        <f t="shared" si="255"/>
        <v>0.26917848950811379</v>
      </c>
    </row>
    <row r="3738" spans="1:17" x14ac:dyDescent="0.2">
      <c r="A3738" s="2">
        <v>4190</v>
      </c>
      <c r="B3738" s="8"/>
      <c r="C3738" s="8" t="s">
        <v>259</v>
      </c>
      <c r="D3738" s="181"/>
      <c r="E3738" s="8"/>
      <c r="F3738" s="352"/>
      <c r="G3738" s="8" t="s">
        <v>23</v>
      </c>
      <c r="H3738" s="8">
        <v>29</v>
      </c>
      <c r="I3738" s="8" t="s">
        <v>18</v>
      </c>
      <c r="J3738" s="8" t="s">
        <v>26</v>
      </c>
      <c r="K3738" s="51">
        <v>2</v>
      </c>
      <c r="L3738" s="65">
        <v>-2</v>
      </c>
      <c r="M3738" s="51"/>
      <c r="N3738" s="6">
        <f t="shared" si="252"/>
        <v>3529.2999999999956</v>
      </c>
      <c r="O3738" s="6">
        <f t="shared" si="253"/>
        <v>4481.8499999999967</v>
      </c>
      <c r="P3738" s="6">
        <f t="shared" si="254"/>
        <v>952.55000000000109</v>
      </c>
      <c r="Q3738" s="7">
        <f t="shared" si="255"/>
        <v>0.26989771342759256</v>
      </c>
    </row>
    <row r="3739" spans="1:17" x14ac:dyDescent="0.2">
      <c r="A3739" s="2">
        <v>4189</v>
      </c>
      <c r="B3739" s="8"/>
      <c r="C3739" s="8" t="s">
        <v>259</v>
      </c>
      <c r="D3739" s="181"/>
      <c r="E3739" s="8"/>
      <c r="F3739" s="352"/>
      <c r="G3739" s="8" t="s">
        <v>32</v>
      </c>
      <c r="H3739" s="8">
        <v>41</v>
      </c>
      <c r="I3739" s="8" t="s">
        <v>262</v>
      </c>
      <c r="J3739" s="8" t="s">
        <v>263</v>
      </c>
      <c r="K3739" s="51">
        <v>2</v>
      </c>
      <c r="L3739" s="65">
        <v>-2</v>
      </c>
      <c r="M3739" s="51"/>
      <c r="N3739" s="6">
        <f t="shared" si="252"/>
        <v>3527.2999999999956</v>
      </c>
      <c r="O3739" s="6">
        <f t="shared" si="253"/>
        <v>4481.8499999999967</v>
      </c>
      <c r="P3739" s="6">
        <f t="shared" si="254"/>
        <v>954.55000000000109</v>
      </c>
      <c r="Q3739" s="7">
        <f t="shared" si="255"/>
        <v>0.27061775295551904</v>
      </c>
    </row>
    <row r="3740" spans="1:17" x14ac:dyDescent="0.2">
      <c r="A3740" s="2">
        <v>4188</v>
      </c>
      <c r="B3740" s="8"/>
      <c r="C3740" s="11" t="s">
        <v>259</v>
      </c>
      <c r="D3740" s="181"/>
      <c r="E3740" s="8"/>
      <c r="F3740" s="352"/>
      <c r="G3740" s="8" t="s">
        <v>32</v>
      </c>
      <c r="H3740" s="8">
        <v>51</v>
      </c>
      <c r="I3740" s="8" t="s">
        <v>755</v>
      </c>
      <c r="J3740" s="8" t="s">
        <v>202</v>
      </c>
      <c r="K3740" s="51">
        <v>2</v>
      </c>
      <c r="L3740" s="65">
        <v>-2</v>
      </c>
      <c r="M3740" s="51"/>
      <c r="N3740" s="6">
        <f t="shared" si="252"/>
        <v>3525.2999999999956</v>
      </c>
      <c r="O3740" s="6">
        <f t="shared" si="253"/>
        <v>4481.8499999999967</v>
      </c>
      <c r="P3740" s="6">
        <f t="shared" si="254"/>
        <v>956.55000000000109</v>
      </c>
      <c r="Q3740" s="7">
        <f t="shared" si="255"/>
        <v>0.2713386094800449</v>
      </c>
    </row>
    <row r="3741" spans="1:17" x14ac:dyDescent="0.2">
      <c r="A3741" s="2">
        <v>4187</v>
      </c>
      <c r="B3741" s="8"/>
      <c r="C3741" s="11" t="s">
        <v>259</v>
      </c>
      <c r="D3741" s="181"/>
      <c r="E3741" s="8"/>
      <c r="F3741" s="352"/>
      <c r="G3741" s="8" t="s">
        <v>32</v>
      </c>
      <c r="H3741" s="8">
        <v>51</v>
      </c>
      <c r="I3741" s="8" t="s">
        <v>409</v>
      </c>
      <c r="J3741" s="8" t="s">
        <v>410</v>
      </c>
      <c r="K3741" s="51">
        <v>2</v>
      </c>
      <c r="L3741" s="65">
        <v>-2</v>
      </c>
      <c r="M3741" s="51"/>
      <c r="N3741" s="6">
        <f t="shared" si="252"/>
        <v>3523.2999999999956</v>
      </c>
      <c r="O3741" s="6">
        <f t="shared" si="253"/>
        <v>4481.8499999999967</v>
      </c>
      <c r="P3741" s="6">
        <f t="shared" si="254"/>
        <v>958.55000000000109</v>
      </c>
      <c r="Q3741" s="7">
        <f t="shared" si="255"/>
        <v>0.27206028439247359</v>
      </c>
    </row>
    <row r="3742" spans="1:17" x14ac:dyDescent="0.2">
      <c r="A3742" s="2">
        <v>4186</v>
      </c>
      <c r="B3742" s="8"/>
      <c r="C3742" s="11" t="s">
        <v>259</v>
      </c>
      <c r="D3742" s="181"/>
      <c r="E3742" s="8"/>
      <c r="F3742" s="352"/>
      <c r="G3742" s="8" t="s">
        <v>32</v>
      </c>
      <c r="H3742" s="8">
        <v>41</v>
      </c>
      <c r="I3742" s="8" t="s">
        <v>237</v>
      </c>
      <c r="J3742" s="8" t="s">
        <v>238</v>
      </c>
      <c r="K3742" s="51">
        <v>2</v>
      </c>
      <c r="L3742" s="65">
        <v>-2</v>
      </c>
      <c r="M3742" s="51"/>
      <c r="N3742" s="6">
        <f t="shared" si="252"/>
        <v>3521.2999999999956</v>
      </c>
      <c r="O3742" s="6">
        <f t="shared" si="253"/>
        <v>4481.8499999999967</v>
      </c>
      <c r="P3742" s="6">
        <f t="shared" si="254"/>
        <v>960.55000000000109</v>
      </c>
      <c r="Q3742" s="7">
        <f t="shared" si="255"/>
        <v>0.27278277908726956</v>
      </c>
    </row>
    <row r="3743" spans="1:17" ht="13.5" thickBot="1" x14ac:dyDescent="0.25">
      <c r="A3743" s="2">
        <v>4185</v>
      </c>
      <c r="B3743" s="12"/>
      <c r="C3743" s="12" t="s">
        <v>259</v>
      </c>
      <c r="D3743" s="183"/>
      <c r="E3743" s="12"/>
      <c r="F3743" s="13"/>
      <c r="G3743" s="9" t="s">
        <v>1067</v>
      </c>
      <c r="H3743" s="9">
        <v>2</v>
      </c>
      <c r="I3743" s="9" t="s">
        <v>38</v>
      </c>
      <c r="J3743" s="9" t="s">
        <v>39</v>
      </c>
      <c r="K3743" s="51">
        <v>4</v>
      </c>
      <c r="L3743" s="65">
        <v>8</v>
      </c>
      <c r="M3743" s="51"/>
      <c r="N3743" s="6">
        <f t="shared" si="252"/>
        <v>3519.2999999999956</v>
      </c>
      <c r="O3743" s="6">
        <f t="shared" si="253"/>
        <v>4481.8499999999967</v>
      </c>
      <c r="P3743" s="6">
        <f t="shared" si="254"/>
        <v>962.55000000000109</v>
      </c>
      <c r="Q3743" s="7">
        <f t="shared" si="255"/>
        <v>0.27350609496206696</v>
      </c>
    </row>
    <row r="3744" spans="1:17" x14ac:dyDescent="0.2">
      <c r="A3744" s="2">
        <v>4184</v>
      </c>
      <c r="B3744" t="s">
        <v>235</v>
      </c>
      <c r="C3744" t="s">
        <v>10</v>
      </c>
      <c r="D3744" s="179">
        <v>41732</v>
      </c>
      <c r="E3744" t="s">
        <v>236</v>
      </c>
      <c r="F3744" s="347"/>
      <c r="G3744" t="s">
        <v>23</v>
      </c>
      <c r="H3744">
        <v>26</v>
      </c>
      <c r="I3744" t="s">
        <v>166</v>
      </c>
      <c r="J3744" t="s">
        <v>167</v>
      </c>
      <c r="K3744" s="50">
        <v>2</v>
      </c>
      <c r="L3744" s="65">
        <v>-2</v>
      </c>
      <c r="M3744" s="50"/>
      <c r="N3744" s="6">
        <f t="shared" si="252"/>
        <v>3515.2999999999956</v>
      </c>
      <c r="O3744" s="6">
        <f t="shared" si="253"/>
        <v>4473.8499999999967</v>
      </c>
      <c r="P3744" s="6">
        <f t="shared" si="254"/>
        <v>958.55000000000109</v>
      </c>
      <c r="Q3744" s="7">
        <f t="shared" si="255"/>
        <v>0.27267942992063332</v>
      </c>
    </row>
    <row r="3745" spans="1:17" x14ac:dyDescent="0.2">
      <c r="A3745" s="2">
        <v>4183</v>
      </c>
      <c r="B3745"/>
      <c r="C3745" t="s">
        <v>10</v>
      </c>
      <c r="D3745" s="179"/>
      <c r="E3745"/>
      <c r="F3745" s="347"/>
      <c r="G3745" t="s">
        <v>32</v>
      </c>
      <c r="H3745">
        <v>56</v>
      </c>
      <c r="I3745" t="s">
        <v>1062</v>
      </c>
      <c r="J3745" t="s">
        <v>115</v>
      </c>
      <c r="K3745" s="50">
        <v>2</v>
      </c>
      <c r="L3745" s="65">
        <v>-2</v>
      </c>
      <c r="M3745" s="50"/>
      <c r="N3745" s="6">
        <f t="shared" si="252"/>
        <v>3513.2999999999956</v>
      </c>
      <c r="O3745" s="6">
        <f t="shared" si="253"/>
        <v>4473.8499999999967</v>
      </c>
      <c r="P3745" s="6">
        <f t="shared" si="254"/>
        <v>960.55000000000109</v>
      </c>
      <c r="Q3745" s="7">
        <f t="shared" si="255"/>
        <v>0.27340392223835203</v>
      </c>
    </row>
    <row r="3746" spans="1:17" x14ac:dyDescent="0.2">
      <c r="A3746" s="2">
        <v>4182</v>
      </c>
      <c r="B3746"/>
      <c r="C3746" t="s">
        <v>10</v>
      </c>
      <c r="D3746" s="179"/>
      <c r="E3746"/>
      <c r="F3746" s="347"/>
      <c r="G3746" t="s">
        <v>32</v>
      </c>
      <c r="H3746">
        <v>34</v>
      </c>
      <c r="I3746" t="s">
        <v>582</v>
      </c>
      <c r="J3746" t="s">
        <v>583</v>
      </c>
      <c r="K3746" s="50">
        <v>2</v>
      </c>
      <c r="L3746" s="65">
        <v>-2</v>
      </c>
      <c r="M3746" s="50"/>
      <c r="N3746" s="6">
        <f t="shared" si="252"/>
        <v>3511.2999999999956</v>
      </c>
      <c r="O3746" s="6">
        <f t="shared" si="253"/>
        <v>4473.8499999999967</v>
      </c>
      <c r="P3746" s="6">
        <f t="shared" si="254"/>
        <v>962.55000000000109</v>
      </c>
      <c r="Q3746" s="7">
        <f t="shared" si="255"/>
        <v>0.27412923988266519</v>
      </c>
    </row>
    <row r="3747" spans="1:17" x14ac:dyDescent="0.2">
      <c r="A3747" s="2">
        <v>4181</v>
      </c>
      <c r="B3747"/>
      <c r="C3747" t="s">
        <v>10</v>
      </c>
      <c r="D3747" s="179"/>
      <c r="E3747"/>
      <c r="F3747" s="347"/>
      <c r="G3747" t="s">
        <v>32</v>
      </c>
      <c r="H3747">
        <v>51</v>
      </c>
      <c r="I3747" t="s">
        <v>186</v>
      </c>
      <c r="J3747" t="s">
        <v>187</v>
      </c>
      <c r="K3747" s="50">
        <v>2</v>
      </c>
      <c r="L3747" s="65">
        <v>-2</v>
      </c>
      <c r="M3747" s="50"/>
      <c r="N3747" s="6">
        <f t="shared" si="252"/>
        <v>3509.2999999999956</v>
      </c>
      <c r="O3747" s="6">
        <f t="shared" si="253"/>
        <v>4473.8499999999967</v>
      </c>
      <c r="P3747" s="6">
        <f t="shared" si="254"/>
        <v>964.55000000000109</v>
      </c>
      <c r="Q3747" s="7">
        <f t="shared" si="255"/>
        <v>0.27485538426466882</v>
      </c>
    </row>
    <row r="3748" spans="1:17" x14ac:dyDescent="0.2">
      <c r="A3748" s="2">
        <v>4180</v>
      </c>
      <c r="B3748"/>
      <c r="C3748" t="s">
        <v>10</v>
      </c>
      <c r="D3748" s="179"/>
      <c r="E3748"/>
      <c r="F3748" s="347"/>
      <c r="G3748" t="s">
        <v>32</v>
      </c>
      <c r="H3748">
        <v>41</v>
      </c>
      <c r="I3748" t="s">
        <v>188</v>
      </c>
      <c r="J3748" t="s">
        <v>189</v>
      </c>
      <c r="K3748" s="50">
        <v>2</v>
      </c>
      <c r="L3748" s="65">
        <v>-2</v>
      </c>
      <c r="M3748" s="50"/>
      <c r="N3748" s="6">
        <f t="shared" si="252"/>
        <v>3507.2999999999956</v>
      </c>
      <c r="O3748" s="6">
        <f t="shared" si="253"/>
        <v>4473.8499999999967</v>
      </c>
      <c r="P3748" s="6">
        <f t="shared" si="254"/>
        <v>966.55000000000109</v>
      </c>
      <c r="Q3748" s="7">
        <f t="shared" si="255"/>
        <v>0.27558235679867771</v>
      </c>
    </row>
    <row r="3749" spans="1:17" x14ac:dyDescent="0.2">
      <c r="A3749" s="2">
        <v>4179</v>
      </c>
      <c r="B3749"/>
      <c r="C3749" t="s">
        <v>10</v>
      </c>
      <c r="D3749" s="179"/>
      <c r="E3749"/>
      <c r="F3749" s="347"/>
      <c r="G3749" t="s">
        <v>32</v>
      </c>
      <c r="H3749">
        <v>67</v>
      </c>
      <c r="I3749" t="s">
        <v>323</v>
      </c>
      <c r="J3749" t="s">
        <v>324</v>
      </c>
      <c r="K3749" s="50">
        <v>2</v>
      </c>
      <c r="L3749" s="65">
        <v>-2</v>
      </c>
      <c r="M3749" s="50"/>
      <c r="N3749" s="6">
        <f t="shared" si="252"/>
        <v>3505.2999999999956</v>
      </c>
      <c r="O3749" s="6">
        <f t="shared" si="253"/>
        <v>4473.8499999999967</v>
      </c>
      <c r="P3749" s="6">
        <f t="shared" si="254"/>
        <v>968.55000000000109</v>
      </c>
      <c r="Q3749" s="7">
        <f t="shared" si="255"/>
        <v>0.27631015890223443</v>
      </c>
    </row>
    <row r="3750" spans="1:17" x14ac:dyDescent="0.2">
      <c r="A3750" s="2">
        <v>4178</v>
      </c>
      <c r="B3750" s="10" t="s">
        <v>1052</v>
      </c>
      <c r="C3750" s="10" t="s">
        <v>48</v>
      </c>
      <c r="D3750" s="184">
        <v>41732</v>
      </c>
      <c r="E3750" s="10" t="s">
        <v>1053</v>
      </c>
      <c r="F3750" s="348"/>
      <c r="G3750" s="10" t="s">
        <v>32</v>
      </c>
      <c r="H3750" s="10">
        <v>67</v>
      </c>
      <c r="I3750" s="10" t="s">
        <v>1054</v>
      </c>
      <c r="J3750" s="10" t="s">
        <v>1055</v>
      </c>
      <c r="K3750" s="50">
        <v>2</v>
      </c>
      <c r="L3750" s="65">
        <v>-2</v>
      </c>
      <c r="M3750" s="50"/>
      <c r="N3750" s="6">
        <f t="shared" si="252"/>
        <v>3503.2999999999956</v>
      </c>
      <c r="O3750" s="6">
        <f t="shared" si="253"/>
        <v>4473.8499999999967</v>
      </c>
      <c r="P3750" s="6">
        <f t="shared" si="254"/>
        <v>970.55000000000109</v>
      </c>
      <c r="Q3750" s="7">
        <f t="shared" si="255"/>
        <v>0.27703879199611858</v>
      </c>
    </row>
    <row r="3751" spans="1:17" x14ac:dyDescent="0.2">
      <c r="A3751" s="2">
        <v>4177</v>
      </c>
      <c r="B3751" s="8"/>
      <c r="C3751" s="8" t="s">
        <v>48</v>
      </c>
      <c r="D3751" s="181"/>
      <c r="E3751" s="8"/>
      <c r="F3751" s="352"/>
      <c r="G3751" s="8" t="s">
        <v>32</v>
      </c>
      <c r="H3751" s="8">
        <v>81</v>
      </c>
      <c r="I3751" s="8" t="s">
        <v>1056</v>
      </c>
      <c r="J3751" s="8" t="s">
        <v>1057</v>
      </c>
      <c r="K3751" s="50">
        <v>2</v>
      </c>
      <c r="L3751" s="65">
        <v>-2</v>
      </c>
      <c r="M3751" s="50"/>
      <c r="N3751" s="6">
        <f t="shared" si="252"/>
        <v>3501.2999999999956</v>
      </c>
      <c r="O3751" s="6">
        <f t="shared" si="253"/>
        <v>4473.8499999999967</v>
      </c>
      <c r="P3751" s="6">
        <f t="shared" si="254"/>
        <v>972.55000000000109</v>
      </c>
      <c r="Q3751" s="7">
        <f t="shared" si="255"/>
        <v>0.27776825750435619</v>
      </c>
    </row>
    <row r="3752" spans="1:17" x14ac:dyDescent="0.2">
      <c r="A3752" s="2">
        <v>4176</v>
      </c>
      <c r="B3752" s="8"/>
      <c r="C3752" s="8" t="s">
        <v>48</v>
      </c>
      <c r="D3752" s="181"/>
      <c r="E3752" s="8"/>
      <c r="F3752" s="352"/>
      <c r="G3752" s="8" t="s">
        <v>32</v>
      </c>
      <c r="H3752" s="8">
        <v>111</v>
      </c>
      <c r="I3752" s="8" t="s">
        <v>1058</v>
      </c>
      <c r="J3752" s="8" t="s">
        <v>1059</v>
      </c>
      <c r="K3752" s="50">
        <v>2</v>
      </c>
      <c r="L3752" s="65">
        <v>-2</v>
      </c>
      <c r="M3752" s="50"/>
      <c r="N3752" s="6">
        <f t="shared" si="252"/>
        <v>3499.2999999999956</v>
      </c>
      <c r="O3752" s="6">
        <f t="shared" si="253"/>
        <v>4473.8499999999967</v>
      </c>
      <c r="P3752" s="6">
        <f t="shared" si="254"/>
        <v>974.55000000000109</v>
      </c>
      <c r="Q3752" s="7">
        <f t="shared" si="255"/>
        <v>0.27849855685422864</v>
      </c>
    </row>
    <row r="3753" spans="1:17" x14ac:dyDescent="0.2">
      <c r="A3753" s="2">
        <v>4175</v>
      </c>
      <c r="B3753" s="8"/>
      <c r="C3753" s="8" t="s">
        <v>48</v>
      </c>
      <c r="D3753" s="181"/>
      <c r="E3753" s="8"/>
      <c r="F3753" s="352"/>
      <c r="G3753" s="8" t="s">
        <v>32</v>
      </c>
      <c r="H3753" s="8">
        <v>81</v>
      </c>
      <c r="I3753" s="8" t="s">
        <v>1060</v>
      </c>
      <c r="J3753" s="8" t="s">
        <v>1061</v>
      </c>
      <c r="K3753" s="50">
        <v>2</v>
      </c>
      <c r="L3753" s="65">
        <v>-2</v>
      </c>
      <c r="M3753" s="50"/>
      <c r="N3753" s="6">
        <f t="shared" si="252"/>
        <v>3497.2999999999956</v>
      </c>
      <c r="O3753" s="6">
        <f t="shared" si="253"/>
        <v>4473.8499999999967</v>
      </c>
      <c r="P3753" s="6">
        <f t="shared" si="254"/>
        <v>976.55000000000109</v>
      </c>
      <c r="Q3753" s="7">
        <f t="shared" si="255"/>
        <v>0.2792296914762824</v>
      </c>
    </row>
    <row r="3754" spans="1:17" x14ac:dyDescent="0.2">
      <c r="A3754" s="2">
        <v>4174</v>
      </c>
      <c r="B3754" s="8"/>
      <c r="C3754" s="8" t="s">
        <v>48</v>
      </c>
      <c r="D3754" s="181"/>
      <c r="E3754" s="8"/>
      <c r="F3754" s="352"/>
      <c r="G3754" s="8" t="s">
        <v>32</v>
      </c>
      <c r="H3754" s="8">
        <v>81</v>
      </c>
      <c r="I3754" s="8" t="s">
        <v>742</v>
      </c>
      <c r="J3754" s="8" t="s">
        <v>172</v>
      </c>
      <c r="K3754" s="50">
        <v>2</v>
      </c>
      <c r="L3754" s="65">
        <v>-2</v>
      </c>
      <c r="M3754" s="50"/>
      <c r="N3754" s="6">
        <f t="shared" si="252"/>
        <v>3495.2999999999956</v>
      </c>
      <c r="O3754" s="6">
        <f t="shared" si="253"/>
        <v>4473.8499999999967</v>
      </c>
      <c r="P3754" s="6">
        <f t="shared" si="254"/>
        <v>978.55000000000109</v>
      </c>
      <c r="Q3754" s="7">
        <f t="shared" si="255"/>
        <v>0.27996166280433793</v>
      </c>
    </row>
    <row r="3755" spans="1:17" x14ac:dyDescent="0.2">
      <c r="A3755" s="2">
        <v>4173</v>
      </c>
      <c r="B3755" s="8"/>
      <c r="C3755" s="8" t="s">
        <v>48</v>
      </c>
      <c r="D3755" s="181"/>
      <c r="E3755" s="8"/>
      <c r="F3755" s="352"/>
      <c r="G3755" s="8" t="s">
        <v>32</v>
      </c>
      <c r="H3755" s="8">
        <v>101</v>
      </c>
      <c r="I3755" s="8" t="s">
        <v>385</v>
      </c>
      <c r="J3755" s="8" t="s">
        <v>284</v>
      </c>
      <c r="K3755" s="50">
        <v>2</v>
      </c>
      <c r="L3755" s="65">
        <v>-2</v>
      </c>
      <c r="M3755" s="50"/>
      <c r="N3755" s="6">
        <f t="shared" si="252"/>
        <v>3493.2999999999956</v>
      </c>
      <c r="O3755" s="6">
        <f t="shared" si="253"/>
        <v>4473.8499999999967</v>
      </c>
      <c r="P3755" s="6">
        <f t="shared" si="254"/>
        <v>980.55000000000109</v>
      </c>
      <c r="Q3755" s="7">
        <f t="shared" si="255"/>
        <v>0.28069447227549948</v>
      </c>
    </row>
    <row r="3756" spans="1:17" ht="13.5" thickBot="1" x14ac:dyDescent="0.25">
      <c r="A3756" s="2">
        <v>4172</v>
      </c>
      <c r="B3756" s="12"/>
      <c r="C3756" s="12" t="s">
        <v>48</v>
      </c>
      <c r="D3756" s="183"/>
      <c r="E3756" s="12"/>
      <c r="F3756" s="13"/>
      <c r="G3756" s="9" t="s">
        <v>1051</v>
      </c>
      <c r="H3756" s="9">
        <v>1.83</v>
      </c>
      <c r="I3756" s="9" t="s">
        <v>426</v>
      </c>
      <c r="J3756" s="9" t="s">
        <v>96</v>
      </c>
      <c r="K3756" s="50">
        <v>5</v>
      </c>
      <c r="L3756" s="65">
        <v>9</v>
      </c>
      <c r="M3756" s="50"/>
      <c r="N3756" s="6">
        <f t="shared" si="252"/>
        <v>3491.2999999999956</v>
      </c>
      <c r="O3756" s="6">
        <f t="shared" si="253"/>
        <v>4473.8499999999967</v>
      </c>
      <c r="P3756" s="6">
        <f t="shared" si="254"/>
        <v>982.55000000000109</v>
      </c>
      <c r="Q3756" s="7">
        <f t="shared" si="255"/>
        <v>0.2814281213301642</v>
      </c>
    </row>
    <row r="3757" spans="1:17" x14ac:dyDescent="0.2">
      <c r="A3757" s="2">
        <v>4171</v>
      </c>
      <c r="B3757" t="s">
        <v>251</v>
      </c>
      <c r="C3757" t="s">
        <v>10</v>
      </c>
      <c r="D3757" s="179">
        <v>41725</v>
      </c>
      <c r="E3757" t="s">
        <v>252</v>
      </c>
      <c r="F3757" s="347"/>
      <c r="G3757" t="s">
        <v>23</v>
      </c>
      <c r="H3757">
        <v>36</v>
      </c>
      <c r="I3757" t="s">
        <v>555</v>
      </c>
      <c r="J3757" t="s">
        <v>556</v>
      </c>
      <c r="K3757" s="49">
        <v>2</v>
      </c>
      <c r="L3757" s="65">
        <v>-2</v>
      </c>
      <c r="M3757" s="49"/>
      <c r="N3757" s="6">
        <f t="shared" si="252"/>
        <v>3486.2999999999956</v>
      </c>
      <c r="O3757" s="6">
        <f t="shared" si="253"/>
        <v>4464.8499999999967</v>
      </c>
      <c r="P3757" s="6">
        <f t="shared" si="254"/>
        <v>978.55000000000109</v>
      </c>
      <c r="Q3757" s="7">
        <f t="shared" si="255"/>
        <v>0.2806843931962259</v>
      </c>
    </row>
    <row r="3758" spans="1:17" x14ac:dyDescent="0.2">
      <c r="A3758" s="2">
        <v>4170</v>
      </c>
      <c r="B3758"/>
      <c r="C3758" t="s">
        <v>10</v>
      </c>
      <c r="D3758" s="179"/>
      <c r="E3758"/>
      <c r="F3758" s="347"/>
      <c r="G3758" t="s">
        <v>32</v>
      </c>
      <c r="H3758">
        <v>67</v>
      </c>
      <c r="I3758" t="s">
        <v>241</v>
      </c>
      <c r="J3758" t="s">
        <v>242</v>
      </c>
      <c r="K3758" s="49">
        <v>2</v>
      </c>
      <c r="L3758" s="65">
        <v>-2</v>
      </c>
      <c r="M3758" s="49"/>
      <c r="N3758" s="6">
        <f t="shared" si="252"/>
        <v>3484.2999999999956</v>
      </c>
      <c r="O3758" s="6">
        <f t="shared" si="253"/>
        <v>4464.8499999999967</v>
      </c>
      <c r="P3758" s="6">
        <f t="shared" si="254"/>
        <v>980.55000000000109</v>
      </c>
      <c r="Q3758" s="7">
        <f t="shared" si="255"/>
        <v>0.28141951037511187</v>
      </c>
    </row>
    <row r="3759" spans="1:17" x14ac:dyDescent="0.2">
      <c r="A3759" s="2">
        <v>4169</v>
      </c>
      <c r="B3759"/>
      <c r="C3759" t="s">
        <v>10</v>
      </c>
      <c r="D3759" s="179"/>
      <c r="E3759"/>
      <c r="F3759" s="347"/>
      <c r="G3759" t="s">
        <v>32</v>
      </c>
      <c r="H3759">
        <v>71</v>
      </c>
      <c r="I3759" t="s">
        <v>40</v>
      </c>
      <c r="J3759" t="s">
        <v>41</v>
      </c>
      <c r="K3759" s="49">
        <v>2</v>
      </c>
      <c r="L3759" s="65">
        <v>-2</v>
      </c>
      <c r="M3759" s="49"/>
      <c r="N3759" s="6">
        <f t="shared" si="252"/>
        <v>3482.2999999999956</v>
      </c>
      <c r="O3759" s="6">
        <f t="shared" si="253"/>
        <v>4464.8499999999967</v>
      </c>
      <c r="P3759" s="6">
        <f t="shared" si="254"/>
        <v>982.55000000000109</v>
      </c>
      <c r="Q3759" s="7">
        <f t="shared" si="255"/>
        <v>0.28215547195818919</v>
      </c>
    </row>
    <row r="3760" spans="1:17" x14ac:dyDescent="0.2">
      <c r="A3760" s="2">
        <v>4168</v>
      </c>
      <c r="B3760"/>
      <c r="C3760" t="s">
        <v>10</v>
      </c>
      <c r="D3760" s="179"/>
      <c r="E3760"/>
      <c r="F3760" s="347"/>
      <c r="G3760" t="s">
        <v>32</v>
      </c>
      <c r="H3760">
        <v>91</v>
      </c>
      <c r="I3760" t="s">
        <v>569</v>
      </c>
      <c r="J3760" t="s">
        <v>187</v>
      </c>
      <c r="K3760" s="49">
        <v>2</v>
      </c>
      <c r="L3760" s="65">
        <v>-2</v>
      </c>
      <c r="M3760" s="49"/>
      <c r="N3760" s="6">
        <f t="shared" si="252"/>
        <v>3480.2999999999956</v>
      </c>
      <c r="O3760" s="6">
        <f t="shared" si="253"/>
        <v>4464.8499999999967</v>
      </c>
      <c r="P3760" s="6">
        <f t="shared" si="254"/>
        <v>984.55000000000109</v>
      </c>
      <c r="Q3760" s="7">
        <f t="shared" si="255"/>
        <v>0.28289227940120171</v>
      </c>
    </row>
    <row r="3761" spans="1:17" x14ac:dyDescent="0.2">
      <c r="A3761" s="2">
        <v>4167</v>
      </c>
      <c r="B3761"/>
      <c r="C3761" t="s">
        <v>10</v>
      </c>
      <c r="D3761" s="179"/>
      <c r="E3761"/>
      <c r="F3761" s="347"/>
      <c r="G3761" t="s">
        <v>23</v>
      </c>
      <c r="H3761">
        <v>36</v>
      </c>
      <c r="I3761" t="s">
        <v>685</v>
      </c>
      <c r="J3761" t="s">
        <v>62</v>
      </c>
      <c r="K3761" s="49">
        <v>2</v>
      </c>
      <c r="L3761" s="65">
        <v>-2</v>
      </c>
      <c r="M3761" s="49"/>
      <c r="N3761" s="6">
        <f t="shared" si="252"/>
        <v>3478.2999999999956</v>
      </c>
      <c r="O3761" s="6">
        <f t="shared" si="253"/>
        <v>4464.8499999999967</v>
      </c>
      <c r="P3761" s="6">
        <f t="shared" si="254"/>
        <v>986.55000000000109</v>
      </c>
      <c r="Q3761" s="7">
        <f t="shared" si="255"/>
        <v>0.28362993416324134</v>
      </c>
    </row>
    <row r="3762" spans="1:17" x14ac:dyDescent="0.2">
      <c r="A3762" s="2">
        <v>4166</v>
      </c>
      <c r="B3762"/>
      <c r="C3762" t="s">
        <v>10</v>
      </c>
      <c r="D3762" s="179"/>
      <c r="E3762"/>
      <c r="F3762" s="347"/>
      <c r="G3762" t="s">
        <v>32</v>
      </c>
      <c r="H3762">
        <v>81</v>
      </c>
      <c r="I3762" t="s">
        <v>507</v>
      </c>
      <c r="J3762" t="s">
        <v>508</v>
      </c>
      <c r="K3762" s="49">
        <v>2</v>
      </c>
      <c r="L3762" s="65">
        <v>-2</v>
      </c>
      <c r="M3762" s="49"/>
      <c r="N3762" s="6">
        <f t="shared" si="252"/>
        <v>3476.2999999999956</v>
      </c>
      <c r="O3762" s="6">
        <f t="shared" si="253"/>
        <v>4464.8499999999967</v>
      </c>
      <c r="P3762" s="6">
        <f t="shared" si="254"/>
        <v>988.55000000000109</v>
      </c>
      <c r="Q3762" s="7">
        <f t="shared" si="255"/>
        <v>0.28436843770675785</v>
      </c>
    </row>
    <row r="3763" spans="1:17" x14ac:dyDescent="0.2">
      <c r="A3763" s="2">
        <v>4165</v>
      </c>
      <c r="B3763"/>
      <c r="C3763" t="s">
        <v>10</v>
      </c>
      <c r="D3763" s="179"/>
      <c r="E3763"/>
      <c r="F3763" s="347"/>
      <c r="G3763" t="s">
        <v>32</v>
      </c>
      <c r="H3763">
        <v>81</v>
      </c>
      <c r="I3763" t="s">
        <v>141</v>
      </c>
      <c r="J3763" t="s">
        <v>142</v>
      </c>
      <c r="K3763" s="49">
        <v>2</v>
      </c>
      <c r="L3763" s="65">
        <v>-2</v>
      </c>
      <c r="M3763" s="49"/>
      <c r="N3763" s="6">
        <f t="shared" si="252"/>
        <v>3474.2999999999956</v>
      </c>
      <c r="O3763" s="6">
        <f t="shared" si="253"/>
        <v>4464.8499999999967</v>
      </c>
      <c r="P3763" s="6">
        <f t="shared" si="254"/>
        <v>990.55000000000109</v>
      </c>
      <c r="Q3763" s="7">
        <f t="shared" si="255"/>
        <v>0.28510779149756854</v>
      </c>
    </row>
    <row r="3764" spans="1:17" x14ac:dyDescent="0.2">
      <c r="A3764" s="2">
        <v>4164</v>
      </c>
      <c r="B3764"/>
      <c r="C3764" t="s">
        <v>10</v>
      </c>
      <c r="D3764" s="179"/>
      <c r="E3764"/>
      <c r="F3764" s="347"/>
      <c r="G3764" t="s">
        <v>32</v>
      </c>
      <c r="H3764">
        <v>67</v>
      </c>
      <c r="I3764" t="s">
        <v>1021</v>
      </c>
      <c r="J3764" t="s">
        <v>297</v>
      </c>
      <c r="K3764" s="49">
        <v>2</v>
      </c>
      <c r="L3764" s="65">
        <v>-2</v>
      </c>
      <c r="M3764" s="49"/>
      <c r="N3764" s="6">
        <f t="shared" si="252"/>
        <v>3472.2999999999956</v>
      </c>
      <c r="O3764" s="6">
        <f t="shared" si="253"/>
        <v>4464.8499999999967</v>
      </c>
      <c r="P3764" s="6">
        <f t="shared" si="254"/>
        <v>992.55000000000109</v>
      </c>
      <c r="Q3764" s="7">
        <f t="shared" si="255"/>
        <v>0.28584799700486779</v>
      </c>
    </row>
    <row r="3765" spans="1:17" x14ac:dyDescent="0.2">
      <c r="A3765" s="2">
        <v>4163</v>
      </c>
      <c r="B3765" s="2"/>
      <c r="C3765" s="2" t="s">
        <v>10</v>
      </c>
      <c r="D3765" s="177"/>
      <c r="E3765" s="2"/>
      <c r="F3765" s="1"/>
      <c r="G3765" t="s">
        <v>1045</v>
      </c>
      <c r="H3765">
        <v>1.91</v>
      </c>
      <c r="I3765" t="s">
        <v>215</v>
      </c>
      <c r="J3765" t="s">
        <v>216</v>
      </c>
      <c r="K3765" s="49">
        <v>4.4000000000000004</v>
      </c>
      <c r="L3765" s="65">
        <v>-4.4000000000000004</v>
      </c>
      <c r="M3765" s="49"/>
      <c r="N3765" s="6">
        <f t="shared" si="252"/>
        <v>3470.2999999999956</v>
      </c>
      <c r="O3765" s="6">
        <f t="shared" si="253"/>
        <v>4464.8499999999967</v>
      </c>
      <c r="P3765" s="6">
        <f t="shared" si="254"/>
        <v>994.55000000000109</v>
      </c>
      <c r="Q3765" s="7">
        <f t="shared" si="255"/>
        <v>0.28658905570123688</v>
      </c>
    </row>
    <row r="3766" spans="1:17" x14ac:dyDescent="0.2">
      <c r="A3766" s="2">
        <v>4162</v>
      </c>
      <c r="B3766" s="10" t="s">
        <v>1046</v>
      </c>
      <c r="C3766" s="10" t="s">
        <v>504</v>
      </c>
      <c r="D3766" s="184">
        <v>41725</v>
      </c>
      <c r="E3766" s="10" t="s">
        <v>1047</v>
      </c>
      <c r="F3766" s="348"/>
      <c r="G3766" s="10" t="s">
        <v>32</v>
      </c>
      <c r="H3766" s="10">
        <v>81</v>
      </c>
      <c r="I3766" s="10" t="s">
        <v>1048</v>
      </c>
      <c r="J3766" s="10" t="s">
        <v>1049</v>
      </c>
      <c r="K3766" s="49">
        <v>2</v>
      </c>
      <c r="L3766" s="65">
        <v>-2</v>
      </c>
      <c r="M3766" s="49"/>
      <c r="N3766" s="6">
        <f t="shared" si="252"/>
        <v>3465.8999999999955</v>
      </c>
      <c r="O3766" s="6">
        <f t="shared" si="253"/>
        <v>4464.8499999999967</v>
      </c>
      <c r="P3766" s="6">
        <f t="shared" si="254"/>
        <v>998.95000000000118</v>
      </c>
      <c r="Q3766" s="7">
        <f t="shared" si="255"/>
        <v>0.2882223953374311</v>
      </c>
    </row>
    <row r="3767" spans="1:17" x14ac:dyDescent="0.2">
      <c r="A3767" s="2">
        <v>4161</v>
      </c>
      <c r="B3767" s="8"/>
      <c r="C3767" s="11" t="s">
        <v>504</v>
      </c>
      <c r="D3767" s="181"/>
      <c r="E3767" s="8"/>
      <c r="F3767" s="352"/>
      <c r="G3767" s="8" t="s">
        <v>32</v>
      </c>
      <c r="H3767" s="8">
        <v>67</v>
      </c>
      <c r="I3767" s="8" t="s">
        <v>627</v>
      </c>
      <c r="J3767" s="8" t="s">
        <v>628</v>
      </c>
      <c r="K3767" s="49">
        <v>2</v>
      </c>
      <c r="L3767" s="65">
        <v>-2</v>
      </c>
      <c r="M3767" s="49"/>
      <c r="N3767" s="6">
        <f t="shared" si="252"/>
        <v>3463.8999999999955</v>
      </c>
      <c r="O3767" s="6">
        <f t="shared" si="253"/>
        <v>4464.8499999999967</v>
      </c>
      <c r="P3767" s="6">
        <f t="shared" si="254"/>
        <v>1000.9500000000012</v>
      </c>
      <c r="Q3767" s="7">
        <f t="shared" si="255"/>
        <v>0.28896619417419744</v>
      </c>
    </row>
    <row r="3768" spans="1:17" x14ac:dyDescent="0.2">
      <c r="A3768" s="2">
        <v>4160</v>
      </c>
      <c r="B3768" s="8"/>
      <c r="C3768" s="11" t="s">
        <v>504</v>
      </c>
      <c r="D3768" s="181"/>
      <c r="E3768" s="8"/>
      <c r="F3768" s="352"/>
      <c r="G3768" s="8" t="s">
        <v>32</v>
      </c>
      <c r="H3768" s="8">
        <v>81</v>
      </c>
      <c r="I3768" s="8" t="s">
        <v>1043</v>
      </c>
      <c r="J3768" s="8" t="s">
        <v>43</v>
      </c>
      <c r="K3768" s="49">
        <v>2</v>
      </c>
      <c r="L3768" s="65">
        <v>-2</v>
      </c>
      <c r="M3768" s="49"/>
      <c r="N3768" s="6">
        <f t="shared" si="252"/>
        <v>3461.8999999999955</v>
      </c>
      <c r="O3768" s="6">
        <f t="shared" si="253"/>
        <v>4464.8499999999967</v>
      </c>
      <c r="P3768" s="6">
        <f t="shared" si="254"/>
        <v>1002.9500000000012</v>
      </c>
      <c r="Q3768" s="7">
        <f t="shared" si="255"/>
        <v>0.28971085242208111</v>
      </c>
    </row>
    <row r="3769" spans="1:17" ht="13.5" thickBot="1" x14ac:dyDescent="0.25">
      <c r="A3769" s="2">
        <v>4159</v>
      </c>
      <c r="B3769" s="9"/>
      <c r="C3769" s="9" t="s">
        <v>504</v>
      </c>
      <c r="D3769" s="182"/>
      <c r="E3769" s="9"/>
      <c r="F3769" s="350"/>
      <c r="G3769" s="9" t="s">
        <v>32</v>
      </c>
      <c r="H3769" s="9">
        <v>81</v>
      </c>
      <c r="I3769" s="9" t="s">
        <v>1050</v>
      </c>
      <c r="J3769" s="9" t="s">
        <v>29</v>
      </c>
      <c r="K3769" s="49">
        <v>2</v>
      </c>
      <c r="L3769" s="65">
        <v>-2</v>
      </c>
      <c r="M3769" s="49"/>
      <c r="N3769" s="6">
        <f t="shared" si="252"/>
        <v>3459.8999999999955</v>
      </c>
      <c r="O3769" s="6">
        <f t="shared" si="253"/>
        <v>4464.8499999999967</v>
      </c>
      <c r="P3769" s="6">
        <f t="shared" si="254"/>
        <v>1004.9500000000012</v>
      </c>
      <c r="Q3769" s="7">
        <f t="shared" si="255"/>
        <v>0.29045637157143345</v>
      </c>
    </row>
    <row r="3770" spans="1:17" x14ac:dyDescent="0.2">
      <c r="A3770" s="2">
        <v>4158</v>
      </c>
      <c r="B3770" t="s">
        <v>217</v>
      </c>
      <c r="C3770" t="s">
        <v>10</v>
      </c>
      <c r="D3770" s="179">
        <v>41718</v>
      </c>
      <c r="E3770" t="s">
        <v>218</v>
      </c>
      <c r="F3770" s="347"/>
      <c r="G3770" t="s">
        <v>32</v>
      </c>
      <c r="H3770">
        <v>51</v>
      </c>
      <c r="I3770" t="s">
        <v>116</v>
      </c>
      <c r="J3770" t="s">
        <v>117</v>
      </c>
      <c r="K3770" s="48">
        <v>2</v>
      </c>
      <c r="L3770" s="65">
        <v>-2</v>
      </c>
      <c r="M3770" s="48"/>
      <c r="N3770" s="6">
        <f t="shared" si="252"/>
        <v>3457.8999999999955</v>
      </c>
      <c r="O3770" s="6">
        <f t="shared" si="253"/>
        <v>4464.8499999999967</v>
      </c>
      <c r="P3770" s="6">
        <f t="shared" si="254"/>
        <v>1006.9500000000012</v>
      </c>
      <c r="Q3770" s="7">
        <f t="shared" si="255"/>
        <v>0.29120275311605381</v>
      </c>
    </row>
    <row r="3771" spans="1:17" x14ac:dyDescent="0.2">
      <c r="A3771" s="2">
        <v>4157</v>
      </c>
      <c r="B3771"/>
      <c r="C3771" t="s">
        <v>10</v>
      </c>
      <c r="D3771" s="179"/>
      <c r="E3771"/>
      <c r="F3771" s="347"/>
      <c r="G3771" t="s">
        <v>32</v>
      </c>
      <c r="H3771">
        <v>67</v>
      </c>
      <c r="I3771" t="s">
        <v>912</v>
      </c>
      <c r="J3771" t="s">
        <v>167</v>
      </c>
      <c r="K3771" s="48">
        <v>2</v>
      </c>
      <c r="L3771" s="65">
        <v>84.5</v>
      </c>
      <c r="M3771" s="48"/>
      <c r="N3771" s="6">
        <f t="shared" si="252"/>
        <v>3455.8999999999955</v>
      </c>
      <c r="O3771" s="6">
        <f t="shared" si="253"/>
        <v>4464.8499999999967</v>
      </c>
      <c r="P3771" s="6">
        <f t="shared" si="254"/>
        <v>1008.9500000000012</v>
      </c>
      <c r="Q3771" s="7">
        <f t="shared" si="255"/>
        <v>0.29194999855319959</v>
      </c>
    </row>
    <row r="3772" spans="1:17" x14ac:dyDescent="0.2">
      <c r="A3772" s="2">
        <v>4156</v>
      </c>
      <c r="B3772"/>
      <c r="C3772" t="s">
        <v>10</v>
      </c>
      <c r="D3772" s="179"/>
      <c r="E3772"/>
      <c r="F3772" s="347"/>
      <c r="G3772" t="s">
        <v>32</v>
      </c>
      <c r="H3772">
        <v>56</v>
      </c>
      <c r="I3772" t="s">
        <v>557</v>
      </c>
      <c r="J3772" t="s">
        <v>558</v>
      </c>
      <c r="K3772" s="48">
        <v>2</v>
      </c>
      <c r="L3772" s="65">
        <v>-2</v>
      </c>
      <c r="M3772" s="48"/>
      <c r="N3772" s="6">
        <f t="shared" si="252"/>
        <v>3453.8999999999955</v>
      </c>
      <c r="O3772" s="6">
        <f t="shared" si="253"/>
        <v>4380.3499999999967</v>
      </c>
      <c r="P3772" s="6">
        <f t="shared" si="254"/>
        <v>926.45000000000118</v>
      </c>
      <c r="Q3772" s="7">
        <f t="shared" si="255"/>
        <v>0.26823301195749805</v>
      </c>
    </row>
    <row r="3773" spans="1:17" x14ac:dyDescent="0.2">
      <c r="A3773" s="2">
        <v>4155</v>
      </c>
      <c r="B3773"/>
      <c r="C3773" t="s">
        <v>10</v>
      </c>
      <c r="D3773" s="179"/>
      <c r="E3773"/>
      <c r="F3773" s="347"/>
      <c r="G3773" t="s">
        <v>32</v>
      </c>
      <c r="H3773">
        <v>51</v>
      </c>
      <c r="I3773" t="s">
        <v>780</v>
      </c>
      <c r="J3773" t="s">
        <v>137</v>
      </c>
      <c r="K3773" s="48">
        <v>2</v>
      </c>
      <c r="L3773" s="65">
        <v>-2</v>
      </c>
      <c r="M3773" s="48"/>
      <c r="N3773" s="6">
        <f t="shared" si="252"/>
        <v>3451.8999999999955</v>
      </c>
      <c r="O3773" s="6">
        <f t="shared" si="253"/>
        <v>4380.3499999999967</v>
      </c>
      <c r="P3773" s="6">
        <f t="shared" si="254"/>
        <v>928.45000000000118</v>
      </c>
      <c r="Q3773" s="7">
        <f t="shared" si="255"/>
        <v>0.26896781482661791</v>
      </c>
    </row>
    <row r="3774" spans="1:17" x14ac:dyDescent="0.2">
      <c r="A3774" s="2">
        <v>4154</v>
      </c>
      <c r="B3774"/>
      <c r="C3774" t="s">
        <v>10</v>
      </c>
      <c r="D3774" s="179"/>
      <c r="E3774"/>
      <c r="F3774" s="347"/>
      <c r="G3774" t="s">
        <v>32</v>
      </c>
      <c r="H3774">
        <v>81</v>
      </c>
      <c r="I3774" t="s">
        <v>442</v>
      </c>
      <c r="J3774" t="s">
        <v>443</v>
      </c>
      <c r="K3774" s="48">
        <v>2</v>
      </c>
      <c r="L3774" s="65">
        <v>-2</v>
      </c>
      <c r="M3774" s="48"/>
      <c r="N3774" s="6">
        <f t="shared" si="252"/>
        <v>3449.8999999999955</v>
      </c>
      <c r="O3774" s="6">
        <f t="shared" si="253"/>
        <v>4380.3499999999967</v>
      </c>
      <c r="P3774" s="6">
        <f t="shared" si="254"/>
        <v>930.45000000000118</v>
      </c>
      <c r="Q3774" s="7">
        <f t="shared" si="255"/>
        <v>0.26970346966578812</v>
      </c>
    </row>
    <row r="3775" spans="1:17" x14ac:dyDescent="0.2">
      <c r="A3775" s="2">
        <v>4153</v>
      </c>
      <c r="B3775"/>
      <c r="C3775" t="s">
        <v>10</v>
      </c>
      <c r="D3775" s="179"/>
      <c r="E3775"/>
      <c r="F3775" s="347"/>
      <c r="G3775" t="s">
        <v>32</v>
      </c>
      <c r="H3775">
        <v>51</v>
      </c>
      <c r="I3775" t="s">
        <v>438</v>
      </c>
      <c r="J3775" t="s">
        <v>439</v>
      </c>
      <c r="K3775" s="48">
        <v>2</v>
      </c>
      <c r="L3775" s="65">
        <v>-2</v>
      </c>
      <c r="M3775" s="48"/>
      <c r="N3775" s="6">
        <f t="shared" si="252"/>
        <v>3447.8999999999955</v>
      </c>
      <c r="O3775" s="6">
        <f t="shared" si="253"/>
        <v>4380.3499999999967</v>
      </c>
      <c r="P3775" s="6">
        <f t="shared" si="254"/>
        <v>932.45000000000118</v>
      </c>
      <c r="Q3775" s="7">
        <f t="shared" si="255"/>
        <v>0.27043997795759811</v>
      </c>
    </row>
    <row r="3776" spans="1:17" x14ac:dyDescent="0.2">
      <c r="A3776" s="2">
        <v>4152</v>
      </c>
      <c r="B3776" s="2"/>
      <c r="C3776" s="2" t="s">
        <v>10</v>
      </c>
      <c r="D3776" s="177"/>
      <c r="E3776" s="2"/>
      <c r="F3776" s="1"/>
      <c r="G3776" t="s">
        <v>1036</v>
      </c>
      <c r="H3776">
        <v>1.91</v>
      </c>
      <c r="I3776" t="s">
        <v>420</v>
      </c>
      <c r="J3776" t="s">
        <v>421</v>
      </c>
      <c r="K3776" s="48">
        <v>4.4000000000000004</v>
      </c>
      <c r="L3776" s="65">
        <v>-4.4000000000000004</v>
      </c>
      <c r="M3776" s="48"/>
      <c r="N3776" s="6">
        <f t="shared" si="252"/>
        <v>3445.8999999999955</v>
      </c>
      <c r="O3776" s="6">
        <f t="shared" si="253"/>
        <v>4380.3499999999967</v>
      </c>
      <c r="P3776" s="6">
        <f t="shared" si="254"/>
        <v>934.45000000000118</v>
      </c>
      <c r="Q3776" s="7">
        <f t="shared" si="255"/>
        <v>0.27117734118807929</v>
      </c>
    </row>
    <row r="3777" spans="1:17" x14ac:dyDescent="0.2">
      <c r="A3777" s="2">
        <v>4151</v>
      </c>
      <c r="B3777" s="10" t="s">
        <v>1037</v>
      </c>
      <c r="C3777" s="10" t="s">
        <v>504</v>
      </c>
      <c r="D3777" s="184">
        <v>41718</v>
      </c>
      <c r="E3777" s="10" t="s">
        <v>1038</v>
      </c>
      <c r="F3777" s="348"/>
      <c r="G3777" s="10" t="s">
        <v>32</v>
      </c>
      <c r="H3777" s="10">
        <v>41</v>
      </c>
      <c r="I3777" s="10" t="s">
        <v>1039</v>
      </c>
      <c r="J3777" s="10" t="s">
        <v>83</v>
      </c>
      <c r="K3777" s="48">
        <v>2</v>
      </c>
      <c r="L3777" s="65">
        <v>-2</v>
      </c>
      <c r="M3777" s="48"/>
      <c r="N3777" s="6">
        <f t="shared" si="252"/>
        <v>3441.4999999999955</v>
      </c>
      <c r="O3777" s="6">
        <f t="shared" si="253"/>
        <v>4380.3499999999967</v>
      </c>
      <c r="P3777" s="6">
        <f t="shared" si="254"/>
        <v>938.85000000000127</v>
      </c>
      <c r="Q3777" s="7">
        <f t="shared" si="255"/>
        <v>0.27280255702455397</v>
      </c>
    </row>
    <row r="3778" spans="1:17" x14ac:dyDescent="0.2">
      <c r="A3778" s="2">
        <v>4150</v>
      </c>
      <c r="B3778" s="8"/>
      <c r="C3778" s="11" t="s">
        <v>504</v>
      </c>
      <c r="D3778" s="181"/>
      <c r="E3778" s="8"/>
      <c r="F3778" s="352"/>
      <c r="G3778" s="8" t="s">
        <v>32</v>
      </c>
      <c r="H3778" s="8">
        <v>51</v>
      </c>
      <c r="I3778" s="8" t="s">
        <v>731</v>
      </c>
      <c r="J3778" s="8" t="s">
        <v>732</v>
      </c>
      <c r="K3778" s="48">
        <v>2</v>
      </c>
      <c r="L3778" s="65">
        <v>-2</v>
      </c>
      <c r="M3778" s="48"/>
      <c r="N3778" s="6">
        <f t="shared" si="252"/>
        <v>3439.4999999999955</v>
      </c>
      <c r="O3778" s="6">
        <f t="shared" si="253"/>
        <v>4380.3499999999967</v>
      </c>
      <c r="P3778" s="6">
        <f t="shared" si="254"/>
        <v>940.85000000000127</v>
      </c>
      <c r="Q3778" s="7">
        <f t="shared" si="255"/>
        <v>0.27354266608518751</v>
      </c>
    </row>
    <row r="3779" spans="1:17" x14ac:dyDescent="0.2">
      <c r="A3779" s="2">
        <v>4149</v>
      </c>
      <c r="B3779" s="8"/>
      <c r="C3779" s="11" t="s">
        <v>504</v>
      </c>
      <c r="D3779" s="181"/>
      <c r="E3779" s="8"/>
      <c r="F3779" s="352"/>
      <c r="G3779" s="8" t="s">
        <v>23</v>
      </c>
      <c r="H3779" s="8">
        <v>21</v>
      </c>
      <c r="I3779" s="8" t="s">
        <v>1040</v>
      </c>
      <c r="J3779" s="8" t="s">
        <v>1041</v>
      </c>
      <c r="K3779" s="48">
        <v>2</v>
      </c>
      <c r="L3779" s="65">
        <v>-2</v>
      </c>
      <c r="M3779" s="48"/>
      <c r="N3779" s="6">
        <f t="shared" si="252"/>
        <v>3437.4999999999955</v>
      </c>
      <c r="O3779" s="6">
        <f t="shared" si="253"/>
        <v>4380.3499999999967</v>
      </c>
      <c r="P3779" s="6">
        <f t="shared" si="254"/>
        <v>942.85000000000127</v>
      </c>
      <c r="Q3779" s="7">
        <f t="shared" si="255"/>
        <v>0.27428363636363712</v>
      </c>
    </row>
    <row r="3780" spans="1:17" x14ac:dyDescent="0.2">
      <c r="A3780" s="2">
        <v>4148</v>
      </c>
      <c r="B3780" s="8"/>
      <c r="C3780" s="11" t="s">
        <v>504</v>
      </c>
      <c r="D3780" s="181"/>
      <c r="E3780" s="8"/>
      <c r="F3780" s="352"/>
      <c r="G3780" s="8" t="s">
        <v>32</v>
      </c>
      <c r="H3780" s="8">
        <v>41</v>
      </c>
      <c r="I3780" s="8" t="s">
        <v>373</v>
      </c>
      <c r="J3780" s="8" t="s">
        <v>1042</v>
      </c>
      <c r="K3780" s="48">
        <v>2</v>
      </c>
      <c r="L3780" s="65">
        <v>-2</v>
      </c>
      <c r="M3780" s="48"/>
      <c r="N3780" s="6">
        <f t="shared" si="252"/>
        <v>3435.4999999999955</v>
      </c>
      <c r="O3780" s="6">
        <f t="shared" si="253"/>
        <v>4380.3499999999967</v>
      </c>
      <c r="P3780" s="6">
        <f t="shared" si="254"/>
        <v>944.85000000000127</v>
      </c>
      <c r="Q3780" s="7">
        <f t="shared" si="255"/>
        <v>0.27502546936399436</v>
      </c>
    </row>
    <row r="3781" spans="1:17" x14ac:dyDescent="0.2">
      <c r="A3781" s="2">
        <v>4147</v>
      </c>
      <c r="B3781" s="8"/>
      <c r="C3781" s="11" t="s">
        <v>504</v>
      </c>
      <c r="D3781" s="181"/>
      <c r="E3781" s="8"/>
      <c r="F3781" s="352"/>
      <c r="G3781" s="8" t="s">
        <v>32</v>
      </c>
      <c r="H3781" s="8">
        <v>67</v>
      </c>
      <c r="I3781" s="8" t="s">
        <v>1043</v>
      </c>
      <c r="J3781" s="8" t="s">
        <v>43</v>
      </c>
      <c r="K3781" s="48">
        <v>2</v>
      </c>
      <c r="L3781" s="65">
        <v>-2</v>
      </c>
      <c r="M3781" s="48"/>
      <c r="N3781" s="6">
        <f t="shared" si="252"/>
        <v>3433.4999999999955</v>
      </c>
      <c r="O3781" s="6">
        <f t="shared" si="253"/>
        <v>4380.3499999999967</v>
      </c>
      <c r="P3781" s="6">
        <f t="shared" si="254"/>
        <v>946.85000000000127</v>
      </c>
      <c r="Q3781" s="7">
        <f t="shared" si="255"/>
        <v>0.27576816659385539</v>
      </c>
    </row>
    <row r="3782" spans="1:17" ht="13.5" thickBot="1" x14ac:dyDescent="0.25">
      <c r="A3782" s="2">
        <v>4146</v>
      </c>
      <c r="B3782" s="9"/>
      <c r="C3782" s="9" t="s">
        <v>504</v>
      </c>
      <c r="D3782" s="182"/>
      <c r="E3782" s="9"/>
      <c r="F3782" s="350"/>
      <c r="G3782" s="9" t="s">
        <v>32</v>
      </c>
      <c r="H3782" s="9">
        <v>41</v>
      </c>
      <c r="I3782" s="9" t="s">
        <v>1044</v>
      </c>
      <c r="J3782" s="9" t="s">
        <v>242</v>
      </c>
      <c r="K3782" s="48">
        <v>2</v>
      </c>
      <c r="L3782" s="65">
        <v>-2</v>
      </c>
      <c r="M3782" s="48"/>
      <c r="N3782" s="6">
        <f t="shared" si="252"/>
        <v>3431.4999999999955</v>
      </c>
      <c r="O3782" s="6">
        <f t="shared" si="253"/>
        <v>4380.3499999999967</v>
      </c>
      <c r="P3782" s="6">
        <f t="shared" si="254"/>
        <v>948.85000000000127</v>
      </c>
      <c r="Q3782" s="7">
        <f t="shared" si="255"/>
        <v>0.27651172956433123</v>
      </c>
    </row>
    <row r="3783" spans="1:17" x14ac:dyDescent="0.2">
      <c r="A3783" s="2">
        <v>4145</v>
      </c>
      <c r="B3783" t="s">
        <v>1035</v>
      </c>
      <c r="C3783" t="s">
        <v>10</v>
      </c>
      <c r="D3783" s="179">
        <v>41711</v>
      </c>
      <c r="E3783" t="s">
        <v>209</v>
      </c>
      <c r="F3783" s="347"/>
      <c r="G3783" t="s">
        <v>32</v>
      </c>
      <c r="H3783">
        <v>81</v>
      </c>
      <c r="I3783" t="s">
        <v>912</v>
      </c>
      <c r="J3783" t="s">
        <v>167</v>
      </c>
      <c r="K3783" s="47">
        <v>2</v>
      </c>
      <c r="L3783" s="65">
        <v>-2</v>
      </c>
      <c r="M3783" s="47"/>
      <c r="N3783" s="6">
        <f t="shared" si="252"/>
        <v>3429.4999999999955</v>
      </c>
      <c r="O3783" s="6">
        <f t="shared" si="253"/>
        <v>4380.3499999999967</v>
      </c>
      <c r="P3783" s="6">
        <f t="shared" si="254"/>
        <v>950.85000000000127</v>
      </c>
      <c r="Q3783" s="7">
        <f t="shared" si="255"/>
        <v>0.27725615979005758</v>
      </c>
    </row>
    <row r="3784" spans="1:17" x14ac:dyDescent="0.2">
      <c r="A3784" s="2">
        <v>4144</v>
      </c>
      <c r="B3784"/>
      <c r="C3784" t="s">
        <v>10</v>
      </c>
      <c r="D3784" s="179"/>
      <c r="E3784"/>
      <c r="F3784" s="347"/>
      <c r="G3784" t="s">
        <v>32</v>
      </c>
      <c r="H3784">
        <v>81</v>
      </c>
      <c r="I3784" t="s">
        <v>141</v>
      </c>
      <c r="J3784" t="s">
        <v>142</v>
      </c>
      <c r="K3784" s="47">
        <v>2</v>
      </c>
      <c r="L3784" s="65">
        <v>-2</v>
      </c>
      <c r="M3784" s="47"/>
      <c r="N3784" s="6">
        <f t="shared" si="252"/>
        <v>3427.4999999999955</v>
      </c>
      <c r="O3784" s="6">
        <f t="shared" si="253"/>
        <v>4380.3499999999967</v>
      </c>
      <c r="P3784" s="6">
        <f t="shared" si="254"/>
        <v>952.85000000000127</v>
      </c>
      <c r="Q3784" s="7">
        <f t="shared" si="255"/>
        <v>0.27800145878920568</v>
      </c>
    </row>
    <row r="3785" spans="1:17" x14ac:dyDescent="0.2">
      <c r="A3785" s="2">
        <v>4143</v>
      </c>
      <c r="B3785"/>
      <c r="C3785" t="s">
        <v>10</v>
      </c>
      <c r="D3785" s="179"/>
      <c r="E3785"/>
      <c r="F3785" s="347"/>
      <c r="G3785" t="s">
        <v>32</v>
      </c>
      <c r="H3785">
        <v>126</v>
      </c>
      <c r="I3785" t="s">
        <v>239</v>
      </c>
      <c r="J3785" t="s">
        <v>240</v>
      </c>
      <c r="K3785" s="47">
        <v>2</v>
      </c>
      <c r="L3785" s="65">
        <v>-2</v>
      </c>
      <c r="M3785" s="47"/>
      <c r="N3785" s="6">
        <f t="shared" si="252"/>
        <v>3425.4999999999955</v>
      </c>
      <c r="O3785" s="6">
        <f t="shared" si="253"/>
        <v>4380.3499999999967</v>
      </c>
      <c r="P3785" s="6">
        <f t="shared" si="254"/>
        <v>954.85000000000127</v>
      </c>
      <c r="Q3785" s="7">
        <f t="shared" si="255"/>
        <v>0.27874762808349224</v>
      </c>
    </row>
    <row r="3786" spans="1:17" x14ac:dyDescent="0.2">
      <c r="A3786" s="2">
        <v>4142</v>
      </c>
      <c r="B3786"/>
      <c r="C3786" t="s">
        <v>10</v>
      </c>
      <c r="D3786" s="179"/>
      <c r="E3786"/>
      <c r="F3786" s="347"/>
      <c r="G3786" t="s">
        <v>32</v>
      </c>
      <c r="H3786">
        <v>71</v>
      </c>
      <c r="I3786" t="s">
        <v>241</v>
      </c>
      <c r="J3786" t="s">
        <v>242</v>
      </c>
      <c r="K3786" s="47">
        <v>2</v>
      </c>
      <c r="L3786" s="65">
        <v>-2</v>
      </c>
      <c r="M3786" s="47"/>
      <c r="N3786" s="6">
        <f t="shared" si="252"/>
        <v>3423.4999999999955</v>
      </c>
      <c r="O3786" s="6">
        <f t="shared" si="253"/>
        <v>4380.3499999999967</v>
      </c>
      <c r="P3786" s="6">
        <f t="shared" si="254"/>
        <v>956.85000000000127</v>
      </c>
      <c r="Q3786" s="7">
        <f t="shared" si="255"/>
        <v>0.27949466919818977</v>
      </c>
    </row>
    <row r="3787" spans="1:17" x14ac:dyDescent="0.2">
      <c r="A3787" s="2">
        <v>4141</v>
      </c>
      <c r="B3787"/>
      <c r="C3787" t="s">
        <v>10</v>
      </c>
      <c r="D3787" s="179"/>
      <c r="E3787"/>
      <c r="F3787" s="347"/>
      <c r="G3787" t="s">
        <v>32</v>
      </c>
      <c r="H3787">
        <v>151</v>
      </c>
      <c r="I3787" t="s">
        <v>801</v>
      </c>
      <c r="J3787" t="s">
        <v>802</v>
      </c>
      <c r="K3787" s="47">
        <v>2</v>
      </c>
      <c r="L3787" s="65">
        <v>-2</v>
      </c>
      <c r="M3787" s="47"/>
      <c r="N3787" s="6">
        <f t="shared" ref="N3787:N3850" si="256">IF(L3787&lt;&gt;0,N3788+K3787,N3788)</f>
        <v>3421.4999999999955</v>
      </c>
      <c r="O3787" s="6">
        <f t="shared" ref="O3787:O3850" si="257">IF(L3787&gt;0,O3788+L3787,O3788)</f>
        <v>4380.3499999999967</v>
      </c>
      <c r="P3787" s="6">
        <f t="shared" ref="P3787:P3850" si="258">O3787-N3787</f>
        <v>958.85000000000127</v>
      </c>
      <c r="Q3787" s="7">
        <f t="shared" ref="Q3787:Q3850" si="259">(1/N3787)*P3787</f>
        <v>0.28024258366213722</v>
      </c>
    </row>
    <row r="3788" spans="1:17" x14ac:dyDescent="0.2">
      <c r="A3788" s="2">
        <v>4140</v>
      </c>
      <c r="B3788"/>
      <c r="C3788" t="s">
        <v>10</v>
      </c>
      <c r="D3788" s="179"/>
      <c r="E3788"/>
      <c r="F3788" s="347"/>
      <c r="G3788" t="s">
        <v>32</v>
      </c>
      <c r="H3788">
        <v>176</v>
      </c>
      <c r="I3788" t="s">
        <v>329</v>
      </c>
      <c r="J3788" t="s">
        <v>172</v>
      </c>
      <c r="K3788" s="47">
        <v>2</v>
      </c>
      <c r="L3788" s="65">
        <v>-2</v>
      </c>
      <c r="M3788" s="47"/>
      <c r="N3788" s="6">
        <f t="shared" si="256"/>
        <v>3419.4999999999955</v>
      </c>
      <c r="O3788" s="6">
        <f t="shared" si="257"/>
        <v>4380.3499999999967</v>
      </c>
      <c r="P3788" s="6">
        <f t="shared" si="258"/>
        <v>960.85000000000127</v>
      </c>
      <c r="Q3788" s="7">
        <f t="shared" si="259"/>
        <v>0.2809913730077504</v>
      </c>
    </row>
    <row r="3789" spans="1:17" x14ac:dyDescent="0.2">
      <c r="A3789" s="2">
        <v>4139</v>
      </c>
      <c r="B3789" s="10" t="s">
        <v>244</v>
      </c>
      <c r="C3789" s="10" t="s">
        <v>48</v>
      </c>
      <c r="D3789" s="184">
        <v>41711</v>
      </c>
      <c r="E3789" s="10" t="s">
        <v>245</v>
      </c>
      <c r="F3789" s="348"/>
      <c r="G3789" s="10" t="s">
        <v>32</v>
      </c>
      <c r="H3789" s="10">
        <v>101</v>
      </c>
      <c r="I3789" s="10" t="s">
        <v>452</v>
      </c>
      <c r="J3789" s="10" t="s">
        <v>453</v>
      </c>
      <c r="K3789" s="47">
        <v>2</v>
      </c>
      <c r="L3789" s="65">
        <v>-2</v>
      </c>
      <c r="M3789" s="47"/>
      <c r="N3789" s="6">
        <f t="shared" si="256"/>
        <v>3417.4999999999955</v>
      </c>
      <c r="O3789" s="6">
        <f t="shared" si="257"/>
        <v>4380.3499999999967</v>
      </c>
      <c r="P3789" s="6">
        <f t="shared" si="258"/>
        <v>962.85000000000127</v>
      </c>
      <c r="Q3789" s="7">
        <f t="shared" si="259"/>
        <v>0.28174103877103224</v>
      </c>
    </row>
    <row r="3790" spans="1:17" x14ac:dyDescent="0.2">
      <c r="A3790" s="2">
        <v>4138</v>
      </c>
      <c r="B3790" s="8"/>
      <c r="C3790" s="8" t="s">
        <v>48</v>
      </c>
      <c r="D3790" s="181"/>
      <c r="E3790" s="8"/>
      <c r="F3790" s="352"/>
      <c r="G3790" s="8" t="s">
        <v>32</v>
      </c>
      <c r="H3790" s="8">
        <v>71</v>
      </c>
      <c r="I3790" s="8" t="s">
        <v>171</v>
      </c>
      <c r="J3790" s="8" t="s">
        <v>178</v>
      </c>
      <c r="K3790" s="47">
        <v>2</v>
      </c>
      <c r="L3790" s="65">
        <v>-2</v>
      </c>
      <c r="M3790" s="47"/>
      <c r="N3790" s="6">
        <f t="shared" si="256"/>
        <v>3415.4999999999955</v>
      </c>
      <c r="O3790" s="6">
        <f t="shared" si="257"/>
        <v>4380.3499999999967</v>
      </c>
      <c r="P3790" s="6">
        <f t="shared" si="258"/>
        <v>964.85000000000127</v>
      </c>
      <c r="Q3790" s="7">
        <f t="shared" si="259"/>
        <v>0.28249158249158324</v>
      </c>
    </row>
    <row r="3791" spans="1:17" x14ac:dyDescent="0.2">
      <c r="A3791" s="2">
        <v>4137</v>
      </c>
      <c r="B3791" s="8"/>
      <c r="C3791" s="8" t="s">
        <v>48</v>
      </c>
      <c r="D3791" s="181"/>
      <c r="E3791" s="8"/>
      <c r="F3791" s="352"/>
      <c r="G3791" s="8" t="s">
        <v>32</v>
      </c>
      <c r="H3791" s="8">
        <v>101</v>
      </c>
      <c r="I3791" s="8" t="s">
        <v>619</v>
      </c>
      <c r="J3791" s="8" t="s">
        <v>620</v>
      </c>
      <c r="K3791" s="47">
        <v>2</v>
      </c>
      <c r="L3791" s="65">
        <v>-2</v>
      </c>
      <c r="M3791" s="47"/>
      <c r="N3791" s="6">
        <f t="shared" si="256"/>
        <v>3413.4999999999955</v>
      </c>
      <c r="O3791" s="6">
        <f t="shared" si="257"/>
        <v>4380.3499999999967</v>
      </c>
      <c r="P3791" s="6">
        <f t="shared" si="258"/>
        <v>966.85000000000127</v>
      </c>
      <c r="Q3791" s="7">
        <f t="shared" si="259"/>
        <v>0.28324300571261246</v>
      </c>
    </row>
    <row r="3792" spans="1:17" x14ac:dyDescent="0.2">
      <c r="A3792" s="2">
        <v>4136</v>
      </c>
      <c r="B3792" s="8"/>
      <c r="C3792" s="8" t="s">
        <v>48</v>
      </c>
      <c r="D3792" s="181"/>
      <c r="E3792" s="8"/>
      <c r="F3792" s="352"/>
      <c r="G3792" s="8" t="s">
        <v>32</v>
      </c>
      <c r="H3792" s="8">
        <v>71</v>
      </c>
      <c r="I3792" s="8" t="s">
        <v>431</v>
      </c>
      <c r="J3792" s="8" t="s">
        <v>432</v>
      </c>
      <c r="K3792" s="47">
        <v>2</v>
      </c>
      <c r="L3792" s="65">
        <v>87.5</v>
      </c>
      <c r="M3792" s="47"/>
      <c r="N3792" s="6">
        <f t="shared" si="256"/>
        <v>3411.4999999999955</v>
      </c>
      <c r="O3792" s="6">
        <f t="shared" si="257"/>
        <v>4380.3499999999967</v>
      </c>
      <c r="P3792" s="6">
        <f t="shared" si="258"/>
        <v>968.85000000000127</v>
      </c>
      <c r="Q3792" s="7">
        <f t="shared" si="259"/>
        <v>0.28399530998094752</v>
      </c>
    </row>
    <row r="3793" spans="1:17" x14ac:dyDescent="0.2">
      <c r="A3793" s="2">
        <v>4135</v>
      </c>
      <c r="B3793" s="8"/>
      <c r="C3793" s="8" t="s">
        <v>48</v>
      </c>
      <c r="D3793" s="181"/>
      <c r="E3793" s="8"/>
      <c r="F3793" s="352"/>
      <c r="G3793" s="8" t="s">
        <v>32</v>
      </c>
      <c r="H3793" s="8">
        <v>101</v>
      </c>
      <c r="I3793" s="8" t="s">
        <v>122</v>
      </c>
      <c r="J3793" s="8" t="s">
        <v>123</v>
      </c>
      <c r="K3793" s="47">
        <v>2</v>
      </c>
      <c r="L3793" s="65">
        <v>26</v>
      </c>
      <c r="M3793" s="47"/>
      <c r="N3793" s="6">
        <f t="shared" si="256"/>
        <v>3409.4999999999955</v>
      </c>
      <c r="O3793" s="6">
        <f t="shared" si="257"/>
        <v>4292.8499999999967</v>
      </c>
      <c r="P3793" s="6">
        <f t="shared" si="258"/>
        <v>883.35000000000127</v>
      </c>
      <c r="Q3793" s="7">
        <f t="shared" si="259"/>
        <v>0.25908490981082344</v>
      </c>
    </row>
    <row r="3794" spans="1:17" x14ac:dyDescent="0.2">
      <c r="A3794" s="2">
        <v>4134</v>
      </c>
      <c r="B3794" s="8"/>
      <c r="C3794" s="8" t="s">
        <v>48</v>
      </c>
      <c r="D3794" s="181"/>
      <c r="E3794" s="8"/>
      <c r="F3794" s="352"/>
      <c r="G3794" s="8" t="s">
        <v>32</v>
      </c>
      <c r="H3794" s="8">
        <v>126</v>
      </c>
      <c r="I3794" s="8" t="s">
        <v>721</v>
      </c>
      <c r="J3794" s="8" t="s">
        <v>722</v>
      </c>
      <c r="K3794" s="47">
        <v>2</v>
      </c>
      <c r="L3794" s="65">
        <v>-2</v>
      </c>
      <c r="M3794" s="47"/>
      <c r="N3794" s="6">
        <f t="shared" si="256"/>
        <v>3407.4999999999955</v>
      </c>
      <c r="O3794" s="6">
        <f t="shared" si="257"/>
        <v>4266.8499999999967</v>
      </c>
      <c r="P3794" s="6">
        <f t="shared" si="258"/>
        <v>859.35000000000127</v>
      </c>
      <c r="Q3794" s="7">
        <f t="shared" si="259"/>
        <v>0.25219369038884881</v>
      </c>
    </row>
    <row r="3795" spans="1:17" ht="13.5" thickBot="1" x14ac:dyDescent="0.25">
      <c r="A3795" s="2">
        <v>4133</v>
      </c>
      <c r="B3795" s="12"/>
      <c r="C3795" s="12" t="s">
        <v>48</v>
      </c>
      <c r="D3795" s="183"/>
      <c r="E3795" s="12"/>
      <c r="F3795" s="13"/>
      <c r="G3795" s="9" t="s">
        <v>1033</v>
      </c>
      <c r="H3795" s="9">
        <v>1.91</v>
      </c>
      <c r="I3795" s="9" t="s">
        <v>750</v>
      </c>
      <c r="J3795" s="9" t="s">
        <v>751</v>
      </c>
      <c r="K3795" s="47">
        <v>4.4000000000000004</v>
      </c>
      <c r="L3795" s="65">
        <v>-4.4000000000000004</v>
      </c>
      <c r="M3795" s="47"/>
      <c r="N3795" s="6">
        <f t="shared" si="256"/>
        <v>3405.4999999999955</v>
      </c>
      <c r="O3795" s="6">
        <f t="shared" si="257"/>
        <v>4266.8499999999967</v>
      </c>
      <c r="P3795" s="6">
        <f t="shared" si="258"/>
        <v>861.35000000000127</v>
      </c>
      <c r="Q3795" s="7">
        <f t="shared" si="259"/>
        <v>0.25292908530318675</v>
      </c>
    </row>
    <row r="3796" spans="1:17" x14ac:dyDescent="0.2">
      <c r="A3796" s="2">
        <v>4132</v>
      </c>
      <c r="B3796" t="s">
        <v>184</v>
      </c>
      <c r="C3796" t="s">
        <v>160</v>
      </c>
      <c r="D3796" s="179">
        <v>41704</v>
      </c>
      <c r="E3796" t="s">
        <v>1034</v>
      </c>
      <c r="F3796" s="347"/>
      <c r="G3796" t="s">
        <v>23</v>
      </c>
      <c r="H3796">
        <v>26</v>
      </c>
      <c r="I3796" t="s">
        <v>157</v>
      </c>
      <c r="J3796" t="s">
        <v>158</v>
      </c>
      <c r="K3796" s="46">
        <v>2</v>
      </c>
      <c r="L3796" s="65">
        <v>-2</v>
      </c>
      <c r="M3796" s="46"/>
      <c r="N3796" s="6">
        <f t="shared" si="256"/>
        <v>3401.0999999999954</v>
      </c>
      <c r="O3796" s="6">
        <f t="shared" si="257"/>
        <v>4266.8499999999967</v>
      </c>
      <c r="P3796" s="6">
        <f t="shared" si="258"/>
        <v>865.75000000000136</v>
      </c>
      <c r="Q3796" s="7">
        <f t="shared" si="259"/>
        <v>0.25454999852988813</v>
      </c>
    </row>
    <row r="3797" spans="1:17" x14ac:dyDescent="0.2">
      <c r="A3797" s="2">
        <v>4131</v>
      </c>
      <c r="B3797"/>
      <c r="C3797" t="s">
        <v>160</v>
      </c>
      <c r="D3797" s="179"/>
      <c r="E3797"/>
      <c r="F3797" s="347"/>
      <c r="G3797" t="s">
        <v>32</v>
      </c>
      <c r="H3797">
        <v>36</v>
      </c>
      <c r="I3797" t="s">
        <v>346</v>
      </c>
      <c r="J3797" t="s">
        <v>347</v>
      </c>
      <c r="K3797" s="46">
        <v>2</v>
      </c>
      <c r="L3797" s="65">
        <v>-2</v>
      </c>
      <c r="M3797" s="46"/>
      <c r="N3797" s="6">
        <f t="shared" si="256"/>
        <v>3399.0999999999954</v>
      </c>
      <c r="O3797" s="6">
        <f t="shared" si="257"/>
        <v>4266.8499999999967</v>
      </c>
      <c r="P3797" s="6">
        <f t="shared" si="258"/>
        <v>867.75000000000136</v>
      </c>
      <c r="Q3797" s="7">
        <f t="shared" si="259"/>
        <v>0.25528816451413683</v>
      </c>
    </row>
    <row r="3798" spans="1:17" x14ac:dyDescent="0.2">
      <c r="A3798" s="2">
        <v>4130</v>
      </c>
      <c r="B3798"/>
      <c r="C3798" t="s">
        <v>160</v>
      </c>
      <c r="D3798" s="179"/>
      <c r="E3798"/>
      <c r="F3798" s="347"/>
      <c r="G3798" t="s">
        <v>32</v>
      </c>
      <c r="H3798">
        <v>31</v>
      </c>
      <c r="I3798" t="s">
        <v>237</v>
      </c>
      <c r="J3798" t="s">
        <v>238</v>
      </c>
      <c r="K3798" s="46">
        <v>2</v>
      </c>
      <c r="L3798" s="65">
        <v>-2</v>
      </c>
      <c r="M3798" s="46"/>
      <c r="N3798" s="6">
        <f t="shared" si="256"/>
        <v>3397.0999999999954</v>
      </c>
      <c r="O3798" s="6">
        <f t="shared" si="257"/>
        <v>4266.8499999999967</v>
      </c>
      <c r="P3798" s="6">
        <f t="shared" si="258"/>
        <v>869.75000000000136</v>
      </c>
      <c r="Q3798" s="7">
        <f t="shared" si="259"/>
        <v>0.25602719967030779</v>
      </c>
    </row>
    <row r="3799" spans="1:17" x14ac:dyDescent="0.2">
      <c r="A3799" s="2">
        <v>4129</v>
      </c>
      <c r="B3799"/>
      <c r="C3799" t="s">
        <v>160</v>
      </c>
      <c r="D3799" s="179"/>
      <c r="E3799"/>
      <c r="F3799" s="347"/>
      <c r="G3799" t="s">
        <v>32</v>
      </c>
      <c r="H3799">
        <v>31</v>
      </c>
      <c r="I3799" t="s">
        <v>166</v>
      </c>
      <c r="J3799" t="s">
        <v>167</v>
      </c>
      <c r="K3799" s="46">
        <v>2</v>
      </c>
      <c r="L3799" s="65">
        <v>-2</v>
      </c>
      <c r="M3799" s="46"/>
      <c r="N3799" s="6">
        <f t="shared" si="256"/>
        <v>3395.0999999999954</v>
      </c>
      <c r="O3799" s="6">
        <f t="shared" si="257"/>
        <v>4266.8499999999967</v>
      </c>
      <c r="P3799" s="6">
        <f t="shared" si="258"/>
        <v>871.75000000000136</v>
      </c>
      <c r="Q3799" s="7">
        <f t="shared" si="259"/>
        <v>0.25676710553444748</v>
      </c>
    </row>
    <row r="3800" spans="1:17" x14ac:dyDescent="0.2">
      <c r="A3800" s="2">
        <v>4128</v>
      </c>
      <c r="B3800"/>
      <c r="C3800" t="s">
        <v>160</v>
      </c>
      <c r="D3800" s="179"/>
      <c r="E3800"/>
      <c r="F3800" s="347"/>
      <c r="G3800" t="s">
        <v>32</v>
      </c>
      <c r="H3800">
        <v>91</v>
      </c>
      <c r="I3800" t="s">
        <v>154</v>
      </c>
      <c r="J3800" t="s">
        <v>155</v>
      </c>
      <c r="K3800" s="46">
        <v>2</v>
      </c>
      <c r="L3800" s="65">
        <v>-2</v>
      </c>
      <c r="M3800" s="46"/>
      <c r="N3800" s="6">
        <f t="shared" si="256"/>
        <v>3393.0999999999954</v>
      </c>
      <c r="O3800" s="6">
        <f t="shared" si="257"/>
        <v>4266.8499999999967</v>
      </c>
      <c r="P3800" s="6">
        <f t="shared" si="258"/>
        <v>873.75000000000136</v>
      </c>
      <c r="Q3800" s="7">
        <f t="shared" si="259"/>
        <v>0.25750788364622396</v>
      </c>
    </row>
    <row r="3801" spans="1:17" x14ac:dyDescent="0.2">
      <c r="A3801" s="2">
        <v>4127</v>
      </c>
      <c r="B3801"/>
      <c r="C3801" t="s">
        <v>160</v>
      </c>
      <c r="D3801" s="179"/>
      <c r="E3801"/>
      <c r="F3801" s="347"/>
      <c r="G3801" t="s">
        <v>32</v>
      </c>
      <c r="H3801">
        <v>46</v>
      </c>
      <c r="I3801" t="s">
        <v>576</v>
      </c>
      <c r="J3801" t="s">
        <v>577</v>
      </c>
      <c r="K3801" s="46">
        <v>2</v>
      </c>
      <c r="L3801" s="65">
        <v>-2</v>
      </c>
      <c r="M3801" s="46"/>
      <c r="N3801" s="6">
        <f t="shared" si="256"/>
        <v>3391.0999999999954</v>
      </c>
      <c r="O3801" s="6">
        <f t="shared" si="257"/>
        <v>4266.8499999999967</v>
      </c>
      <c r="P3801" s="6">
        <f t="shared" si="258"/>
        <v>875.75000000000136</v>
      </c>
      <c r="Q3801" s="7">
        <f t="shared" si="259"/>
        <v>0.2582495355489377</v>
      </c>
    </row>
    <row r="3802" spans="1:17" x14ac:dyDescent="0.2">
      <c r="A3802" s="2">
        <v>4126</v>
      </c>
      <c r="B3802" s="10" t="s">
        <v>192</v>
      </c>
      <c r="C3802" s="10" t="s">
        <v>10</v>
      </c>
      <c r="D3802" s="184">
        <v>41704</v>
      </c>
      <c r="E3802" s="10" t="s">
        <v>193</v>
      </c>
      <c r="F3802" s="348"/>
      <c r="G3802" s="10" t="s">
        <v>23</v>
      </c>
      <c r="H3802" s="10">
        <v>29</v>
      </c>
      <c r="I3802" s="10" t="s">
        <v>239</v>
      </c>
      <c r="J3802" s="10" t="s">
        <v>240</v>
      </c>
      <c r="K3802" s="46">
        <v>2</v>
      </c>
      <c r="L3802" s="65">
        <v>-2</v>
      </c>
      <c r="M3802" s="46"/>
      <c r="N3802" s="6">
        <f t="shared" si="256"/>
        <v>3389.0999999999954</v>
      </c>
      <c r="O3802" s="6">
        <f t="shared" si="257"/>
        <v>4266.8499999999967</v>
      </c>
      <c r="P3802" s="6">
        <f t="shared" si="258"/>
        <v>877.75000000000136</v>
      </c>
      <c r="Q3802" s="7">
        <f t="shared" si="259"/>
        <v>0.25899206278953185</v>
      </c>
    </row>
    <row r="3803" spans="1:17" x14ac:dyDescent="0.2">
      <c r="A3803" s="2">
        <v>4125</v>
      </c>
      <c r="B3803" s="8"/>
      <c r="C3803" s="11" t="s">
        <v>10</v>
      </c>
      <c r="D3803" s="181"/>
      <c r="E3803" s="8"/>
      <c r="F3803" s="352"/>
      <c r="G3803" s="8" t="s">
        <v>23</v>
      </c>
      <c r="H3803" s="8">
        <v>26</v>
      </c>
      <c r="I3803" s="8" t="s">
        <v>442</v>
      </c>
      <c r="J3803" s="8" t="s">
        <v>443</v>
      </c>
      <c r="K3803" s="46">
        <v>2</v>
      </c>
      <c r="L3803" s="65">
        <v>-2</v>
      </c>
      <c r="M3803" s="46"/>
      <c r="N3803" s="6">
        <f t="shared" si="256"/>
        <v>3387.0999999999954</v>
      </c>
      <c r="O3803" s="6">
        <f t="shared" si="257"/>
        <v>4266.8499999999967</v>
      </c>
      <c r="P3803" s="6">
        <f t="shared" si="258"/>
        <v>879.75000000000136</v>
      </c>
      <c r="Q3803" s="7">
        <f t="shared" si="259"/>
        <v>0.25973546691860366</v>
      </c>
    </row>
    <row r="3804" spans="1:17" x14ac:dyDescent="0.2">
      <c r="A3804" s="2">
        <v>4124</v>
      </c>
      <c r="B3804" s="8"/>
      <c r="C3804" s="11" t="s">
        <v>10</v>
      </c>
      <c r="D3804" s="181"/>
      <c r="E3804" s="8"/>
      <c r="F3804" s="352"/>
      <c r="G3804" s="8" t="s">
        <v>32</v>
      </c>
      <c r="H3804" s="8">
        <v>67</v>
      </c>
      <c r="I3804" s="8" t="s">
        <v>828</v>
      </c>
      <c r="J3804" s="8" t="s">
        <v>829</v>
      </c>
      <c r="K3804" s="46">
        <v>2</v>
      </c>
      <c r="L3804" s="65">
        <v>-2</v>
      </c>
      <c r="M3804" s="46"/>
      <c r="N3804" s="6">
        <f t="shared" si="256"/>
        <v>3385.0999999999954</v>
      </c>
      <c r="O3804" s="6">
        <f t="shared" si="257"/>
        <v>4266.8499999999967</v>
      </c>
      <c r="P3804" s="6">
        <f t="shared" si="258"/>
        <v>881.75000000000136</v>
      </c>
      <c r="Q3804" s="7">
        <f t="shared" si="259"/>
        <v>0.26047974949041464</v>
      </c>
    </row>
    <row r="3805" spans="1:17" x14ac:dyDescent="0.2">
      <c r="A3805" s="2">
        <v>4123</v>
      </c>
      <c r="B3805" s="8"/>
      <c r="C3805" s="11" t="s">
        <v>10</v>
      </c>
      <c r="D3805" s="181"/>
      <c r="E3805" s="8"/>
      <c r="F3805" s="352"/>
      <c r="G3805" s="8" t="s">
        <v>32</v>
      </c>
      <c r="H3805" s="8">
        <v>126</v>
      </c>
      <c r="I3805" s="8" t="s">
        <v>510</v>
      </c>
      <c r="J3805" s="8" t="s">
        <v>511</v>
      </c>
      <c r="K3805" s="46">
        <v>2</v>
      </c>
      <c r="L3805" s="65">
        <v>-2</v>
      </c>
      <c r="M3805" s="46"/>
      <c r="N3805" s="6">
        <f t="shared" si="256"/>
        <v>3383.0999999999954</v>
      </c>
      <c r="O3805" s="6">
        <f t="shared" si="257"/>
        <v>4266.8499999999967</v>
      </c>
      <c r="P3805" s="6">
        <f t="shared" si="258"/>
        <v>883.75000000000136</v>
      </c>
      <c r="Q3805" s="7">
        <f t="shared" si="259"/>
        <v>0.26122491206290166</v>
      </c>
    </row>
    <row r="3806" spans="1:17" x14ac:dyDescent="0.2">
      <c r="A3806" s="2">
        <v>4122</v>
      </c>
      <c r="B3806" s="8"/>
      <c r="C3806" s="11" t="s">
        <v>10</v>
      </c>
      <c r="D3806" s="181"/>
      <c r="E3806" s="8"/>
      <c r="F3806" s="352"/>
      <c r="G3806" s="8" t="s">
        <v>32</v>
      </c>
      <c r="H3806" s="8">
        <v>81</v>
      </c>
      <c r="I3806" s="8" t="s">
        <v>1032</v>
      </c>
      <c r="J3806" s="8" t="s">
        <v>749</v>
      </c>
      <c r="K3806" s="46">
        <v>2</v>
      </c>
      <c r="L3806" s="65">
        <v>-2</v>
      </c>
      <c r="M3806" s="46"/>
      <c r="N3806" s="6">
        <f t="shared" si="256"/>
        <v>3381.0999999999954</v>
      </c>
      <c r="O3806" s="6">
        <f t="shared" si="257"/>
        <v>4266.8499999999967</v>
      </c>
      <c r="P3806" s="6">
        <f t="shared" si="258"/>
        <v>885.75000000000136</v>
      </c>
      <c r="Q3806" s="7">
        <f t="shared" si="259"/>
        <v>0.2619709561976879</v>
      </c>
    </row>
    <row r="3807" spans="1:17" x14ac:dyDescent="0.2">
      <c r="A3807" s="2">
        <v>4121</v>
      </c>
      <c r="B3807" s="8"/>
      <c r="C3807" s="11" t="s">
        <v>10</v>
      </c>
      <c r="D3807" s="181"/>
      <c r="E3807" s="8"/>
      <c r="F3807" s="352"/>
      <c r="G3807" s="8" t="s">
        <v>32</v>
      </c>
      <c r="H3807" s="8">
        <v>81</v>
      </c>
      <c r="I3807" s="8" t="s">
        <v>626</v>
      </c>
      <c r="J3807" s="8" t="s">
        <v>43</v>
      </c>
      <c r="K3807" s="46">
        <v>2</v>
      </c>
      <c r="L3807" s="65">
        <v>-2</v>
      </c>
      <c r="M3807" s="46"/>
      <c r="N3807" s="6">
        <f t="shared" si="256"/>
        <v>3379.0999999999954</v>
      </c>
      <c r="O3807" s="6">
        <f t="shared" si="257"/>
        <v>4266.8499999999967</v>
      </c>
      <c r="P3807" s="6">
        <f t="shared" si="258"/>
        <v>887.75000000000136</v>
      </c>
      <c r="Q3807" s="7">
        <f t="shared" si="259"/>
        <v>0.26271788346009367</v>
      </c>
    </row>
    <row r="3808" spans="1:17" ht="13.5" thickBot="1" x14ac:dyDescent="0.25">
      <c r="A3808" s="2">
        <v>4120</v>
      </c>
      <c r="B3808" s="12"/>
      <c r="C3808" s="12" t="s">
        <v>10</v>
      </c>
      <c r="D3808" s="183"/>
      <c r="E3808" s="12"/>
      <c r="F3808" s="13"/>
      <c r="G3808" s="9" t="s">
        <v>1033</v>
      </c>
      <c r="H3808" s="9">
        <v>1.91</v>
      </c>
      <c r="I3808" s="9" t="s">
        <v>247</v>
      </c>
      <c r="J3808" s="9" t="s">
        <v>248</v>
      </c>
      <c r="K3808" s="46">
        <v>4.4000000000000004</v>
      </c>
      <c r="L3808" s="65">
        <v>8.4</v>
      </c>
      <c r="M3808" s="46"/>
      <c r="N3808" s="6">
        <f t="shared" si="256"/>
        <v>3377.0999999999954</v>
      </c>
      <c r="O3808" s="6">
        <f t="shared" si="257"/>
        <v>4266.8499999999967</v>
      </c>
      <c r="P3808" s="6">
        <f t="shared" si="258"/>
        <v>889.75000000000136</v>
      </c>
      <c r="Q3808" s="7">
        <f t="shared" si="259"/>
        <v>0.26346569541914738</v>
      </c>
    </row>
    <row r="3809" spans="1:17" x14ac:dyDescent="0.2">
      <c r="A3809" s="2">
        <v>4119</v>
      </c>
      <c r="B3809" t="s">
        <v>169</v>
      </c>
      <c r="C3809" t="s">
        <v>10</v>
      </c>
      <c r="D3809" s="179">
        <v>41697</v>
      </c>
      <c r="E3809" t="s">
        <v>170</v>
      </c>
      <c r="F3809" s="347"/>
      <c r="G3809" t="s">
        <v>32</v>
      </c>
      <c r="H3809">
        <v>151</v>
      </c>
      <c r="I3809" t="s">
        <v>555</v>
      </c>
      <c r="J3809" t="s">
        <v>556</v>
      </c>
      <c r="K3809" s="45">
        <v>2</v>
      </c>
      <c r="L3809" s="65">
        <v>-2</v>
      </c>
      <c r="M3809" s="45"/>
      <c r="N3809" s="6">
        <f t="shared" si="256"/>
        <v>3372.6999999999953</v>
      </c>
      <c r="O3809" s="6">
        <f t="shared" si="257"/>
        <v>4258.4499999999971</v>
      </c>
      <c r="P3809" s="6">
        <f t="shared" si="258"/>
        <v>885.75000000000182</v>
      </c>
      <c r="Q3809" s="7">
        <f t="shared" si="259"/>
        <v>0.26262341744003415</v>
      </c>
    </row>
    <row r="3810" spans="1:17" x14ac:dyDescent="0.2">
      <c r="A3810" s="2">
        <v>4118</v>
      </c>
      <c r="B3810"/>
      <c r="C3810" t="s">
        <v>10</v>
      </c>
      <c r="D3810" s="179"/>
      <c r="E3810"/>
      <c r="F3810" s="347"/>
      <c r="G3810" t="s">
        <v>32</v>
      </c>
      <c r="H3810">
        <v>67</v>
      </c>
      <c r="I3810" t="s">
        <v>220</v>
      </c>
      <c r="J3810" t="s">
        <v>221</v>
      </c>
      <c r="K3810" s="45">
        <v>2</v>
      </c>
      <c r="L3810" s="65">
        <v>-2</v>
      </c>
      <c r="M3810" s="45"/>
      <c r="N3810" s="6">
        <f t="shared" si="256"/>
        <v>3370.6999999999953</v>
      </c>
      <c r="O3810" s="6">
        <f t="shared" si="257"/>
        <v>4258.4499999999971</v>
      </c>
      <c r="P3810" s="6">
        <f t="shared" si="258"/>
        <v>887.75000000000182</v>
      </c>
      <c r="Q3810" s="7">
        <f t="shared" si="259"/>
        <v>0.26337259322989381</v>
      </c>
    </row>
    <row r="3811" spans="1:17" x14ac:dyDescent="0.2">
      <c r="A3811" s="2">
        <v>4117</v>
      </c>
      <c r="B3811"/>
      <c r="C3811" t="s">
        <v>10</v>
      </c>
      <c r="D3811" s="179"/>
      <c r="E3811"/>
      <c r="F3811" s="347"/>
      <c r="G3811" t="s">
        <v>32</v>
      </c>
      <c r="H3811">
        <v>101</v>
      </c>
      <c r="I3811" t="s">
        <v>912</v>
      </c>
      <c r="J3811" t="s">
        <v>167</v>
      </c>
      <c r="K3811" s="45">
        <v>2</v>
      </c>
      <c r="L3811" s="65">
        <v>-2</v>
      </c>
      <c r="M3811" s="45"/>
      <c r="N3811" s="6">
        <f t="shared" si="256"/>
        <v>3368.6999999999953</v>
      </c>
      <c r="O3811" s="6">
        <f t="shared" si="257"/>
        <v>4258.4499999999971</v>
      </c>
      <c r="P3811" s="6">
        <f t="shared" si="258"/>
        <v>889.75000000000182</v>
      </c>
      <c r="Q3811" s="7">
        <f t="shared" si="259"/>
        <v>0.26412265859233625</v>
      </c>
    </row>
    <row r="3812" spans="1:17" x14ac:dyDescent="0.2">
      <c r="A3812" s="2">
        <v>4116</v>
      </c>
      <c r="B3812"/>
      <c r="C3812" t="s">
        <v>10</v>
      </c>
      <c r="D3812" s="179"/>
      <c r="E3812"/>
      <c r="F3812" s="347"/>
      <c r="G3812" t="s">
        <v>32</v>
      </c>
      <c r="H3812">
        <v>101</v>
      </c>
      <c r="I3812" t="s">
        <v>298</v>
      </c>
      <c r="J3812" t="s">
        <v>167</v>
      </c>
      <c r="K3812" s="45">
        <v>2</v>
      </c>
      <c r="L3812" s="65">
        <v>-2</v>
      </c>
      <c r="M3812" s="45"/>
      <c r="N3812" s="6">
        <f t="shared" si="256"/>
        <v>3366.6999999999953</v>
      </c>
      <c r="O3812" s="6">
        <f t="shared" si="257"/>
        <v>4258.4499999999971</v>
      </c>
      <c r="P3812" s="6">
        <f t="shared" si="258"/>
        <v>891.75000000000182</v>
      </c>
      <c r="Q3812" s="7">
        <f t="shared" si="259"/>
        <v>0.26487361511272256</v>
      </c>
    </row>
    <row r="3813" spans="1:17" x14ac:dyDescent="0.2">
      <c r="A3813" s="2">
        <v>4115</v>
      </c>
      <c r="B3813"/>
      <c r="C3813" t="s">
        <v>10</v>
      </c>
      <c r="D3813" s="179"/>
      <c r="E3813"/>
      <c r="F3813" s="347"/>
      <c r="G3813" t="s">
        <v>32</v>
      </c>
      <c r="H3813">
        <v>91</v>
      </c>
      <c r="I3813" t="s">
        <v>557</v>
      </c>
      <c r="J3813" t="s">
        <v>558</v>
      </c>
      <c r="K3813" s="45">
        <v>2</v>
      </c>
      <c r="L3813" s="65">
        <v>-2</v>
      </c>
      <c r="M3813" s="45"/>
      <c r="N3813" s="6">
        <f t="shared" si="256"/>
        <v>3364.6999999999953</v>
      </c>
      <c r="O3813" s="6">
        <f t="shared" si="257"/>
        <v>4258.4499999999971</v>
      </c>
      <c r="P3813" s="6">
        <f t="shared" si="258"/>
        <v>893.75000000000182</v>
      </c>
      <c r="Q3813" s="7">
        <f t="shared" si="259"/>
        <v>0.26562546438018336</v>
      </c>
    </row>
    <row r="3814" spans="1:17" x14ac:dyDescent="0.2">
      <c r="A3814" s="2">
        <v>4114</v>
      </c>
      <c r="B3814"/>
      <c r="C3814" t="s">
        <v>10</v>
      </c>
      <c r="D3814" s="179"/>
      <c r="E3814"/>
      <c r="F3814" s="347"/>
      <c r="G3814" t="s">
        <v>32</v>
      </c>
      <c r="H3814">
        <v>101</v>
      </c>
      <c r="I3814" t="s">
        <v>241</v>
      </c>
      <c r="J3814" t="s">
        <v>242</v>
      </c>
      <c r="K3814" s="45">
        <v>2</v>
      </c>
      <c r="L3814" s="65">
        <v>-2</v>
      </c>
      <c r="M3814" s="45"/>
      <c r="N3814" s="6">
        <f t="shared" si="256"/>
        <v>3362.6999999999953</v>
      </c>
      <c r="O3814" s="6">
        <f t="shared" si="257"/>
        <v>4258.4499999999971</v>
      </c>
      <c r="P3814" s="6">
        <f t="shared" si="258"/>
        <v>895.75000000000182</v>
      </c>
      <c r="Q3814" s="7">
        <f t="shared" si="259"/>
        <v>0.2663782079876299</v>
      </c>
    </row>
    <row r="3815" spans="1:17" x14ac:dyDescent="0.2">
      <c r="A3815" s="2">
        <v>4113</v>
      </c>
      <c r="B3815" s="2"/>
      <c r="C3815" s="2" t="s">
        <v>10</v>
      </c>
      <c r="D3815" s="177"/>
      <c r="E3815" s="2"/>
      <c r="F3815" s="1"/>
      <c r="G3815" t="s">
        <v>1031</v>
      </c>
      <c r="H3815">
        <v>1.91</v>
      </c>
      <c r="I3815" t="s">
        <v>50</v>
      </c>
      <c r="J3815" t="s">
        <v>51</v>
      </c>
      <c r="K3815" s="45">
        <v>4.4000000000000004</v>
      </c>
      <c r="L3815" s="65">
        <v>8.4</v>
      </c>
      <c r="M3815" s="45"/>
      <c r="N3815" s="6">
        <f t="shared" si="256"/>
        <v>3360.6999999999953</v>
      </c>
      <c r="O3815" s="6">
        <f t="shared" si="257"/>
        <v>4258.4499999999971</v>
      </c>
      <c r="P3815" s="6">
        <f t="shared" si="258"/>
        <v>897.75000000000182</v>
      </c>
      <c r="Q3815" s="7">
        <f t="shared" si="259"/>
        <v>0.26713184753176511</v>
      </c>
    </row>
    <row r="3816" spans="1:17" x14ac:dyDescent="0.2">
      <c r="A3816" s="2">
        <v>4112</v>
      </c>
      <c r="B3816" s="10" t="s">
        <v>173</v>
      </c>
      <c r="C3816" s="10" t="s">
        <v>48</v>
      </c>
      <c r="D3816" s="184">
        <v>41697</v>
      </c>
      <c r="E3816" s="10" t="s">
        <v>174</v>
      </c>
      <c r="F3816" s="348"/>
      <c r="G3816" s="10" t="s">
        <v>32</v>
      </c>
      <c r="H3816" s="10">
        <v>34</v>
      </c>
      <c r="I3816" s="10" t="s">
        <v>547</v>
      </c>
      <c r="J3816" s="10" t="s">
        <v>548</v>
      </c>
      <c r="K3816" s="45">
        <v>2</v>
      </c>
      <c r="L3816" s="65">
        <v>-2</v>
      </c>
      <c r="M3816" s="45"/>
      <c r="N3816" s="6">
        <f t="shared" si="256"/>
        <v>3356.2999999999952</v>
      </c>
      <c r="O3816" s="6">
        <f t="shared" si="257"/>
        <v>4250.0499999999975</v>
      </c>
      <c r="P3816" s="6">
        <f t="shared" si="258"/>
        <v>893.75000000000227</v>
      </c>
      <c r="Q3816" s="7">
        <f t="shared" si="259"/>
        <v>0.26629026010785795</v>
      </c>
    </row>
    <row r="3817" spans="1:17" x14ac:dyDescent="0.2">
      <c r="A3817" s="2">
        <v>4111</v>
      </c>
      <c r="B3817" s="8"/>
      <c r="C3817" s="8" t="s">
        <v>48</v>
      </c>
      <c r="D3817" s="181"/>
      <c r="E3817" s="8"/>
      <c r="F3817" s="352"/>
      <c r="G3817" s="8" t="s">
        <v>32</v>
      </c>
      <c r="H3817" s="8">
        <v>34</v>
      </c>
      <c r="I3817" s="8" t="s">
        <v>833</v>
      </c>
      <c r="J3817" s="8" t="s">
        <v>834</v>
      </c>
      <c r="K3817" s="45">
        <v>2</v>
      </c>
      <c r="L3817" s="65">
        <v>9.25</v>
      </c>
      <c r="M3817" s="45"/>
      <c r="N3817" s="6">
        <f t="shared" si="256"/>
        <v>3354.2999999999952</v>
      </c>
      <c r="O3817" s="6">
        <f t="shared" si="257"/>
        <v>4250.0499999999975</v>
      </c>
      <c r="P3817" s="6">
        <f t="shared" si="258"/>
        <v>895.75000000000227</v>
      </c>
      <c r="Q3817" s="7">
        <f t="shared" si="259"/>
        <v>0.2670452851563675</v>
      </c>
    </row>
    <row r="3818" spans="1:17" x14ac:dyDescent="0.2">
      <c r="A3818" s="2">
        <v>4110</v>
      </c>
      <c r="B3818" s="8"/>
      <c r="C3818" s="8" t="s">
        <v>48</v>
      </c>
      <c r="D3818" s="181"/>
      <c r="E3818" s="8"/>
      <c r="F3818" s="352"/>
      <c r="G3818" s="8" t="s">
        <v>32</v>
      </c>
      <c r="H3818" s="8">
        <v>51</v>
      </c>
      <c r="I3818" s="8" t="s">
        <v>148</v>
      </c>
      <c r="J3818" s="8" t="s">
        <v>149</v>
      </c>
      <c r="K3818" s="45">
        <v>2</v>
      </c>
      <c r="L3818" s="65">
        <v>-2</v>
      </c>
      <c r="M3818" s="45"/>
      <c r="N3818" s="6">
        <f t="shared" si="256"/>
        <v>3352.2999999999952</v>
      </c>
      <c r="O3818" s="6">
        <f t="shared" si="257"/>
        <v>4240.7999999999975</v>
      </c>
      <c r="P3818" s="6">
        <f t="shared" si="258"/>
        <v>888.50000000000227</v>
      </c>
      <c r="Q3818" s="7">
        <f t="shared" si="259"/>
        <v>0.26504191152343276</v>
      </c>
    </row>
    <row r="3819" spans="1:17" x14ac:dyDescent="0.2">
      <c r="A3819" s="2">
        <v>4109</v>
      </c>
      <c r="B3819" s="8"/>
      <c r="C3819" s="8" t="s">
        <v>48</v>
      </c>
      <c r="D3819" s="181"/>
      <c r="E3819" s="8"/>
      <c r="F3819" s="352"/>
      <c r="G3819" s="8" t="s">
        <v>32</v>
      </c>
      <c r="H3819" s="8">
        <v>51</v>
      </c>
      <c r="I3819" s="8" t="s">
        <v>619</v>
      </c>
      <c r="J3819" s="8" t="s">
        <v>620</v>
      </c>
      <c r="K3819" s="45">
        <v>2</v>
      </c>
      <c r="L3819" s="65">
        <v>-2</v>
      </c>
      <c r="M3819" s="45"/>
      <c r="N3819" s="6">
        <f t="shared" si="256"/>
        <v>3350.2999999999952</v>
      </c>
      <c r="O3819" s="6">
        <f t="shared" si="257"/>
        <v>4240.7999999999975</v>
      </c>
      <c r="P3819" s="6">
        <f t="shared" si="258"/>
        <v>890.50000000000227</v>
      </c>
      <c r="Q3819" s="7">
        <f t="shared" si="259"/>
        <v>0.26579709279766095</v>
      </c>
    </row>
    <row r="3820" spans="1:17" x14ac:dyDescent="0.2">
      <c r="A3820" s="2">
        <v>4108</v>
      </c>
      <c r="B3820" s="8"/>
      <c r="C3820" s="8" t="s">
        <v>48</v>
      </c>
      <c r="D3820" s="181"/>
      <c r="E3820" s="8"/>
      <c r="F3820" s="352"/>
      <c r="G3820" s="8" t="s">
        <v>32</v>
      </c>
      <c r="H3820" s="8">
        <v>251</v>
      </c>
      <c r="I3820" s="8" t="s">
        <v>673</v>
      </c>
      <c r="J3820" s="8" t="s">
        <v>183</v>
      </c>
      <c r="K3820" s="45">
        <v>2</v>
      </c>
      <c r="L3820" s="65">
        <v>-2</v>
      </c>
      <c r="M3820" s="45"/>
      <c r="N3820" s="6">
        <f t="shared" si="256"/>
        <v>3348.2999999999952</v>
      </c>
      <c r="O3820" s="6">
        <f t="shared" si="257"/>
        <v>4240.7999999999975</v>
      </c>
      <c r="P3820" s="6">
        <f t="shared" si="258"/>
        <v>892.50000000000227</v>
      </c>
      <c r="Q3820" s="7">
        <f t="shared" si="259"/>
        <v>0.26655317623868935</v>
      </c>
    </row>
    <row r="3821" spans="1:17" ht="13.5" thickBot="1" x14ac:dyDescent="0.25">
      <c r="A3821" s="2">
        <v>4107</v>
      </c>
      <c r="B3821" s="9"/>
      <c r="C3821" s="9" t="s">
        <v>48</v>
      </c>
      <c r="D3821" s="182"/>
      <c r="E3821" s="9"/>
      <c r="F3821" s="350"/>
      <c r="G3821" s="9" t="s">
        <v>32</v>
      </c>
      <c r="H3821" s="9">
        <v>81</v>
      </c>
      <c r="I3821" s="9" t="s">
        <v>146</v>
      </c>
      <c r="J3821" s="9" t="s">
        <v>147</v>
      </c>
      <c r="K3821" s="45">
        <v>2</v>
      </c>
      <c r="L3821" s="65">
        <v>-2</v>
      </c>
      <c r="M3821" s="45"/>
      <c r="N3821" s="6">
        <f t="shared" si="256"/>
        <v>3346.2999999999952</v>
      </c>
      <c r="O3821" s="6">
        <f t="shared" si="257"/>
        <v>4240.7999999999975</v>
      </c>
      <c r="P3821" s="6">
        <f t="shared" si="258"/>
        <v>894.50000000000227</v>
      </c>
      <c r="Q3821" s="7">
        <f t="shared" si="259"/>
        <v>0.26731016346412562</v>
      </c>
    </row>
    <row r="3822" spans="1:17" x14ac:dyDescent="0.2">
      <c r="A3822" s="2">
        <v>4106</v>
      </c>
      <c r="B3822" s="8" t="s">
        <v>159</v>
      </c>
      <c r="C3822" s="8" t="s">
        <v>160</v>
      </c>
      <c r="D3822" s="181">
        <v>41689</v>
      </c>
      <c r="E3822" s="8" t="s">
        <v>161</v>
      </c>
      <c r="F3822" s="352"/>
      <c r="G3822" s="8" t="s">
        <v>23</v>
      </c>
      <c r="H3822" s="8">
        <v>26</v>
      </c>
      <c r="I3822" s="8" t="s">
        <v>524</v>
      </c>
      <c r="J3822" s="8" t="s">
        <v>525</v>
      </c>
      <c r="K3822" s="42">
        <v>2</v>
      </c>
      <c r="L3822" s="65">
        <v>-2</v>
      </c>
      <c r="M3822" s="42"/>
      <c r="N3822" s="6">
        <f t="shared" si="256"/>
        <v>3344.2999999999952</v>
      </c>
      <c r="O3822" s="6">
        <f t="shared" si="257"/>
        <v>4240.7999999999975</v>
      </c>
      <c r="P3822" s="6">
        <f t="shared" si="258"/>
        <v>896.50000000000227</v>
      </c>
      <c r="Q3822" s="7">
        <f t="shared" si="259"/>
        <v>0.26806805609544709</v>
      </c>
    </row>
    <row r="3823" spans="1:17" x14ac:dyDescent="0.2">
      <c r="A3823" s="2">
        <v>4105</v>
      </c>
      <c r="B3823" s="8"/>
      <c r="C3823" s="8" t="s">
        <v>160</v>
      </c>
      <c r="D3823" s="181"/>
      <c r="E3823" s="8"/>
      <c r="F3823" s="352"/>
      <c r="G3823" s="8" t="s">
        <v>23</v>
      </c>
      <c r="H3823" s="8">
        <v>26</v>
      </c>
      <c r="I3823" s="8" t="s">
        <v>102</v>
      </c>
      <c r="J3823" s="8" t="s">
        <v>103</v>
      </c>
      <c r="K3823" s="42">
        <v>2</v>
      </c>
      <c r="L3823" s="65">
        <v>-2</v>
      </c>
      <c r="M3823" s="42"/>
      <c r="N3823" s="6">
        <f t="shared" si="256"/>
        <v>3342.2999999999952</v>
      </c>
      <c r="O3823" s="6">
        <f t="shared" si="257"/>
        <v>4240.7999999999975</v>
      </c>
      <c r="P3823" s="6">
        <f t="shared" si="258"/>
        <v>898.50000000000227</v>
      </c>
      <c r="Q3823" s="7">
        <f t="shared" si="259"/>
        <v>0.26882685575801202</v>
      </c>
    </row>
    <row r="3824" spans="1:17" x14ac:dyDescent="0.2">
      <c r="A3824" s="2">
        <v>4104</v>
      </c>
      <c r="B3824" s="8"/>
      <c r="C3824" s="8" t="s">
        <v>160</v>
      </c>
      <c r="D3824" s="181"/>
      <c r="E3824" s="8"/>
      <c r="F3824" s="352"/>
      <c r="G3824" s="8" t="s">
        <v>1026</v>
      </c>
      <c r="H3824" s="8">
        <v>36</v>
      </c>
      <c r="I3824" s="8" t="s">
        <v>262</v>
      </c>
      <c r="J3824" s="8" t="s">
        <v>263</v>
      </c>
      <c r="K3824" s="42">
        <v>1.5</v>
      </c>
      <c r="L3824" s="65">
        <v>-1.5</v>
      </c>
      <c r="M3824" s="42"/>
      <c r="N3824" s="6">
        <f t="shared" si="256"/>
        <v>3340.2999999999952</v>
      </c>
      <c r="O3824" s="6">
        <f t="shared" si="257"/>
        <v>4240.7999999999975</v>
      </c>
      <c r="P3824" s="6">
        <f t="shared" si="258"/>
        <v>900.50000000000227</v>
      </c>
      <c r="Q3824" s="7">
        <f t="shared" si="259"/>
        <v>0.26958656408107162</v>
      </c>
    </row>
    <row r="3825" spans="1:17" x14ac:dyDescent="0.2">
      <c r="A3825" s="2">
        <v>4103</v>
      </c>
      <c r="B3825" s="8"/>
      <c r="C3825" s="8" t="s">
        <v>160</v>
      </c>
      <c r="D3825" s="181"/>
      <c r="E3825" s="8"/>
      <c r="F3825" s="352"/>
      <c r="G3825" s="8" t="s">
        <v>1027</v>
      </c>
      <c r="H3825" s="8">
        <v>21</v>
      </c>
      <c r="I3825" s="8" t="s">
        <v>114</v>
      </c>
      <c r="J3825" s="8" t="s">
        <v>115</v>
      </c>
      <c r="K3825" s="42">
        <v>2.5</v>
      </c>
      <c r="L3825" s="65">
        <v>52.5</v>
      </c>
      <c r="M3825" s="42"/>
      <c r="N3825" s="6">
        <f t="shared" si="256"/>
        <v>3338.7999999999952</v>
      </c>
      <c r="O3825" s="6">
        <f t="shared" si="257"/>
        <v>4240.7999999999975</v>
      </c>
      <c r="P3825" s="6">
        <f t="shared" si="258"/>
        <v>902.00000000000227</v>
      </c>
      <c r="Q3825" s="7">
        <f t="shared" si="259"/>
        <v>0.27015694261411394</v>
      </c>
    </row>
    <row r="3826" spans="1:17" x14ac:dyDescent="0.2">
      <c r="A3826" s="2">
        <v>4102</v>
      </c>
      <c r="B3826" s="8"/>
      <c r="C3826" s="8" t="s">
        <v>160</v>
      </c>
      <c r="D3826" s="181"/>
      <c r="E3826" s="8"/>
      <c r="F3826" s="352"/>
      <c r="G3826" s="8" t="s">
        <v>32</v>
      </c>
      <c r="H3826" s="8">
        <v>51</v>
      </c>
      <c r="I3826" s="8" t="s">
        <v>237</v>
      </c>
      <c r="J3826" s="8" t="s">
        <v>238</v>
      </c>
      <c r="K3826" s="42">
        <v>2</v>
      </c>
      <c r="L3826" s="65">
        <v>-2</v>
      </c>
      <c r="M3826" s="42"/>
      <c r="N3826" s="6">
        <f t="shared" si="256"/>
        <v>3336.2999999999952</v>
      </c>
      <c r="O3826" s="6">
        <f t="shared" si="257"/>
        <v>4188.2999999999975</v>
      </c>
      <c r="P3826" s="6">
        <f t="shared" si="258"/>
        <v>852.00000000000227</v>
      </c>
      <c r="Q3826" s="7">
        <f t="shared" si="259"/>
        <v>0.25537271828073121</v>
      </c>
    </row>
    <row r="3827" spans="1:17" x14ac:dyDescent="0.2">
      <c r="A3827" s="2">
        <v>4101</v>
      </c>
      <c r="B3827" s="8"/>
      <c r="C3827" s="8" t="s">
        <v>160</v>
      </c>
      <c r="D3827" s="181"/>
      <c r="E3827" s="8"/>
      <c r="F3827" s="352"/>
      <c r="G3827" s="8" t="s">
        <v>32</v>
      </c>
      <c r="H3827" s="8">
        <v>101</v>
      </c>
      <c r="I3827" s="8" t="s">
        <v>438</v>
      </c>
      <c r="J3827" s="8" t="s">
        <v>439</v>
      </c>
      <c r="K3827" s="42">
        <v>2</v>
      </c>
      <c r="L3827" s="65">
        <v>-2</v>
      </c>
      <c r="M3827" s="42"/>
      <c r="N3827" s="6">
        <f t="shared" si="256"/>
        <v>3334.2999999999952</v>
      </c>
      <c r="O3827" s="6">
        <f t="shared" si="257"/>
        <v>4188.2999999999975</v>
      </c>
      <c r="P3827" s="6">
        <f t="shared" si="258"/>
        <v>854.00000000000227</v>
      </c>
      <c r="Q3827" s="7">
        <f t="shared" si="259"/>
        <v>0.25612572354017443</v>
      </c>
    </row>
    <row r="3828" spans="1:17" x14ac:dyDescent="0.2">
      <c r="A3828" s="2">
        <v>4100</v>
      </c>
      <c r="B3828" s="2"/>
      <c r="C3828" s="2" t="s">
        <v>160</v>
      </c>
      <c r="D3828" s="177"/>
      <c r="E3828" s="2"/>
      <c r="F3828" s="1"/>
      <c r="G3828" s="8" t="s">
        <v>1028</v>
      </c>
      <c r="H3828" s="8">
        <v>1.91</v>
      </c>
      <c r="I3828" s="8" t="s">
        <v>1018</v>
      </c>
      <c r="J3828" s="8" t="s">
        <v>1019</v>
      </c>
      <c r="K3828" s="42">
        <v>4.4000000000000004</v>
      </c>
      <c r="L3828" s="65">
        <v>8.4</v>
      </c>
      <c r="M3828" s="42"/>
      <c r="N3828" s="6">
        <f t="shared" si="256"/>
        <v>3332.2999999999952</v>
      </c>
      <c r="O3828" s="6">
        <f t="shared" si="257"/>
        <v>4188.2999999999975</v>
      </c>
      <c r="P3828" s="6">
        <f t="shared" si="258"/>
        <v>856.00000000000227</v>
      </c>
      <c r="Q3828" s="7">
        <f t="shared" si="259"/>
        <v>0.25687963268613373</v>
      </c>
    </row>
    <row r="3829" spans="1:17" x14ac:dyDescent="0.2">
      <c r="A3829" s="2">
        <v>4099</v>
      </c>
      <c r="B3829" s="2"/>
      <c r="C3829" s="2" t="s">
        <v>160</v>
      </c>
      <c r="D3829" s="177"/>
      <c r="E3829" s="2"/>
      <c r="F3829" s="1"/>
      <c r="G3829" s="8" t="s">
        <v>1029</v>
      </c>
      <c r="H3829" s="8">
        <v>2</v>
      </c>
      <c r="I3829" s="8" t="s">
        <v>290</v>
      </c>
      <c r="J3829" s="8" t="s">
        <v>291</v>
      </c>
      <c r="K3829" s="43">
        <v>4</v>
      </c>
      <c r="L3829" s="65">
        <v>8</v>
      </c>
      <c r="M3829" s="43"/>
      <c r="N3829" s="6">
        <f t="shared" si="256"/>
        <v>3327.8999999999951</v>
      </c>
      <c r="O3829" s="6">
        <f t="shared" si="257"/>
        <v>4179.8999999999978</v>
      </c>
      <c r="P3829" s="6">
        <f t="shared" si="258"/>
        <v>852.00000000000273</v>
      </c>
      <c r="Q3829" s="7">
        <f t="shared" si="259"/>
        <v>0.25601730821238738</v>
      </c>
    </row>
    <row r="3830" spans="1:17" ht="13.5" thickBot="1" x14ac:dyDescent="0.25">
      <c r="A3830" s="2">
        <v>4098</v>
      </c>
      <c r="B3830" s="12"/>
      <c r="C3830" s="12" t="s">
        <v>160</v>
      </c>
      <c r="D3830" s="183"/>
      <c r="E3830" s="12"/>
      <c r="F3830" s="13"/>
      <c r="G3830" s="9" t="s">
        <v>1030</v>
      </c>
      <c r="H3830" s="9">
        <v>1.8</v>
      </c>
      <c r="I3830" s="9" t="s">
        <v>162</v>
      </c>
      <c r="J3830" s="9" t="s">
        <v>163</v>
      </c>
      <c r="K3830" s="44">
        <v>4.5</v>
      </c>
      <c r="L3830" s="65">
        <v>-4.5</v>
      </c>
      <c r="M3830" s="44"/>
      <c r="N3830" s="6">
        <f t="shared" si="256"/>
        <v>3323.8999999999951</v>
      </c>
      <c r="O3830" s="6">
        <f t="shared" si="257"/>
        <v>4171.8999999999978</v>
      </c>
      <c r="P3830" s="6">
        <f t="shared" si="258"/>
        <v>848.00000000000273</v>
      </c>
      <c r="Q3830" s="7">
        <f t="shared" si="259"/>
        <v>0.25512199524654894</v>
      </c>
    </row>
    <row r="3831" spans="1:17" x14ac:dyDescent="0.2">
      <c r="A3831" s="2">
        <v>4097</v>
      </c>
      <c r="B3831" t="s">
        <v>152</v>
      </c>
      <c r="C3831" t="s">
        <v>10</v>
      </c>
      <c r="D3831" s="179">
        <v>41683</v>
      </c>
      <c r="E3831" t="s">
        <v>153</v>
      </c>
      <c r="F3831" s="347"/>
      <c r="G3831" t="s">
        <v>32</v>
      </c>
      <c r="H3831">
        <v>34</v>
      </c>
      <c r="I3831" t="s">
        <v>116</v>
      </c>
      <c r="J3831" t="s">
        <v>117</v>
      </c>
      <c r="K3831" s="41">
        <v>2</v>
      </c>
      <c r="L3831" s="65">
        <v>-2</v>
      </c>
      <c r="M3831" s="41"/>
      <c r="N3831" s="6">
        <f t="shared" si="256"/>
        <v>3319.3999999999951</v>
      </c>
      <c r="O3831" s="6">
        <f t="shared" si="257"/>
        <v>4171.8999999999978</v>
      </c>
      <c r="P3831" s="6">
        <f t="shared" si="258"/>
        <v>852.50000000000273</v>
      </c>
      <c r="Q3831" s="7">
        <f t="shared" si="259"/>
        <v>0.25682352232331268</v>
      </c>
    </row>
    <row r="3832" spans="1:17" x14ac:dyDescent="0.2">
      <c r="A3832" s="2">
        <v>4096</v>
      </c>
      <c r="B3832"/>
      <c r="C3832" t="s">
        <v>10</v>
      </c>
      <c r="D3832" s="179"/>
      <c r="E3832"/>
      <c r="F3832" s="347"/>
      <c r="G3832" t="s">
        <v>32</v>
      </c>
      <c r="H3832">
        <v>51</v>
      </c>
      <c r="I3832" t="s">
        <v>220</v>
      </c>
      <c r="J3832" t="s">
        <v>221</v>
      </c>
      <c r="K3832" s="41">
        <v>2</v>
      </c>
      <c r="L3832" s="65">
        <v>-2</v>
      </c>
      <c r="M3832" s="41"/>
      <c r="N3832" s="6">
        <f t="shared" si="256"/>
        <v>3317.3999999999951</v>
      </c>
      <c r="O3832" s="6">
        <f t="shared" si="257"/>
        <v>4171.8999999999978</v>
      </c>
      <c r="P3832" s="6">
        <f t="shared" si="258"/>
        <v>854.50000000000273</v>
      </c>
      <c r="Q3832" s="7">
        <f t="shared" si="259"/>
        <v>0.25758123831916685</v>
      </c>
    </row>
    <row r="3833" spans="1:17" x14ac:dyDescent="0.2">
      <c r="A3833" s="2">
        <v>4095</v>
      </c>
      <c r="B3833"/>
      <c r="C3833" t="s">
        <v>10</v>
      </c>
      <c r="D3833" s="179"/>
      <c r="E3833"/>
      <c r="F3833" s="347"/>
      <c r="G3833" t="s">
        <v>32</v>
      </c>
      <c r="H3833">
        <v>51</v>
      </c>
      <c r="I3833" t="s">
        <v>40</v>
      </c>
      <c r="J3833" t="s">
        <v>41</v>
      </c>
      <c r="K3833" s="41">
        <v>2</v>
      </c>
      <c r="L3833" s="65">
        <v>-2</v>
      </c>
      <c r="M3833" s="41"/>
      <c r="N3833" s="6">
        <f t="shared" si="256"/>
        <v>3315.3999999999951</v>
      </c>
      <c r="O3833" s="6">
        <f t="shared" si="257"/>
        <v>4171.8999999999978</v>
      </c>
      <c r="P3833" s="6">
        <f t="shared" si="258"/>
        <v>856.50000000000273</v>
      </c>
      <c r="Q3833" s="7">
        <f t="shared" si="259"/>
        <v>0.2583398684924908</v>
      </c>
    </row>
    <row r="3834" spans="1:17" x14ac:dyDescent="0.2">
      <c r="A3834" s="2">
        <v>4094</v>
      </c>
      <c r="B3834"/>
      <c r="C3834" t="s">
        <v>10</v>
      </c>
      <c r="D3834" s="179"/>
      <c r="E3834"/>
      <c r="F3834" s="347"/>
      <c r="G3834" t="s">
        <v>32</v>
      </c>
      <c r="H3834">
        <v>71</v>
      </c>
      <c r="I3834" t="s">
        <v>780</v>
      </c>
      <c r="J3834" t="s">
        <v>137</v>
      </c>
      <c r="K3834" s="41">
        <v>2</v>
      </c>
      <c r="L3834" s="65">
        <v>-2</v>
      </c>
      <c r="M3834" s="41"/>
      <c r="N3834" s="6">
        <f t="shared" si="256"/>
        <v>3313.3999999999951</v>
      </c>
      <c r="O3834" s="6">
        <f t="shared" si="257"/>
        <v>4171.8999999999978</v>
      </c>
      <c r="P3834" s="6">
        <f t="shared" si="258"/>
        <v>858.50000000000273</v>
      </c>
      <c r="Q3834" s="7">
        <f t="shared" si="259"/>
        <v>0.25909941449870344</v>
      </c>
    </row>
    <row r="3835" spans="1:17" x14ac:dyDescent="0.2">
      <c r="A3835" s="2">
        <v>4093</v>
      </c>
      <c r="B3835"/>
      <c r="C3835" t="s">
        <v>10</v>
      </c>
      <c r="D3835" s="179"/>
      <c r="E3835"/>
      <c r="F3835" s="347"/>
      <c r="G3835" t="s">
        <v>32</v>
      </c>
      <c r="H3835">
        <v>101</v>
      </c>
      <c r="I3835" t="s">
        <v>141</v>
      </c>
      <c r="J3835" t="s">
        <v>142</v>
      </c>
      <c r="K3835" s="41">
        <v>2</v>
      </c>
      <c r="L3835" s="65">
        <v>-2</v>
      </c>
      <c r="M3835" s="41"/>
      <c r="N3835" s="6">
        <f t="shared" si="256"/>
        <v>3311.3999999999951</v>
      </c>
      <c r="O3835" s="6">
        <f t="shared" si="257"/>
        <v>4171.8999999999978</v>
      </c>
      <c r="P3835" s="6">
        <f t="shared" si="258"/>
        <v>860.50000000000273</v>
      </c>
      <c r="Q3835" s="7">
        <f t="shared" si="259"/>
        <v>0.25985987799722293</v>
      </c>
    </row>
    <row r="3836" spans="1:17" x14ac:dyDescent="0.2">
      <c r="A3836" s="2">
        <v>4092</v>
      </c>
      <c r="B3836"/>
      <c r="C3836" t="s">
        <v>10</v>
      </c>
      <c r="D3836" s="179"/>
      <c r="E3836"/>
      <c r="F3836" s="347"/>
      <c r="G3836" t="s">
        <v>32</v>
      </c>
      <c r="H3836">
        <v>67</v>
      </c>
      <c r="I3836" t="s">
        <v>215</v>
      </c>
      <c r="J3836" t="s">
        <v>216</v>
      </c>
      <c r="K3836" s="41">
        <v>2</v>
      </c>
      <c r="L3836" s="65">
        <v>-2</v>
      </c>
      <c r="M3836" s="41"/>
      <c r="N3836" s="6">
        <f t="shared" si="256"/>
        <v>3309.3999999999951</v>
      </c>
      <c r="O3836" s="6">
        <f t="shared" si="257"/>
        <v>4171.8999999999978</v>
      </c>
      <c r="P3836" s="6">
        <f t="shared" si="258"/>
        <v>862.50000000000273</v>
      </c>
      <c r="Q3836" s="7">
        <f t="shared" si="259"/>
        <v>0.26062126065147878</v>
      </c>
    </row>
    <row r="3837" spans="1:17" x14ac:dyDescent="0.2">
      <c r="A3837" s="2">
        <v>4091</v>
      </c>
      <c r="B3837" s="10" t="s">
        <v>144</v>
      </c>
      <c r="C3837" s="10" t="s">
        <v>48</v>
      </c>
      <c r="D3837" s="184">
        <v>41683</v>
      </c>
      <c r="E3837" s="10" t="s">
        <v>145</v>
      </c>
      <c r="F3837" s="348"/>
      <c r="G3837" s="10" t="s">
        <v>32</v>
      </c>
      <c r="H3837" s="10">
        <v>34</v>
      </c>
      <c r="I3837" s="10" t="s">
        <v>305</v>
      </c>
      <c r="J3837" s="10" t="s">
        <v>306</v>
      </c>
      <c r="K3837" s="41">
        <v>2</v>
      </c>
      <c r="L3837" s="65">
        <v>-2</v>
      </c>
      <c r="M3837" s="41"/>
      <c r="N3837" s="6">
        <f t="shared" si="256"/>
        <v>3307.3999999999951</v>
      </c>
      <c r="O3837" s="6">
        <f t="shared" si="257"/>
        <v>4171.8999999999978</v>
      </c>
      <c r="P3837" s="6">
        <f t="shared" si="258"/>
        <v>864.50000000000273</v>
      </c>
      <c r="Q3837" s="7">
        <f t="shared" si="259"/>
        <v>0.26138356412892422</v>
      </c>
    </row>
    <row r="3838" spans="1:17" x14ac:dyDescent="0.2">
      <c r="A3838" s="2">
        <v>4090</v>
      </c>
      <c r="B3838" s="8"/>
      <c r="C3838" s="11" t="s">
        <v>48</v>
      </c>
      <c r="D3838" s="181"/>
      <c r="E3838" s="8"/>
      <c r="F3838" s="352"/>
      <c r="G3838" s="8" t="s">
        <v>32</v>
      </c>
      <c r="H3838" s="8">
        <v>46</v>
      </c>
      <c r="I3838" s="8" t="s">
        <v>452</v>
      </c>
      <c r="J3838" s="8" t="s">
        <v>453</v>
      </c>
      <c r="K3838" s="41">
        <v>2</v>
      </c>
      <c r="L3838" s="65">
        <v>-2</v>
      </c>
      <c r="M3838" s="41"/>
      <c r="N3838" s="6">
        <f t="shared" si="256"/>
        <v>3305.3999999999951</v>
      </c>
      <c r="O3838" s="6">
        <f t="shared" si="257"/>
        <v>4171.8999999999978</v>
      </c>
      <c r="P3838" s="6">
        <f t="shared" si="258"/>
        <v>866.50000000000273</v>
      </c>
      <c r="Q3838" s="7">
        <f t="shared" si="259"/>
        <v>0.26214679010104802</v>
      </c>
    </row>
    <row r="3839" spans="1:17" x14ac:dyDescent="0.2">
      <c r="A3839" s="2">
        <v>4089</v>
      </c>
      <c r="B3839" s="8"/>
      <c r="C3839" s="11" t="s">
        <v>48</v>
      </c>
      <c r="D3839" s="181"/>
      <c r="E3839" s="8"/>
      <c r="F3839" s="352"/>
      <c r="G3839" s="8" t="s">
        <v>32</v>
      </c>
      <c r="H3839" s="8">
        <v>36</v>
      </c>
      <c r="I3839" s="8" t="s">
        <v>547</v>
      </c>
      <c r="J3839" s="8" t="s">
        <v>548</v>
      </c>
      <c r="K3839" s="41">
        <v>2</v>
      </c>
      <c r="L3839" s="65">
        <v>-2</v>
      </c>
      <c r="M3839" s="41"/>
      <c r="N3839" s="6">
        <f t="shared" si="256"/>
        <v>3303.3999999999951</v>
      </c>
      <c r="O3839" s="6">
        <f t="shared" si="257"/>
        <v>4171.8999999999978</v>
      </c>
      <c r="P3839" s="6">
        <f t="shared" si="258"/>
        <v>868.50000000000273</v>
      </c>
      <c r="Q3839" s="7">
        <f t="shared" si="259"/>
        <v>0.26291094024338679</v>
      </c>
    </row>
    <row r="3840" spans="1:17" x14ac:dyDescent="0.2">
      <c r="A3840" s="2">
        <v>4088</v>
      </c>
      <c r="B3840" s="8"/>
      <c r="C3840" s="11" t="s">
        <v>48</v>
      </c>
      <c r="D3840" s="181"/>
      <c r="E3840" s="8"/>
      <c r="F3840" s="352"/>
      <c r="G3840" s="8" t="s">
        <v>32</v>
      </c>
      <c r="H3840" s="8">
        <v>101</v>
      </c>
      <c r="I3840" s="8" t="s">
        <v>813</v>
      </c>
      <c r="J3840" s="8" t="s">
        <v>814</v>
      </c>
      <c r="K3840" s="41">
        <v>2</v>
      </c>
      <c r="L3840" s="65">
        <v>-2</v>
      </c>
      <c r="M3840" s="41"/>
      <c r="N3840" s="6">
        <f t="shared" si="256"/>
        <v>3301.3999999999951</v>
      </c>
      <c r="O3840" s="6">
        <f t="shared" si="257"/>
        <v>4171.8999999999978</v>
      </c>
      <c r="P3840" s="6">
        <f t="shared" si="258"/>
        <v>870.50000000000273</v>
      </c>
      <c r="Q3840" s="7">
        <f t="shared" si="259"/>
        <v>0.26367601623553766</v>
      </c>
    </row>
    <row r="3841" spans="1:17" x14ac:dyDescent="0.2">
      <c r="A3841" s="2">
        <v>4087</v>
      </c>
      <c r="B3841" s="8"/>
      <c r="C3841" s="11" t="s">
        <v>48</v>
      </c>
      <c r="D3841" s="181"/>
      <c r="E3841" s="8"/>
      <c r="F3841" s="352"/>
      <c r="G3841" s="8" t="s">
        <v>32</v>
      </c>
      <c r="H3841" s="8">
        <v>56</v>
      </c>
      <c r="I3841" s="8" t="s">
        <v>301</v>
      </c>
      <c r="J3841" s="8" t="s">
        <v>302</v>
      </c>
      <c r="K3841" s="41">
        <v>2</v>
      </c>
      <c r="L3841" s="65">
        <v>-2</v>
      </c>
      <c r="M3841" s="41"/>
      <c r="N3841" s="6">
        <f t="shared" si="256"/>
        <v>3299.3999999999951</v>
      </c>
      <c r="O3841" s="6">
        <f t="shared" si="257"/>
        <v>4171.8999999999978</v>
      </c>
      <c r="P3841" s="6">
        <f t="shared" si="258"/>
        <v>872.50000000000273</v>
      </c>
      <c r="Q3841" s="7">
        <f t="shared" si="259"/>
        <v>0.26444201976116993</v>
      </c>
    </row>
    <row r="3842" spans="1:17" x14ac:dyDescent="0.2">
      <c r="A3842" s="2">
        <v>4086</v>
      </c>
      <c r="B3842" s="8"/>
      <c r="C3842" s="11" t="s">
        <v>48</v>
      </c>
      <c r="D3842" s="181"/>
      <c r="E3842" s="8"/>
      <c r="F3842" s="352"/>
      <c r="G3842" s="8" t="s">
        <v>32</v>
      </c>
      <c r="H3842" s="8">
        <v>41</v>
      </c>
      <c r="I3842" s="8" t="s">
        <v>1024</v>
      </c>
      <c r="J3842" s="8" t="s">
        <v>1025</v>
      </c>
      <c r="K3842" s="41">
        <v>2</v>
      </c>
      <c r="L3842" s="65">
        <v>-2</v>
      </c>
      <c r="M3842" s="41"/>
      <c r="N3842" s="6">
        <f t="shared" si="256"/>
        <v>3297.3999999999951</v>
      </c>
      <c r="O3842" s="6">
        <f t="shared" si="257"/>
        <v>4171.8999999999978</v>
      </c>
      <c r="P3842" s="6">
        <f t="shared" si="258"/>
        <v>874.50000000000273</v>
      </c>
      <c r="Q3842" s="7">
        <f t="shared" si="259"/>
        <v>0.26520895250803789</v>
      </c>
    </row>
    <row r="3843" spans="1:17" ht="13.5" thickBot="1" x14ac:dyDescent="0.25">
      <c r="A3843" s="2">
        <v>4085</v>
      </c>
      <c r="B3843" s="12"/>
      <c r="C3843" s="12" t="s">
        <v>48</v>
      </c>
      <c r="D3843" s="183"/>
      <c r="E3843" s="12"/>
      <c r="F3843" s="13"/>
      <c r="G3843" s="9" t="s">
        <v>1023</v>
      </c>
      <c r="H3843" s="9">
        <v>2</v>
      </c>
      <c r="I3843" s="9" t="s">
        <v>381</v>
      </c>
      <c r="J3843" s="9" t="s">
        <v>382</v>
      </c>
      <c r="K3843" s="41">
        <v>4</v>
      </c>
      <c r="L3843" s="65">
        <v>8</v>
      </c>
      <c r="M3843" s="41"/>
      <c r="N3843" s="6">
        <f t="shared" si="256"/>
        <v>3295.3999999999951</v>
      </c>
      <c r="O3843" s="6">
        <f t="shared" si="257"/>
        <v>4171.8999999999978</v>
      </c>
      <c r="P3843" s="6">
        <f t="shared" si="258"/>
        <v>876.50000000000273</v>
      </c>
      <c r="Q3843" s="7">
        <f t="shared" si="259"/>
        <v>0.26597681616799296</v>
      </c>
    </row>
    <row r="3844" spans="1:17" x14ac:dyDescent="0.2">
      <c r="A3844" s="2">
        <v>4084</v>
      </c>
      <c r="B3844" t="s">
        <v>131</v>
      </c>
      <c r="C3844" t="s">
        <v>10</v>
      </c>
      <c r="D3844" s="179">
        <v>41676</v>
      </c>
      <c r="E3844" t="s">
        <v>132</v>
      </c>
      <c r="F3844" s="347"/>
      <c r="G3844" t="s">
        <v>32</v>
      </c>
      <c r="H3844">
        <v>91</v>
      </c>
      <c r="I3844" t="s">
        <v>555</v>
      </c>
      <c r="J3844" t="s">
        <v>556</v>
      </c>
      <c r="K3844" s="40">
        <v>2</v>
      </c>
      <c r="L3844" s="65">
        <v>-2</v>
      </c>
      <c r="M3844" s="40"/>
      <c r="N3844" s="6">
        <f t="shared" si="256"/>
        <v>3291.3999999999951</v>
      </c>
      <c r="O3844" s="6">
        <f t="shared" si="257"/>
        <v>4163.8999999999978</v>
      </c>
      <c r="P3844" s="6">
        <f t="shared" si="258"/>
        <v>872.50000000000273</v>
      </c>
      <c r="Q3844" s="7">
        <f t="shared" si="259"/>
        <v>0.26508476636082035</v>
      </c>
    </row>
    <row r="3845" spans="1:17" x14ac:dyDescent="0.2">
      <c r="A3845" s="2">
        <v>4083</v>
      </c>
      <c r="B3845"/>
      <c r="C3845" t="s">
        <v>10</v>
      </c>
      <c r="D3845" s="179"/>
      <c r="E3845"/>
      <c r="F3845" s="347"/>
      <c r="G3845" t="s">
        <v>32</v>
      </c>
      <c r="H3845">
        <v>51</v>
      </c>
      <c r="I3845" t="s">
        <v>298</v>
      </c>
      <c r="J3845" t="s">
        <v>167</v>
      </c>
      <c r="K3845" s="40">
        <v>2</v>
      </c>
      <c r="L3845" s="65">
        <v>-2</v>
      </c>
      <c r="M3845" s="40"/>
      <c r="N3845" s="6">
        <f t="shared" si="256"/>
        <v>3289.3999999999951</v>
      </c>
      <c r="O3845" s="6">
        <f t="shared" si="257"/>
        <v>4163.8999999999978</v>
      </c>
      <c r="P3845" s="6">
        <f t="shared" si="258"/>
        <v>874.50000000000273</v>
      </c>
      <c r="Q3845" s="7">
        <f t="shared" si="259"/>
        <v>0.26585395512859611</v>
      </c>
    </row>
    <row r="3846" spans="1:17" x14ac:dyDescent="0.2">
      <c r="A3846" s="2">
        <v>4082</v>
      </c>
      <c r="B3846"/>
      <c r="C3846" t="s">
        <v>10</v>
      </c>
      <c r="D3846" s="179"/>
      <c r="E3846"/>
      <c r="F3846" s="347"/>
      <c r="G3846" t="s">
        <v>32</v>
      </c>
      <c r="H3846">
        <v>81</v>
      </c>
      <c r="I3846" t="s">
        <v>557</v>
      </c>
      <c r="J3846" t="s">
        <v>558</v>
      </c>
      <c r="K3846" s="40">
        <v>2</v>
      </c>
      <c r="L3846" s="65">
        <v>-2</v>
      </c>
      <c r="M3846" s="40"/>
      <c r="N3846" s="6">
        <f t="shared" si="256"/>
        <v>3287.3999999999951</v>
      </c>
      <c r="O3846" s="6">
        <f t="shared" si="257"/>
        <v>4163.8999999999978</v>
      </c>
      <c r="P3846" s="6">
        <f t="shared" si="258"/>
        <v>876.50000000000273</v>
      </c>
      <c r="Q3846" s="7">
        <f t="shared" si="259"/>
        <v>0.2666240798199197</v>
      </c>
    </row>
    <row r="3847" spans="1:17" x14ac:dyDescent="0.2">
      <c r="A3847" s="2">
        <v>4081</v>
      </c>
      <c r="B3847"/>
      <c r="C3847" t="s">
        <v>10</v>
      </c>
      <c r="D3847" s="179"/>
      <c r="E3847"/>
      <c r="F3847" s="347"/>
      <c r="G3847" t="s">
        <v>32</v>
      </c>
      <c r="H3847">
        <v>101</v>
      </c>
      <c r="I3847" t="s">
        <v>1021</v>
      </c>
      <c r="J3847" t="s">
        <v>297</v>
      </c>
      <c r="K3847" s="40">
        <v>2</v>
      </c>
      <c r="L3847" s="65">
        <v>-2</v>
      </c>
      <c r="M3847" s="40"/>
      <c r="N3847" s="6">
        <f t="shared" si="256"/>
        <v>3285.3999999999951</v>
      </c>
      <c r="O3847" s="6">
        <f t="shared" si="257"/>
        <v>4163.8999999999978</v>
      </c>
      <c r="P3847" s="6">
        <f t="shared" si="258"/>
        <v>878.50000000000273</v>
      </c>
      <c r="Q3847" s="7">
        <f t="shared" si="259"/>
        <v>0.26739514214403237</v>
      </c>
    </row>
    <row r="3848" spans="1:17" x14ac:dyDescent="0.2">
      <c r="A3848" s="2">
        <v>4080</v>
      </c>
      <c r="B3848"/>
      <c r="C3848" t="s">
        <v>10</v>
      </c>
      <c r="D3848" s="179"/>
      <c r="E3848"/>
      <c r="F3848" s="347"/>
      <c r="G3848" t="s">
        <v>32</v>
      </c>
      <c r="H3848">
        <v>101</v>
      </c>
      <c r="I3848" t="s">
        <v>141</v>
      </c>
      <c r="J3848" t="s">
        <v>142</v>
      </c>
      <c r="K3848" s="40">
        <v>2</v>
      </c>
      <c r="L3848" s="65">
        <v>-2</v>
      </c>
      <c r="M3848" s="40"/>
      <c r="N3848" s="6">
        <f t="shared" si="256"/>
        <v>3283.3999999999951</v>
      </c>
      <c r="O3848" s="6">
        <f t="shared" si="257"/>
        <v>4163.8999999999978</v>
      </c>
      <c r="P3848" s="6">
        <f t="shared" si="258"/>
        <v>880.50000000000273</v>
      </c>
      <c r="Q3848" s="7">
        <f t="shared" si="259"/>
        <v>0.26816714381434004</v>
      </c>
    </row>
    <row r="3849" spans="1:17" x14ac:dyDescent="0.2">
      <c r="A3849" s="2">
        <v>4079</v>
      </c>
      <c r="B3849"/>
      <c r="C3849" t="s">
        <v>10</v>
      </c>
      <c r="D3849" s="179"/>
      <c r="E3849"/>
      <c r="F3849" s="347"/>
      <c r="G3849" t="s">
        <v>32</v>
      </c>
      <c r="H3849">
        <v>151</v>
      </c>
      <c r="I3849" t="s">
        <v>329</v>
      </c>
      <c r="J3849" t="s">
        <v>172</v>
      </c>
      <c r="K3849" s="40">
        <v>2</v>
      </c>
      <c r="L3849" s="65">
        <v>-2</v>
      </c>
      <c r="M3849" s="40"/>
      <c r="N3849" s="6">
        <f t="shared" si="256"/>
        <v>3281.3999999999951</v>
      </c>
      <c r="O3849" s="6">
        <f t="shared" si="257"/>
        <v>4163.8999999999978</v>
      </c>
      <c r="P3849" s="6">
        <f t="shared" si="258"/>
        <v>882.50000000000273</v>
      </c>
      <c r="Q3849" s="7">
        <f t="shared" si="259"/>
        <v>0.26894008654842566</v>
      </c>
    </row>
    <row r="3850" spans="1:17" x14ac:dyDescent="0.2">
      <c r="A3850" s="2">
        <v>4078</v>
      </c>
      <c r="B3850"/>
      <c r="C3850" t="s">
        <v>10</v>
      </c>
      <c r="D3850" s="179"/>
      <c r="E3850"/>
      <c r="F3850" s="347"/>
      <c r="G3850" t="s">
        <v>1022</v>
      </c>
      <c r="H3850">
        <v>1.91</v>
      </c>
      <c r="I3850" t="s">
        <v>728</v>
      </c>
      <c r="J3850" t="s">
        <v>729</v>
      </c>
      <c r="K3850" s="40">
        <v>4.4000000000000004</v>
      </c>
      <c r="L3850" s="65">
        <v>-4.4000000000000004</v>
      </c>
      <c r="M3850" s="40"/>
      <c r="N3850" s="6">
        <f t="shared" si="256"/>
        <v>3279.3999999999951</v>
      </c>
      <c r="O3850" s="6">
        <f t="shared" si="257"/>
        <v>4163.8999999999978</v>
      </c>
      <c r="P3850" s="6">
        <f t="shared" si="258"/>
        <v>884.50000000000273</v>
      </c>
      <c r="Q3850" s="7">
        <f t="shared" si="259"/>
        <v>0.26971397206806247</v>
      </c>
    </row>
    <row r="3851" spans="1:17" x14ac:dyDescent="0.2">
      <c r="A3851" s="2">
        <v>4077</v>
      </c>
      <c r="B3851" s="10" t="s">
        <v>120</v>
      </c>
      <c r="C3851" s="10" t="s">
        <v>48</v>
      </c>
      <c r="D3851" s="184">
        <v>41676</v>
      </c>
      <c r="E3851" s="10" t="s">
        <v>121</v>
      </c>
      <c r="F3851" s="348"/>
      <c r="G3851" s="10" t="s">
        <v>32</v>
      </c>
      <c r="H3851" s="10">
        <v>51</v>
      </c>
      <c r="I3851" s="10" t="s">
        <v>54</v>
      </c>
      <c r="J3851" s="10" t="s">
        <v>55</v>
      </c>
      <c r="K3851" s="40">
        <v>2</v>
      </c>
      <c r="L3851" s="65">
        <v>-2</v>
      </c>
      <c r="M3851" s="40"/>
      <c r="N3851" s="6">
        <f t="shared" ref="N3851:N3914" si="260">IF(L3851&lt;&gt;0,N3852+K3851,N3852)</f>
        <v>3274.999999999995</v>
      </c>
      <c r="O3851" s="6">
        <f t="shared" ref="O3851:O3914" si="261">IF(L3851&gt;0,O3852+L3851,O3852)</f>
        <v>4163.8999999999978</v>
      </c>
      <c r="P3851" s="6">
        <f t="shared" ref="P3851:P3914" si="262">O3851-N3851</f>
        <v>888.90000000000282</v>
      </c>
      <c r="Q3851" s="7">
        <f t="shared" ref="Q3851:Q3914" si="263">(1/N3851)*P3851</f>
        <v>0.27141984732824553</v>
      </c>
    </row>
    <row r="3852" spans="1:17" x14ac:dyDescent="0.2">
      <c r="A3852" s="2">
        <v>4076</v>
      </c>
      <c r="B3852" s="8"/>
      <c r="C3852" s="11" t="s">
        <v>48</v>
      </c>
      <c r="D3852" s="181"/>
      <c r="E3852" s="8"/>
      <c r="F3852" s="352"/>
      <c r="G3852" s="8" t="s">
        <v>32</v>
      </c>
      <c r="H3852" s="8">
        <v>36</v>
      </c>
      <c r="I3852" s="8" t="s">
        <v>484</v>
      </c>
      <c r="J3852" s="8" t="s">
        <v>485</v>
      </c>
      <c r="K3852" s="40">
        <v>2</v>
      </c>
      <c r="L3852" s="65">
        <v>-2</v>
      </c>
      <c r="M3852" s="40"/>
      <c r="N3852" s="6">
        <f t="shared" si="260"/>
        <v>3272.999999999995</v>
      </c>
      <c r="O3852" s="6">
        <f t="shared" si="261"/>
        <v>4163.8999999999978</v>
      </c>
      <c r="P3852" s="6">
        <f t="shared" si="262"/>
        <v>890.90000000000282</v>
      </c>
      <c r="Q3852" s="7">
        <f t="shared" si="263"/>
        <v>0.2721967613809973</v>
      </c>
    </row>
    <row r="3853" spans="1:17" x14ac:dyDescent="0.2">
      <c r="A3853" s="2">
        <v>4075</v>
      </c>
      <c r="B3853" s="8"/>
      <c r="C3853" s="11" t="s">
        <v>48</v>
      </c>
      <c r="D3853" s="181"/>
      <c r="E3853" s="8"/>
      <c r="F3853" s="352"/>
      <c r="G3853" s="8" t="s">
        <v>23</v>
      </c>
      <c r="H3853" s="8">
        <v>23</v>
      </c>
      <c r="I3853" s="8" t="s">
        <v>767</v>
      </c>
      <c r="J3853" s="8" t="s">
        <v>87</v>
      </c>
      <c r="K3853" s="40">
        <v>2</v>
      </c>
      <c r="L3853" s="65">
        <v>-2</v>
      </c>
      <c r="M3853" s="40"/>
      <c r="N3853" s="6">
        <f t="shared" si="260"/>
        <v>3270.999999999995</v>
      </c>
      <c r="O3853" s="6">
        <f t="shared" si="261"/>
        <v>4163.8999999999978</v>
      </c>
      <c r="P3853" s="6">
        <f t="shared" si="262"/>
        <v>892.90000000000282</v>
      </c>
      <c r="Q3853" s="7">
        <f t="shared" si="263"/>
        <v>0.27297462549679125</v>
      </c>
    </row>
    <row r="3854" spans="1:17" x14ac:dyDescent="0.2">
      <c r="A3854" s="2">
        <v>4074</v>
      </c>
      <c r="B3854" s="8"/>
      <c r="C3854" s="11" t="s">
        <v>48</v>
      </c>
      <c r="D3854" s="181"/>
      <c r="E3854" s="8"/>
      <c r="F3854" s="352"/>
      <c r="G3854" s="8" t="s">
        <v>32</v>
      </c>
      <c r="H3854" s="8">
        <v>36</v>
      </c>
      <c r="I3854" s="8" t="s">
        <v>833</v>
      </c>
      <c r="J3854" s="8" t="s">
        <v>834</v>
      </c>
      <c r="K3854" s="40">
        <v>2</v>
      </c>
      <c r="L3854" s="65">
        <v>-2</v>
      </c>
      <c r="M3854" s="40"/>
      <c r="N3854" s="6">
        <f t="shared" si="260"/>
        <v>3268.999999999995</v>
      </c>
      <c r="O3854" s="6">
        <f t="shared" si="261"/>
        <v>4163.8999999999978</v>
      </c>
      <c r="P3854" s="6">
        <f t="shared" si="262"/>
        <v>894.90000000000282</v>
      </c>
      <c r="Q3854" s="7">
        <f t="shared" si="263"/>
        <v>0.27375344141939556</v>
      </c>
    </row>
    <row r="3855" spans="1:17" x14ac:dyDescent="0.2">
      <c r="A3855" s="2">
        <v>4073</v>
      </c>
      <c r="B3855" s="8"/>
      <c r="C3855" s="11" t="s">
        <v>48</v>
      </c>
      <c r="D3855" s="181"/>
      <c r="E3855" s="8"/>
      <c r="F3855" s="352"/>
      <c r="G3855" s="8" t="s">
        <v>32</v>
      </c>
      <c r="H3855" s="8">
        <v>81</v>
      </c>
      <c r="I3855" s="8" t="s">
        <v>633</v>
      </c>
      <c r="J3855" s="8" t="s">
        <v>1020</v>
      </c>
      <c r="K3855" s="40">
        <v>2</v>
      </c>
      <c r="L3855" s="65">
        <v>-2</v>
      </c>
      <c r="M3855" s="40"/>
      <c r="N3855" s="6">
        <f t="shared" si="260"/>
        <v>3266.999999999995</v>
      </c>
      <c r="O3855" s="6">
        <f t="shared" si="261"/>
        <v>4163.8999999999978</v>
      </c>
      <c r="P3855" s="6">
        <f t="shared" si="262"/>
        <v>896.90000000000282</v>
      </c>
      <c r="Q3855" s="7">
        <f t="shared" si="263"/>
        <v>0.27453321089684857</v>
      </c>
    </row>
    <row r="3856" spans="1:17" ht="13.5" thickBot="1" x14ac:dyDescent="0.25">
      <c r="A3856" s="2">
        <v>4072</v>
      </c>
      <c r="B3856" s="9"/>
      <c r="C3856" s="9" t="s">
        <v>48</v>
      </c>
      <c r="D3856" s="182"/>
      <c r="E3856" s="9"/>
      <c r="F3856" s="350"/>
      <c r="G3856" s="9" t="s">
        <v>32</v>
      </c>
      <c r="H3856" s="9">
        <v>46</v>
      </c>
      <c r="I3856" s="9" t="s">
        <v>426</v>
      </c>
      <c r="J3856" s="9" t="s">
        <v>96</v>
      </c>
      <c r="K3856" s="40">
        <v>2</v>
      </c>
      <c r="L3856" s="65">
        <v>-2</v>
      </c>
      <c r="M3856" s="40"/>
      <c r="N3856" s="6">
        <f t="shared" si="260"/>
        <v>3264.999999999995</v>
      </c>
      <c r="O3856" s="6">
        <f t="shared" si="261"/>
        <v>4163.8999999999978</v>
      </c>
      <c r="P3856" s="6">
        <f t="shared" si="262"/>
        <v>898.90000000000282</v>
      </c>
      <c r="Q3856" s="7">
        <f t="shared" si="263"/>
        <v>0.27531393568147144</v>
      </c>
    </row>
    <row r="3857" spans="1:17" x14ac:dyDescent="0.2">
      <c r="A3857" s="2">
        <v>4071</v>
      </c>
      <c r="B3857" t="s">
        <v>112</v>
      </c>
      <c r="C3857" t="s">
        <v>10</v>
      </c>
      <c r="D3857" s="179">
        <v>41669</v>
      </c>
      <c r="E3857" t="s">
        <v>113</v>
      </c>
      <c r="F3857" s="347"/>
      <c r="G3857" t="s">
        <v>32</v>
      </c>
      <c r="H3857">
        <v>34</v>
      </c>
      <c r="I3857" t="s">
        <v>253</v>
      </c>
      <c r="J3857" t="s">
        <v>254</v>
      </c>
      <c r="K3857" s="39">
        <v>2</v>
      </c>
      <c r="L3857" s="65">
        <v>-2</v>
      </c>
      <c r="M3857" s="39"/>
      <c r="N3857" s="6">
        <f t="shared" si="260"/>
        <v>3262.999999999995</v>
      </c>
      <c r="O3857" s="6">
        <f t="shared" si="261"/>
        <v>4163.8999999999978</v>
      </c>
      <c r="P3857" s="6">
        <f t="shared" si="262"/>
        <v>900.90000000000282</v>
      </c>
      <c r="Q3857" s="7">
        <f t="shared" si="263"/>
        <v>0.27609561752988176</v>
      </c>
    </row>
    <row r="3858" spans="1:17" x14ac:dyDescent="0.2">
      <c r="A3858" s="2">
        <v>4070</v>
      </c>
      <c r="B3858"/>
      <c r="C3858" t="s">
        <v>10</v>
      </c>
      <c r="D3858" s="179"/>
      <c r="E3858"/>
      <c r="F3858" s="347"/>
      <c r="G3858" t="s">
        <v>32</v>
      </c>
      <c r="H3858">
        <v>67</v>
      </c>
      <c r="I3858" t="s">
        <v>239</v>
      </c>
      <c r="J3858" t="s">
        <v>240</v>
      </c>
      <c r="K3858" s="39">
        <v>2</v>
      </c>
      <c r="L3858" s="65">
        <v>-2</v>
      </c>
      <c r="M3858" s="39"/>
      <c r="N3858" s="6">
        <f t="shared" si="260"/>
        <v>3260.999999999995</v>
      </c>
      <c r="O3858" s="6">
        <f t="shared" si="261"/>
        <v>4163.8999999999978</v>
      </c>
      <c r="P3858" s="6">
        <f t="shared" si="262"/>
        <v>902.90000000000282</v>
      </c>
      <c r="Q3858" s="7">
        <f t="shared" si="263"/>
        <v>0.27687825820300649</v>
      </c>
    </row>
    <row r="3859" spans="1:17" x14ac:dyDescent="0.2">
      <c r="A3859" s="2">
        <v>4069</v>
      </c>
      <c r="B3859"/>
      <c r="C3859" t="s">
        <v>10</v>
      </c>
      <c r="D3859" s="179"/>
      <c r="E3859"/>
      <c r="F3859" s="347"/>
      <c r="G3859" t="s">
        <v>32</v>
      </c>
      <c r="H3859">
        <v>36</v>
      </c>
      <c r="I3859" t="s">
        <v>438</v>
      </c>
      <c r="J3859" t="s">
        <v>439</v>
      </c>
      <c r="K3859" s="39">
        <v>2</v>
      </c>
      <c r="L3859" s="65">
        <v>-2</v>
      </c>
      <c r="M3859" s="39"/>
      <c r="N3859" s="6">
        <f t="shared" si="260"/>
        <v>3258.999999999995</v>
      </c>
      <c r="O3859" s="6">
        <f t="shared" si="261"/>
        <v>4163.8999999999978</v>
      </c>
      <c r="P3859" s="6">
        <f t="shared" si="262"/>
        <v>904.90000000000282</v>
      </c>
      <c r="Q3859" s="7">
        <f t="shared" si="263"/>
        <v>0.27766185946609523</v>
      </c>
    </row>
    <row r="3860" spans="1:17" x14ac:dyDescent="0.2">
      <c r="A3860" s="2">
        <v>4068</v>
      </c>
      <c r="B3860"/>
      <c r="C3860" t="s">
        <v>10</v>
      </c>
      <c r="D3860" s="179"/>
      <c r="E3860"/>
      <c r="F3860" s="347"/>
      <c r="G3860" t="s">
        <v>32</v>
      </c>
      <c r="H3860">
        <v>46</v>
      </c>
      <c r="I3860" t="s">
        <v>323</v>
      </c>
      <c r="J3860" t="s">
        <v>324</v>
      </c>
      <c r="K3860" s="39">
        <v>2</v>
      </c>
      <c r="L3860" s="65">
        <v>-2</v>
      </c>
      <c r="M3860" s="39"/>
      <c r="N3860" s="6">
        <f t="shared" si="260"/>
        <v>3256.999999999995</v>
      </c>
      <c r="O3860" s="6">
        <f t="shared" si="261"/>
        <v>4163.8999999999978</v>
      </c>
      <c r="P3860" s="6">
        <f t="shared" si="262"/>
        <v>906.90000000000282</v>
      </c>
      <c r="Q3860" s="7">
        <f t="shared" si="263"/>
        <v>0.27844642308873324</v>
      </c>
    </row>
    <row r="3861" spans="1:17" x14ac:dyDescent="0.2">
      <c r="A3861" s="2">
        <v>4067</v>
      </c>
      <c r="B3861"/>
      <c r="C3861" t="s">
        <v>10</v>
      </c>
      <c r="D3861" s="179"/>
      <c r="E3861"/>
      <c r="F3861" s="347"/>
      <c r="G3861" t="s">
        <v>32</v>
      </c>
      <c r="H3861">
        <v>51</v>
      </c>
      <c r="I3861" t="s">
        <v>1018</v>
      </c>
      <c r="J3861" t="s">
        <v>1019</v>
      </c>
      <c r="K3861" s="39">
        <v>2</v>
      </c>
      <c r="L3861" s="65">
        <v>13.5</v>
      </c>
      <c r="M3861" s="39"/>
      <c r="N3861" s="6">
        <f t="shared" si="260"/>
        <v>3254.999999999995</v>
      </c>
      <c r="O3861" s="6">
        <f t="shared" si="261"/>
        <v>4163.8999999999978</v>
      </c>
      <c r="P3861" s="6">
        <f t="shared" si="262"/>
        <v>908.90000000000282</v>
      </c>
      <c r="Q3861" s="7">
        <f t="shared" si="263"/>
        <v>0.27923195084485536</v>
      </c>
    </row>
    <row r="3862" spans="1:17" x14ac:dyDescent="0.2">
      <c r="A3862" s="2">
        <v>4066</v>
      </c>
      <c r="B3862"/>
      <c r="C3862" t="s">
        <v>10</v>
      </c>
      <c r="D3862" s="179"/>
      <c r="E3862"/>
      <c r="F3862" s="347"/>
      <c r="G3862" t="s">
        <v>32</v>
      </c>
      <c r="H3862">
        <v>36</v>
      </c>
      <c r="I3862" t="s">
        <v>135</v>
      </c>
      <c r="J3862" t="s">
        <v>117</v>
      </c>
      <c r="K3862" s="39">
        <v>2</v>
      </c>
      <c r="L3862" s="65">
        <v>-2</v>
      </c>
      <c r="M3862" s="39"/>
      <c r="N3862" s="6">
        <f t="shared" si="260"/>
        <v>3252.999999999995</v>
      </c>
      <c r="O3862" s="6">
        <f t="shared" si="261"/>
        <v>4150.3999999999978</v>
      </c>
      <c r="P3862" s="6">
        <f t="shared" si="262"/>
        <v>897.40000000000282</v>
      </c>
      <c r="Q3862" s="7">
        <f t="shared" si="263"/>
        <v>0.27586842914233145</v>
      </c>
    </row>
    <row r="3863" spans="1:17" x14ac:dyDescent="0.2">
      <c r="A3863" s="2">
        <v>4065</v>
      </c>
      <c r="B3863" s="10" t="s">
        <v>100</v>
      </c>
      <c r="C3863" s="10" t="s">
        <v>48</v>
      </c>
      <c r="D3863" s="184">
        <v>41669</v>
      </c>
      <c r="E3863" s="10" t="s">
        <v>101</v>
      </c>
      <c r="F3863" s="348"/>
      <c r="G3863" s="10" t="s">
        <v>92</v>
      </c>
      <c r="H3863" s="10">
        <v>7.5</v>
      </c>
      <c r="I3863" s="10" t="s">
        <v>93</v>
      </c>
      <c r="J3863" s="10" t="s">
        <v>94</v>
      </c>
      <c r="K3863" s="39">
        <v>4</v>
      </c>
      <c r="L3863" s="65">
        <v>-4</v>
      </c>
      <c r="M3863" s="39"/>
      <c r="N3863" s="6">
        <f t="shared" si="260"/>
        <v>3250.999999999995</v>
      </c>
      <c r="O3863" s="6">
        <f t="shared" si="261"/>
        <v>4150.3999999999978</v>
      </c>
      <c r="P3863" s="6">
        <f t="shared" si="262"/>
        <v>899.40000000000282</v>
      </c>
      <c r="Q3863" s="7">
        <f t="shared" si="263"/>
        <v>0.27665333743463677</v>
      </c>
    </row>
    <row r="3864" spans="1:17" x14ac:dyDescent="0.2">
      <c r="A3864" s="2">
        <v>4064</v>
      </c>
      <c r="B3864" s="8"/>
      <c r="C3864" s="8" t="s">
        <v>48</v>
      </c>
      <c r="D3864" s="181"/>
      <c r="E3864" s="8"/>
      <c r="F3864" s="352"/>
      <c r="G3864" s="8" t="s">
        <v>32</v>
      </c>
      <c r="H3864" s="8">
        <v>101</v>
      </c>
      <c r="I3864" s="8" t="s">
        <v>431</v>
      </c>
      <c r="J3864" s="8" t="s">
        <v>432</v>
      </c>
      <c r="K3864" s="39">
        <v>2</v>
      </c>
      <c r="L3864" s="65">
        <v>-2</v>
      </c>
      <c r="M3864" s="39"/>
      <c r="N3864" s="6">
        <f t="shared" si="260"/>
        <v>3246.999999999995</v>
      </c>
      <c r="O3864" s="6">
        <f t="shared" si="261"/>
        <v>4150.3999999999978</v>
      </c>
      <c r="P3864" s="6">
        <f t="shared" si="262"/>
        <v>903.40000000000282</v>
      </c>
      <c r="Q3864" s="7">
        <f t="shared" si="263"/>
        <v>0.27822605481983503</v>
      </c>
    </row>
    <row r="3865" spans="1:17" x14ac:dyDescent="0.2">
      <c r="A3865" s="2">
        <v>4063</v>
      </c>
      <c r="B3865" s="8"/>
      <c r="C3865" s="8" t="s">
        <v>48</v>
      </c>
      <c r="D3865" s="181"/>
      <c r="E3865" s="8"/>
      <c r="F3865" s="352"/>
      <c r="G3865" s="8" t="s">
        <v>32</v>
      </c>
      <c r="H3865" s="8">
        <v>91</v>
      </c>
      <c r="I3865" s="8" t="s">
        <v>72</v>
      </c>
      <c r="J3865" s="8" t="s">
        <v>73</v>
      </c>
      <c r="K3865" s="39">
        <v>2</v>
      </c>
      <c r="L3865" s="65">
        <v>-2</v>
      </c>
      <c r="M3865" s="39"/>
      <c r="N3865" s="6">
        <f t="shared" si="260"/>
        <v>3244.999999999995</v>
      </c>
      <c r="O3865" s="6">
        <f t="shared" si="261"/>
        <v>4150.3999999999978</v>
      </c>
      <c r="P3865" s="6">
        <f t="shared" si="262"/>
        <v>905.40000000000282</v>
      </c>
      <c r="Q3865" s="7">
        <f t="shared" si="263"/>
        <v>0.27901386748844509</v>
      </c>
    </row>
    <row r="3866" spans="1:17" x14ac:dyDescent="0.2">
      <c r="A3866" s="2">
        <v>4062</v>
      </c>
      <c r="B3866" s="8"/>
      <c r="C3866" s="8" t="s">
        <v>48</v>
      </c>
      <c r="D3866" s="181"/>
      <c r="E3866" s="8"/>
      <c r="F3866" s="352"/>
      <c r="G3866" s="8" t="s">
        <v>32</v>
      </c>
      <c r="H3866" s="8">
        <v>101</v>
      </c>
      <c r="I3866" s="8" t="s">
        <v>633</v>
      </c>
      <c r="J3866" s="8" t="s">
        <v>634</v>
      </c>
      <c r="K3866" s="39">
        <v>2</v>
      </c>
      <c r="L3866" s="65">
        <v>-2</v>
      </c>
      <c r="M3866" s="39"/>
      <c r="N3866" s="6">
        <f t="shared" si="260"/>
        <v>3242.999999999995</v>
      </c>
      <c r="O3866" s="6">
        <f t="shared" si="261"/>
        <v>4150.3999999999978</v>
      </c>
      <c r="P3866" s="6">
        <f t="shared" si="262"/>
        <v>907.40000000000282</v>
      </c>
      <c r="Q3866" s="7">
        <f t="shared" si="263"/>
        <v>0.27980265186555786</v>
      </c>
    </row>
    <row r="3867" spans="1:17" x14ac:dyDescent="0.2">
      <c r="A3867" s="2">
        <v>4061</v>
      </c>
      <c r="B3867" s="8"/>
      <c r="C3867" s="8" t="s">
        <v>48</v>
      </c>
      <c r="D3867" s="181"/>
      <c r="E3867" s="8"/>
      <c r="F3867" s="352"/>
      <c r="G3867" s="8" t="s">
        <v>32</v>
      </c>
      <c r="H3867" s="8">
        <v>67</v>
      </c>
      <c r="I3867" s="8" t="s">
        <v>913</v>
      </c>
      <c r="J3867" s="8" t="s">
        <v>914</v>
      </c>
      <c r="K3867" s="39">
        <v>2</v>
      </c>
      <c r="L3867" s="65">
        <v>17.5</v>
      </c>
      <c r="M3867" s="39"/>
      <c r="N3867" s="6">
        <f t="shared" si="260"/>
        <v>3240.999999999995</v>
      </c>
      <c r="O3867" s="6">
        <f t="shared" si="261"/>
        <v>4150.3999999999978</v>
      </c>
      <c r="P3867" s="6">
        <f t="shared" si="262"/>
        <v>909.40000000000282</v>
      </c>
      <c r="Q3867" s="7">
        <f t="shared" si="263"/>
        <v>0.28059240975007843</v>
      </c>
    </row>
    <row r="3868" spans="1:17" ht="13.5" thickBot="1" x14ac:dyDescent="0.25">
      <c r="A3868" s="2">
        <v>4060</v>
      </c>
      <c r="B3868" s="12"/>
      <c r="C3868" s="12" t="s">
        <v>48</v>
      </c>
      <c r="D3868" s="183"/>
      <c r="E3868" s="12"/>
      <c r="F3868" s="13"/>
      <c r="G3868" s="9" t="s">
        <v>1017</v>
      </c>
      <c r="H3868" s="9">
        <v>1.91</v>
      </c>
      <c r="I3868" s="9" t="s">
        <v>633</v>
      </c>
      <c r="J3868" s="9" t="s">
        <v>634</v>
      </c>
      <c r="K3868" s="39">
        <v>4.4000000000000004</v>
      </c>
      <c r="L3868" s="65">
        <v>8.4</v>
      </c>
      <c r="M3868" s="39"/>
      <c r="N3868" s="6">
        <f t="shared" si="260"/>
        <v>3238.999999999995</v>
      </c>
      <c r="O3868" s="6">
        <f t="shared" si="261"/>
        <v>4132.8999999999978</v>
      </c>
      <c r="P3868" s="6">
        <f t="shared" si="262"/>
        <v>893.90000000000282</v>
      </c>
      <c r="Q3868" s="7">
        <f t="shared" si="263"/>
        <v>0.27598024081506767</v>
      </c>
    </row>
    <row r="3869" spans="1:17" x14ac:dyDescent="0.2">
      <c r="A3869" s="2">
        <v>4059</v>
      </c>
      <c r="B3869" t="s">
        <v>90</v>
      </c>
      <c r="C3869" t="s">
        <v>10</v>
      </c>
      <c r="D3869" s="179">
        <v>41662</v>
      </c>
      <c r="E3869" t="s">
        <v>91</v>
      </c>
      <c r="F3869" s="347"/>
      <c r="G3869" t="s">
        <v>32</v>
      </c>
      <c r="H3869">
        <v>51</v>
      </c>
      <c r="I3869" t="s">
        <v>420</v>
      </c>
      <c r="J3869" t="s">
        <v>421</v>
      </c>
      <c r="K3869" s="38">
        <v>2</v>
      </c>
      <c r="L3869" s="65">
        <v>-2</v>
      </c>
      <c r="M3869" s="38"/>
      <c r="N3869" s="6">
        <f t="shared" si="260"/>
        <v>3234.5999999999949</v>
      </c>
      <c r="O3869" s="6">
        <f t="shared" si="261"/>
        <v>4124.4999999999982</v>
      </c>
      <c r="P3869" s="6">
        <f t="shared" si="262"/>
        <v>889.90000000000327</v>
      </c>
      <c r="Q3869" s="7">
        <f t="shared" si="263"/>
        <v>0.27511902553638923</v>
      </c>
    </row>
    <row r="3870" spans="1:17" x14ac:dyDescent="0.2">
      <c r="A3870" s="2">
        <v>4058</v>
      </c>
      <c r="B3870"/>
      <c r="C3870" t="s">
        <v>10</v>
      </c>
      <c r="D3870" s="179"/>
      <c r="E3870"/>
      <c r="F3870" s="347"/>
      <c r="G3870" t="s">
        <v>32</v>
      </c>
      <c r="H3870">
        <v>51</v>
      </c>
      <c r="I3870" t="s">
        <v>253</v>
      </c>
      <c r="J3870" t="s">
        <v>254</v>
      </c>
      <c r="K3870" s="38">
        <v>2</v>
      </c>
      <c r="L3870" s="65">
        <v>-2</v>
      </c>
      <c r="M3870" s="38"/>
      <c r="N3870" s="6">
        <f t="shared" si="260"/>
        <v>3232.5999999999949</v>
      </c>
      <c r="O3870" s="6">
        <f t="shared" si="261"/>
        <v>4124.4999999999982</v>
      </c>
      <c r="P3870" s="6">
        <f t="shared" si="262"/>
        <v>891.90000000000327</v>
      </c>
      <c r="Q3870" s="7">
        <f t="shared" si="263"/>
        <v>0.2759079378828202</v>
      </c>
    </row>
    <row r="3871" spans="1:17" x14ac:dyDescent="0.2">
      <c r="A3871" s="2">
        <v>4057</v>
      </c>
      <c r="B3871"/>
      <c r="C3871" t="s">
        <v>10</v>
      </c>
      <c r="D3871" s="179"/>
      <c r="E3871"/>
      <c r="F3871" s="347"/>
      <c r="G3871" t="s">
        <v>32</v>
      </c>
      <c r="H3871">
        <v>71</v>
      </c>
      <c r="I3871" t="s">
        <v>239</v>
      </c>
      <c r="J3871" t="s">
        <v>240</v>
      </c>
      <c r="K3871" s="38">
        <v>2</v>
      </c>
      <c r="L3871" s="65">
        <v>-2</v>
      </c>
      <c r="M3871" s="38"/>
      <c r="N3871" s="6">
        <f t="shared" si="260"/>
        <v>3230.5999999999949</v>
      </c>
      <c r="O3871" s="6">
        <f t="shared" si="261"/>
        <v>4124.4999999999982</v>
      </c>
      <c r="P3871" s="6">
        <f t="shared" si="262"/>
        <v>893.90000000000327</v>
      </c>
      <c r="Q3871" s="7">
        <f t="shared" si="263"/>
        <v>0.27669782702903634</v>
      </c>
    </row>
    <row r="3872" spans="1:17" x14ac:dyDescent="0.2">
      <c r="A3872" s="2">
        <v>4056</v>
      </c>
      <c r="B3872"/>
      <c r="C3872" t="s">
        <v>10</v>
      </c>
      <c r="D3872" s="179"/>
      <c r="E3872"/>
      <c r="F3872" s="347"/>
      <c r="G3872" t="s">
        <v>32</v>
      </c>
      <c r="H3872">
        <v>61</v>
      </c>
      <c r="I3872" t="s">
        <v>220</v>
      </c>
      <c r="J3872" t="s">
        <v>221</v>
      </c>
      <c r="K3872" s="38">
        <v>2</v>
      </c>
      <c r="L3872" s="65">
        <v>-2</v>
      </c>
      <c r="M3872" s="38"/>
      <c r="N3872" s="6">
        <f t="shared" si="260"/>
        <v>3228.5999999999949</v>
      </c>
      <c r="O3872" s="6">
        <f t="shared" si="261"/>
        <v>4124.4999999999982</v>
      </c>
      <c r="P3872" s="6">
        <f t="shared" si="262"/>
        <v>895.90000000000327</v>
      </c>
      <c r="Q3872" s="7">
        <f t="shared" si="263"/>
        <v>0.27748869479031302</v>
      </c>
    </row>
    <row r="3873" spans="1:17" x14ac:dyDescent="0.2">
      <c r="A3873" s="2">
        <v>4055</v>
      </c>
      <c r="B3873"/>
      <c r="C3873" t="s">
        <v>10</v>
      </c>
      <c r="D3873" s="179"/>
      <c r="E3873"/>
      <c r="F3873" s="347"/>
      <c r="G3873" t="s">
        <v>32</v>
      </c>
      <c r="H3873">
        <v>81</v>
      </c>
      <c r="I3873" t="s">
        <v>74</v>
      </c>
      <c r="J3873" t="s">
        <v>75</v>
      </c>
      <c r="K3873" s="38">
        <v>2</v>
      </c>
      <c r="L3873" s="65">
        <v>-2</v>
      </c>
      <c r="M3873" s="38"/>
      <c r="N3873" s="6">
        <f t="shared" si="260"/>
        <v>3226.5999999999949</v>
      </c>
      <c r="O3873" s="6">
        <f t="shared" si="261"/>
        <v>4124.4999999999982</v>
      </c>
      <c r="P3873" s="6">
        <f t="shared" si="262"/>
        <v>897.90000000000327</v>
      </c>
      <c r="Q3873" s="7">
        <f t="shared" si="263"/>
        <v>0.27828054298642679</v>
      </c>
    </row>
    <row r="3874" spans="1:17" x14ac:dyDescent="0.2">
      <c r="A3874" s="2">
        <v>4054</v>
      </c>
      <c r="B3874"/>
      <c r="C3874" t="s">
        <v>10</v>
      </c>
      <c r="D3874" s="179"/>
      <c r="E3874"/>
      <c r="F3874" s="347"/>
      <c r="G3874" t="s">
        <v>32</v>
      </c>
      <c r="H3874">
        <v>201</v>
      </c>
      <c r="I3874" t="s">
        <v>610</v>
      </c>
      <c r="J3874" t="s">
        <v>611</v>
      </c>
      <c r="K3874" s="38">
        <v>2</v>
      </c>
      <c r="L3874" s="65">
        <v>-2</v>
      </c>
      <c r="M3874" s="38"/>
      <c r="N3874" s="6">
        <f t="shared" si="260"/>
        <v>3224.5999999999949</v>
      </c>
      <c r="O3874" s="6">
        <f t="shared" si="261"/>
        <v>4124.4999999999982</v>
      </c>
      <c r="P3874" s="6">
        <f t="shared" si="262"/>
        <v>899.90000000000327</v>
      </c>
      <c r="Q3874" s="7">
        <f t="shared" si="263"/>
        <v>0.27907337344166866</v>
      </c>
    </row>
    <row r="3875" spans="1:17" x14ac:dyDescent="0.2">
      <c r="A3875" s="2">
        <v>4053</v>
      </c>
      <c r="B3875" s="10" t="s">
        <v>78</v>
      </c>
      <c r="C3875" s="10" t="s">
        <v>48</v>
      </c>
      <c r="D3875" s="184">
        <v>41661</v>
      </c>
      <c r="E3875" s="10" t="s">
        <v>79</v>
      </c>
      <c r="F3875" s="348"/>
      <c r="G3875" s="10" t="s">
        <v>265</v>
      </c>
      <c r="H3875" s="10">
        <v>17</v>
      </c>
      <c r="I3875" s="10" t="s">
        <v>168</v>
      </c>
      <c r="J3875" s="10" t="s">
        <v>115</v>
      </c>
      <c r="K3875" s="38">
        <v>3</v>
      </c>
      <c r="L3875" s="65">
        <v>-3</v>
      </c>
      <c r="M3875" s="38"/>
      <c r="N3875" s="6">
        <f t="shared" si="260"/>
        <v>3222.5999999999949</v>
      </c>
      <c r="O3875" s="6">
        <f t="shared" si="261"/>
        <v>4124.4999999999982</v>
      </c>
      <c r="P3875" s="6">
        <f t="shared" si="262"/>
        <v>901.90000000000327</v>
      </c>
      <c r="Q3875" s="7">
        <f t="shared" si="263"/>
        <v>0.27986718798485843</v>
      </c>
    </row>
    <row r="3876" spans="1:17" x14ac:dyDescent="0.2">
      <c r="A3876" s="2">
        <v>4052</v>
      </c>
      <c r="B3876" s="8"/>
      <c r="C3876" s="8" t="s">
        <v>48</v>
      </c>
      <c r="D3876" s="181"/>
      <c r="E3876" s="8"/>
      <c r="F3876" s="352"/>
      <c r="G3876" s="8" t="s">
        <v>32</v>
      </c>
      <c r="H3876" s="8">
        <v>36</v>
      </c>
      <c r="I3876" s="8" t="s">
        <v>80</v>
      </c>
      <c r="J3876" s="8" t="s">
        <v>81</v>
      </c>
      <c r="K3876" s="38">
        <v>2</v>
      </c>
      <c r="L3876" s="65">
        <v>-2</v>
      </c>
      <c r="M3876" s="38"/>
      <c r="N3876" s="6">
        <f t="shared" si="260"/>
        <v>3219.5999999999949</v>
      </c>
      <c r="O3876" s="6">
        <f t="shared" si="261"/>
        <v>4124.4999999999982</v>
      </c>
      <c r="P3876" s="6">
        <f t="shared" si="262"/>
        <v>904.90000000000327</v>
      </c>
      <c r="Q3876" s="7">
        <f t="shared" si="263"/>
        <v>0.28105975897627178</v>
      </c>
    </row>
    <row r="3877" spans="1:17" x14ac:dyDescent="0.2">
      <c r="A3877" s="2">
        <v>4051</v>
      </c>
      <c r="B3877" s="8"/>
      <c r="C3877" s="8" t="s">
        <v>48</v>
      </c>
      <c r="D3877" s="181"/>
      <c r="E3877" s="8"/>
      <c r="F3877" s="352"/>
      <c r="G3877" s="8" t="s">
        <v>32</v>
      </c>
      <c r="H3877" s="8">
        <v>101</v>
      </c>
      <c r="I3877" s="8" t="s">
        <v>633</v>
      </c>
      <c r="J3877" s="8" t="s">
        <v>634</v>
      </c>
      <c r="K3877" s="38">
        <v>2</v>
      </c>
      <c r="L3877" s="65">
        <v>-2</v>
      </c>
      <c r="M3877" s="38"/>
      <c r="N3877" s="6">
        <f t="shared" si="260"/>
        <v>3217.5999999999949</v>
      </c>
      <c r="O3877" s="6">
        <f t="shared" si="261"/>
        <v>4124.4999999999982</v>
      </c>
      <c r="P3877" s="6">
        <f t="shared" si="262"/>
        <v>906.90000000000327</v>
      </c>
      <c r="Q3877" s="7">
        <f t="shared" si="263"/>
        <v>0.28185604177026502</v>
      </c>
    </row>
    <row r="3878" spans="1:17" x14ac:dyDescent="0.2">
      <c r="A3878" s="2">
        <v>4050</v>
      </c>
      <c r="B3878" s="8"/>
      <c r="C3878" s="8" t="s">
        <v>48</v>
      </c>
      <c r="D3878" s="181"/>
      <c r="E3878" s="8"/>
      <c r="F3878" s="352"/>
      <c r="G3878" s="8" t="s">
        <v>264</v>
      </c>
      <c r="H3878" s="8">
        <v>26</v>
      </c>
      <c r="I3878" s="8" t="s">
        <v>82</v>
      </c>
      <c r="J3878" s="8" t="s">
        <v>83</v>
      </c>
      <c r="K3878" s="38">
        <v>1</v>
      </c>
      <c r="L3878" s="65">
        <v>-1</v>
      </c>
      <c r="M3878" s="38"/>
      <c r="N3878" s="6">
        <f t="shared" si="260"/>
        <v>3215.5999999999949</v>
      </c>
      <c r="O3878" s="6">
        <f t="shared" si="261"/>
        <v>4124.4999999999982</v>
      </c>
      <c r="P3878" s="6">
        <f t="shared" si="262"/>
        <v>908.90000000000327</v>
      </c>
      <c r="Q3878" s="7">
        <f t="shared" si="263"/>
        <v>0.28265331508894287</v>
      </c>
    </row>
    <row r="3879" spans="1:17" x14ac:dyDescent="0.2">
      <c r="A3879" s="2">
        <v>4049</v>
      </c>
      <c r="B3879" s="8"/>
      <c r="C3879" s="8" t="s">
        <v>48</v>
      </c>
      <c r="D3879" s="181"/>
      <c r="E3879" s="8"/>
      <c r="F3879" s="352"/>
      <c r="G3879" s="8" t="s">
        <v>32</v>
      </c>
      <c r="H3879" s="8">
        <v>36</v>
      </c>
      <c r="I3879" s="8" t="s">
        <v>716</v>
      </c>
      <c r="J3879" s="8" t="s">
        <v>96</v>
      </c>
      <c r="K3879" s="38">
        <v>2</v>
      </c>
      <c r="L3879" s="65">
        <v>-2</v>
      </c>
      <c r="M3879" s="38"/>
      <c r="N3879" s="6">
        <f t="shared" si="260"/>
        <v>3214.5999999999949</v>
      </c>
      <c r="O3879" s="6">
        <f t="shared" si="261"/>
        <v>4124.4999999999982</v>
      </c>
      <c r="P3879" s="6">
        <f t="shared" si="262"/>
        <v>909.90000000000327</v>
      </c>
      <c r="Q3879" s="7">
        <f t="shared" si="263"/>
        <v>0.28305232377278811</v>
      </c>
    </row>
    <row r="3880" spans="1:17" x14ac:dyDescent="0.2">
      <c r="A3880" s="2">
        <v>4048</v>
      </c>
      <c r="B3880" s="8"/>
      <c r="C3880" s="8" t="s">
        <v>48</v>
      </c>
      <c r="D3880" s="181"/>
      <c r="E3880" s="8"/>
      <c r="F3880" s="352"/>
      <c r="G3880" s="8" t="s">
        <v>32</v>
      </c>
      <c r="H3880" s="8">
        <v>31</v>
      </c>
      <c r="I3880" s="8" t="s">
        <v>816</v>
      </c>
      <c r="J3880" s="8" t="s">
        <v>443</v>
      </c>
      <c r="K3880" s="38">
        <v>2</v>
      </c>
      <c r="L3880" s="65">
        <v>2.1</v>
      </c>
      <c r="M3880" s="38"/>
      <c r="N3880" s="6">
        <f t="shared" si="260"/>
        <v>3212.5999999999949</v>
      </c>
      <c r="O3880" s="6">
        <f t="shared" si="261"/>
        <v>4124.4999999999982</v>
      </c>
      <c r="P3880" s="6">
        <f t="shared" si="262"/>
        <v>911.90000000000327</v>
      </c>
      <c r="Q3880" s="7">
        <f t="shared" si="263"/>
        <v>0.28385108634750816</v>
      </c>
    </row>
    <row r="3881" spans="1:17" ht="13.5" thickBot="1" x14ac:dyDescent="0.25">
      <c r="A3881" s="2">
        <v>4047</v>
      </c>
      <c r="B3881" s="12"/>
      <c r="C3881" s="12" t="s">
        <v>48</v>
      </c>
      <c r="D3881" s="183"/>
      <c r="E3881" s="12"/>
      <c r="F3881" s="13"/>
      <c r="G3881" s="9" t="s">
        <v>1016</v>
      </c>
      <c r="H3881" s="9">
        <v>1.91</v>
      </c>
      <c r="I3881" s="9" t="s">
        <v>695</v>
      </c>
      <c r="J3881" s="9" t="s">
        <v>848</v>
      </c>
      <c r="K3881" s="38">
        <v>4.4000000000000004</v>
      </c>
      <c r="L3881" s="65">
        <v>-4.4000000000000004</v>
      </c>
      <c r="M3881" s="38"/>
      <c r="N3881" s="6">
        <f t="shared" si="260"/>
        <v>3210.5999999999949</v>
      </c>
      <c r="O3881" s="6">
        <f t="shared" si="261"/>
        <v>4122.3999999999978</v>
      </c>
      <c r="P3881" s="6">
        <f t="shared" si="262"/>
        <v>911.80000000000291</v>
      </c>
      <c r="Q3881" s="7">
        <f t="shared" si="263"/>
        <v>0.28399676073008301</v>
      </c>
    </row>
    <row r="3882" spans="1:17" x14ac:dyDescent="0.2">
      <c r="A3882" s="2">
        <v>4046</v>
      </c>
      <c r="B3882" t="s">
        <v>70</v>
      </c>
      <c r="C3882" t="s">
        <v>10</v>
      </c>
      <c r="D3882" s="179">
        <v>41655</v>
      </c>
      <c r="E3882" t="s">
        <v>71</v>
      </c>
      <c r="F3882" s="347"/>
      <c r="G3882" t="s">
        <v>32</v>
      </c>
      <c r="H3882">
        <v>101</v>
      </c>
      <c r="I3882" t="s">
        <v>466</v>
      </c>
      <c r="J3882" t="s">
        <v>75</v>
      </c>
      <c r="K3882" s="37">
        <v>2</v>
      </c>
      <c r="L3882" s="65">
        <v>-2</v>
      </c>
      <c r="M3882" s="37"/>
      <c r="N3882" s="6">
        <f t="shared" si="260"/>
        <v>3206.1999999999948</v>
      </c>
      <c r="O3882" s="6">
        <f t="shared" si="261"/>
        <v>4122.3999999999978</v>
      </c>
      <c r="P3882" s="6">
        <f t="shared" si="262"/>
        <v>916.200000000003</v>
      </c>
      <c r="Q3882" s="7">
        <f t="shared" si="263"/>
        <v>0.28575884224315529</v>
      </c>
    </row>
    <row r="3883" spans="1:17" x14ac:dyDescent="0.2">
      <c r="A3883" s="2">
        <v>4045</v>
      </c>
      <c r="B3883"/>
      <c r="C3883" t="s">
        <v>10</v>
      </c>
      <c r="D3883" s="179"/>
      <c r="E3883"/>
      <c r="F3883" s="347"/>
      <c r="G3883" t="s">
        <v>32</v>
      </c>
      <c r="H3883">
        <v>34</v>
      </c>
      <c r="I3883" t="s">
        <v>253</v>
      </c>
      <c r="J3883" t="s">
        <v>254</v>
      </c>
      <c r="K3883" s="37">
        <v>2</v>
      </c>
      <c r="L3883" s="65">
        <v>-2</v>
      </c>
      <c r="M3883" s="37"/>
      <c r="N3883" s="6">
        <f t="shared" si="260"/>
        <v>3204.1999999999948</v>
      </c>
      <c r="O3883" s="6">
        <f t="shared" si="261"/>
        <v>4122.3999999999978</v>
      </c>
      <c r="P3883" s="6">
        <f t="shared" si="262"/>
        <v>918.200000000003</v>
      </c>
      <c r="Q3883" s="7">
        <f t="shared" si="263"/>
        <v>0.2865613881780178</v>
      </c>
    </row>
    <row r="3884" spans="1:17" x14ac:dyDescent="0.2">
      <c r="A3884" s="2">
        <v>4044</v>
      </c>
      <c r="B3884"/>
      <c r="C3884" t="s">
        <v>10</v>
      </c>
      <c r="D3884" s="179"/>
      <c r="E3884"/>
      <c r="F3884" s="347"/>
      <c r="G3884" t="s">
        <v>32</v>
      </c>
      <c r="H3884">
        <v>81</v>
      </c>
      <c r="I3884" t="s">
        <v>397</v>
      </c>
      <c r="J3884" t="s">
        <v>155</v>
      </c>
      <c r="K3884" s="37">
        <v>2</v>
      </c>
      <c r="L3884" s="65">
        <v>-2</v>
      </c>
      <c r="M3884" s="37"/>
      <c r="N3884" s="6">
        <f t="shared" si="260"/>
        <v>3202.1999999999948</v>
      </c>
      <c r="O3884" s="6">
        <f t="shared" si="261"/>
        <v>4122.3999999999978</v>
      </c>
      <c r="P3884" s="6">
        <f t="shared" si="262"/>
        <v>920.200000000003</v>
      </c>
      <c r="Q3884" s="7">
        <f t="shared" si="263"/>
        <v>0.28736493660608475</v>
      </c>
    </row>
    <row r="3885" spans="1:17" x14ac:dyDescent="0.2">
      <c r="A3885" s="2">
        <v>4043</v>
      </c>
      <c r="B3885"/>
      <c r="C3885" t="s">
        <v>10</v>
      </c>
      <c r="D3885" s="179"/>
      <c r="E3885"/>
      <c r="F3885" s="347"/>
      <c r="G3885" t="s">
        <v>32</v>
      </c>
      <c r="H3885">
        <v>56</v>
      </c>
      <c r="I3885" t="s">
        <v>239</v>
      </c>
      <c r="J3885" t="s">
        <v>240</v>
      </c>
      <c r="K3885" s="37">
        <v>2</v>
      </c>
      <c r="L3885" s="65">
        <v>14.75</v>
      </c>
      <c r="M3885" s="37"/>
      <c r="N3885" s="6">
        <f t="shared" si="260"/>
        <v>3200.1999999999948</v>
      </c>
      <c r="O3885" s="6">
        <f t="shared" si="261"/>
        <v>4122.3999999999978</v>
      </c>
      <c r="P3885" s="6">
        <f t="shared" si="262"/>
        <v>922.200000000003</v>
      </c>
      <c r="Q3885" s="7">
        <f t="shared" si="263"/>
        <v>0.28816948940691345</v>
      </c>
    </row>
    <row r="3886" spans="1:17" x14ac:dyDescent="0.2">
      <c r="A3886" s="2">
        <v>4042</v>
      </c>
      <c r="B3886"/>
      <c r="C3886" t="s">
        <v>10</v>
      </c>
      <c r="D3886" s="179"/>
      <c r="E3886"/>
      <c r="F3886" s="347"/>
      <c r="G3886" t="s">
        <v>32</v>
      </c>
      <c r="H3886">
        <v>71</v>
      </c>
      <c r="I3886" t="s">
        <v>912</v>
      </c>
      <c r="J3886" t="s">
        <v>167</v>
      </c>
      <c r="K3886" s="37">
        <v>2</v>
      </c>
      <c r="L3886" s="65">
        <v>-2</v>
      </c>
      <c r="M3886" s="37"/>
      <c r="N3886" s="6">
        <f t="shared" si="260"/>
        <v>3198.1999999999948</v>
      </c>
      <c r="O3886" s="6">
        <f t="shared" si="261"/>
        <v>4107.6499999999978</v>
      </c>
      <c r="P3886" s="6">
        <f t="shared" si="262"/>
        <v>909.450000000003</v>
      </c>
      <c r="Q3886" s="7">
        <f t="shared" si="263"/>
        <v>0.28436307923206944</v>
      </c>
    </row>
    <row r="3887" spans="1:17" x14ac:dyDescent="0.2">
      <c r="A3887" s="2">
        <v>4041</v>
      </c>
      <c r="B3887"/>
      <c r="C3887" t="s">
        <v>10</v>
      </c>
      <c r="D3887" s="179"/>
      <c r="E3887"/>
      <c r="F3887" s="347"/>
      <c r="G3887" t="s">
        <v>32</v>
      </c>
      <c r="H3887">
        <v>71</v>
      </c>
      <c r="I3887" t="s">
        <v>97</v>
      </c>
      <c r="J3887" t="s">
        <v>98</v>
      </c>
      <c r="K3887" s="37">
        <v>2</v>
      </c>
      <c r="L3887" s="65">
        <v>-2</v>
      </c>
      <c r="M3887" s="37"/>
      <c r="N3887" s="6">
        <f t="shared" si="260"/>
        <v>3196.1999999999948</v>
      </c>
      <c r="O3887" s="6">
        <f t="shared" si="261"/>
        <v>4107.6499999999978</v>
      </c>
      <c r="P3887" s="6">
        <f t="shared" si="262"/>
        <v>911.450000000003</v>
      </c>
      <c r="Q3887" s="7">
        <f t="shared" si="263"/>
        <v>0.28516676052812856</v>
      </c>
    </row>
    <row r="3888" spans="1:17" x14ac:dyDescent="0.2">
      <c r="A3888" s="2">
        <v>4040</v>
      </c>
      <c r="B3888" s="2"/>
      <c r="C3888" s="2" t="s">
        <v>10</v>
      </c>
      <c r="D3888" s="177"/>
      <c r="E3888" s="2"/>
      <c r="F3888" s="1"/>
      <c r="G3888" t="s">
        <v>1015</v>
      </c>
      <c r="H3888">
        <v>1.91</v>
      </c>
      <c r="I3888" t="s">
        <v>74</v>
      </c>
      <c r="J3888" t="s">
        <v>75</v>
      </c>
      <c r="K3888" s="37">
        <v>4.4000000000000004</v>
      </c>
      <c r="L3888" s="65">
        <v>8.4</v>
      </c>
      <c r="M3888" s="37"/>
      <c r="N3888" s="6">
        <f t="shared" si="260"/>
        <v>3194.1999999999948</v>
      </c>
      <c r="O3888" s="6">
        <f t="shared" si="261"/>
        <v>4107.6499999999978</v>
      </c>
      <c r="P3888" s="6">
        <f t="shared" si="262"/>
        <v>913.450000000003</v>
      </c>
      <c r="Q3888" s="7">
        <f t="shared" si="263"/>
        <v>0.28597144824995446</v>
      </c>
    </row>
    <row r="3889" spans="1:17" x14ac:dyDescent="0.2">
      <c r="A3889" s="2">
        <v>4039</v>
      </c>
      <c r="B3889" s="10" t="s">
        <v>56</v>
      </c>
      <c r="C3889" s="10" t="s">
        <v>48</v>
      </c>
      <c r="D3889" s="184">
        <v>41655</v>
      </c>
      <c r="E3889" s="10" t="s">
        <v>57</v>
      </c>
      <c r="F3889" s="348"/>
      <c r="G3889" s="10" t="s">
        <v>265</v>
      </c>
      <c r="H3889" s="10">
        <v>12</v>
      </c>
      <c r="I3889" s="10" t="s">
        <v>102</v>
      </c>
      <c r="J3889" s="10" t="s">
        <v>103</v>
      </c>
      <c r="K3889" s="37">
        <v>3</v>
      </c>
      <c r="L3889" s="65">
        <v>-3</v>
      </c>
      <c r="M3889" s="37"/>
      <c r="N3889" s="6">
        <f t="shared" si="260"/>
        <v>3189.7999999999947</v>
      </c>
      <c r="O3889" s="6">
        <f t="shared" si="261"/>
        <v>4099.2499999999982</v>
      </c>
      <c r="P3889" s="6">
        <f t="shared" si="262"/>
        <v>909.45000000000346</v>
      </c>
      <c r="Q3889" s="7">
        <f t="shared" si="263"/>
        <v>0.28511191924258728</v>
      </c>
    </row>
    <row r="3890" spans="1:17" x14ac:dyDescent="0.2">
      <c r="A3890" s="2">
        <v>4038</v>
      </c>
      <c r="B3890" s="8"/>
      <c r="C3890" s="8" t="s">
        <v>48</v>
      </c>
      <c r="D3890" s="181"/>
      <c r="E3890" s="8"/>
      <c r="F3890" s="352"/>
      <c r="G3890" s="8" t="s">
        <v>264</v>
      </c>
      <c r="H3890" s="8">
        <v>26</v>
      </c>
      <c r="I3890" s="8" t="s">
        <v>86</v>
      </c>
      <c r="J3890" s="8" t="s">
        <v>87</v>
      </c>
      <c r="K3890" s="37">
        <v>1</v>
      </c>
      <c r="L3890" s="65">
        <v>-1</v>
      </c>
      <c r="M3890" s="37"/>
      <c r="N3890" s="6">
        <f t="shared" si="260"/>
        <v>3186.7999999999947</v>
      </c>
      <c r="O3890" s="6">
        <f t="shared" si="261"/>
        <v>4099.2499999999982</v>
      </c>
      <c r="P3890" s="6">
        <f t="shared" si="262"/>
        <v>912.45000000000346</v>
      </c>
      <c r="Q3890" s="7">
        <f t="shared" si="263"/>
        <v>0.28632170202083751</v>
      </c>
    </row>
    <row r="3891" spans="1:17" x14ac:dyDescent="0.2">
      <c r="A3891" s="2">
        <v>4037</v>
      </c>
      <c r="B3891" s="8"/>
      <c r="C3891" s="8" t="s">
        <v>48</v>
      </c>
      <c r="D3891" s="181"/>
      <c r="E3891" s="8"/>
      <c r="F3891" s="352"/>
      <c r="G3891" s="8" t="s">
        <v>32</v>
      </c>
      <c r="H3891" s="8">
        <v>29</v>
      </c>
      <c r="I3891" s="8" t="s">
        <v>606</v>
      </c>
      <c r="J3891" s="8" t="s">
        <v>605</v>
      </c>
      <c r="K3891" s="37">
        <v>2</v>
      </c>
      <c r="L3891" s="65">
        <v>-2</v>
      </c>
      <c r="M3891" s="37"/>
      <c r="N3891" s="6">
        <f t="shared" si="260"/>
        <v>3185.7999999999947</v>
      </c>
      <c r="O3891" s="6">
        <f t="shared" si="261"/>
        <v>4099.2499999999982</v>
      </c>
      <c r="P3891" s="6">
        <f t="shared" si="262"/>
        <v>913.45000000000346</v>
      </c>
      <c r="Q3891" s="7">
        <f t="shared" si="263"/>
        <v>0.28672546926988668</v>
      </c>
    </row>
    <row r="3892" spans="1:17" x14ac:dyDescent="0.2">
      <c r="A3892" s="2">
        <v>4036</v>
      </c>
      <c r="B3892" s="8"/>
      <c r="C3892" s="8" t="s">
        <v>48</v>
      </c>
      <c r="D3892" s="181"/>
      <c r="E3892" s="8"/>
      <c r="F3892" s="352"/>
      <c r="G3892" s="8" t="s">
        <v>32</v>
      </c>
      <c r="H3892" s="8">
        <v>34</v>
      </c>
      <c r="I3892" s="8" t="s">
        <v>80</v>
      </c>
      <c r="J3892" s="8" t="s">
        <v>81</v>
      </c>
      <c r="K3892" s="37">
        <v>2</v>
      </c>
      <c r="L3892" s="65">
        <v>-2</v>
      </c>
      <c r="M3892" s="37"/>
      <c r="N3892" s="6">
        <f t="shared" si="260"/>
        <v>3183.7999999999947</v>
      </c>
      <c r="O3892" s="6">
        <f t="shared" si="261"/>
        <v>4099.2499999999982</v>
      </c>
      <c r="P3892" s="6">
        <f t="shared" si="262"/>
        <v>915.45000000000346</v>
      </c>
      <c r="Q3892" s="7">
        <f t="shared" si="263"/>
        <v>0.28753376468371289</v>
      </c>
    </row>
    <row r="3893" spans="1:17" x14ac:dyDescent="0.2">
      <c r="A3893" s="2">
        <v>4035</v>
      </c>
      <c r="B3893" s="8"/>
      <c r="C3893" s="8" t="s">
        <v>48</v>
      </c>
      <c r="D3893" s="181"/>
      <c r="E3893" s="8"/>
      <c r="F3893" s="352"/>
      <c r="G3893" s="8" t="s">
        <v>32</v>
      </c>
      <c r="H3893" s="8">
        <v>67</v>
      </c>
      <c r="I3893" s="8" t="s">
        <v>59</v>
      </c>
      <c r="J3893" s="8" t="s">
        <v>60</v>
      </c>
      <c r="K3893" s="37">
        <v>2</v>
      </c>
      <c r="L3893" s="65">
        <v>-2</v>
      </c>
      <c r="M3893" s="37"/>
      <c r="N3893" s="6">
        <f t="shared" si="260"/>
        <v>3181.7999999999947</v>
      </c>
      <c r="O3893" s="6">
        <f t="shared" si="261"/>
        <v>4099.2499999999982</v>
      </c>
      <c r="P3893" s="6">
        <f t="shared" si="262"/>
        <v>917.45000000000346</v>
      </c>
      <c r="Q3893" s="7">
        <f t="shared" si="263"/>
        <v>0.28834307624615152</v>
      </c>
    </row>
    <row r="3894" spans="1:17" ht="13.5" thickBot="1" x14ac:dyDescent="0.25">
      <c r="A3894" s="2">
        <v>4034</v>
      </c>
      <c r="B3894" s="9"/>
      <c r="C3894" s="9" t="s">
        <v>48</v>
      </c>
      <c r="D3894" s="182"/>
      <c r="E3894" s="9"/>
      <c r="F3894" s="350"/>
      <c r="G3894" s="9" t="s">
        <v>32</v>
      </c>
      <c r="H3894" s="9">
        <v>151</v>
      </c>
      <c r="I3894" s="9" t="s">
        <v>452</v>
      </c>
      <c r="J3894" s="9" t="s">
        <v>453</v>
      </c>
      <c r="K3894" s="37">
        <v>2</v>
      </c>
      <c r="L3894" s="65">
        <v>-2</v>
      </c>
      <c r="M3894" s="37"/>
      <c r="N3894" s="6">
        <f t="shared" si="260"/>
        <v>3179.7999999999947</v>
      </c>
      <c r="O3894" s="6">
        <f t="shared" si="261"/>
        <v>4099.2499999999982</v>
      </c>
      <c r="P3894" s="6">
        <f t="shared" si="262"/>
        <v>919.45000000000346</v>
      </c>
      <c r="Q3894" s="7">
        <f t="shared" si="263"/>
        <v>0.28915340587458488</v>
      </c>
    </row>
    <row r="3895" spans="1:17" x14ac:dyDescent="0.2">
      <c r="A3895" s="2">
        <v>4033</v>
      </c>
      <c r="B3895" t="s">
        <v>30</v>
      </c>
      <c r="C3895" t="s">
        <v>10</v>
      </c>
      <c r="D3895" s="179">
        <v>41648</v>
      </c>
      <c r="E3895" t="s">
        <v>31</v>
      </c>
      <c r="F3895" s="347"/>
      <c r="G3895" t="s">
        <v>32</v>
      </c>
      <c r="H3895">
        <v>51</v>
      </c>
      <c r="I3895" t="s">
        <v>74</v>
      </c>
      <c r="J3895" t="s">
        <v>75</v>
      </c>
      <c r="K3895" s="36">
        <v>2</v>
      </c>
      <c r="L3895" s="65">
        <v>-2</v>
      </c>
      <c r="M3895" s="36"/>
      <c r="N3895" s="6">
        <f t="shared" si="260"/>
        <v>3177.7999999999947</v>
      </c>
      <c r="O3895" s="6">
        <f t="shared" si="261"/>
        <v>4099.2499999999982</v>
      </c>
      <c r="P3895" s="6">
        <f t="shared" si="262"/>
        <v>921.45000000000346</v>
      </c>
      <c r="Q3895" s="7">
        <f t="shared" si="263"/>
        <v>0.28996475549122191</v>
      </c>
    </row>
    <row r="3896" spans="1:17" x14ac:dyDescent="0.2">
      <c r="A3896" s="2">
        <v>4032</v>
      </c>
      <c r="B3896"/>
      <c r="C3896" t="s">
        <v>10</v>
      </c>
      <c r="D3896" s="179"/>
      <c r="E3896"/>
      <c r="F3896" s="347"/>
      <c r="G3896" t="s">
        <v>23</v>
      </c>
      <c r="H3896">
        <v>23</v>
      </c>
      <c r="I3896" t="s">
        <v>168</v>
      </c>
      <c r="J3896" t="s">
        <v>115</v>
      </c>
      <c r="K3896" s="36">
        <v>2</v>
      </c>
      <c r="L3896" s="65">
        <v>-2</v>
      </c>
      <c r="M3896" s="36"/>
      <c r="N3896" s="6">
        <f t="shared" si="260"/>
        <v>3175.7999999999947</v>
      </c>
      <c r="O3896" s="6">
        <f t="shared" si="261"/>
        <v>4099.2499999999982</v>
      </c>
      <c r="P3896" s="6">
        <f t="shared" si="262"/>
        <v>923.45000000000346</v>
      </c>
      <c r="Q3896" s="7">
        <f t="shared" si="263"/>
        <v>0.29077712702311387</v>
      </c>
    </row>
    <row r="3897" spans="1:17" x14ac:dyDescent="0.2">
      <c r="A3897" s="2">
        <v>4031</v>
      </c>
      <c r="B3897"/>
      <c r="C3897" t="s">
        <v>10</v>
      </c>
      <c r="D3897" s="179"/>
      <c r="E3897"/>
      <c r="F3897" s="347"/>
      <c r="G3897" t="s">
        <v>32</v>
      </c>
      <c r="H3897">
        <v>34</v>
      </c>
      <c r="I3897" t="s">
        <v>154</v>
      </c>
      <c r="J3897" t="s">
        <v>155</v>
      </c>
      <c r="K3897" s="36">
        <v>2</v>
      </c>
      <c r="L3897" s="65">
        <v>9.25</v>
      </c>
      <c r="M3897" s="36"/>
      <c r="N3897" s="6">
        <f t="shared" si="260"/>
        <v>3173.7999999999947</v>
      </c>
      <c r="O3897" s="6">
        <f t="shared" si="261"/>
        <v>4099.2499999999982</v>
      </c>
      <c r="P3897" s="6">
        <f t="shared" si="262"/>
        <v>925.45000000000346</v>
      </c>
      <c r="Q3897" s="7">
        <f t="shared" si="263"/>
        <v>0.29159052240216932</v>
      </c>
    </row>
    <row r="3898" spans="1:17" x14ac:dyDescent="0.2">
      <c r="A3898" s="2">
        <v>4030</v>
      </c>
      <c r="B3898"/>
      <c r="C3898" t="s">
        <v>10</v>
      </c>
      <c r="D3898" s="179"/>
      <c r="E3898"/>
      <c r="F3898" s="347"/>
      <c r="G3898" t="s">
        <v>23</v>
      </c>
      <c r="H3898">
        <v>26</v>
      </c>
      <c r="I3898" t="s">
        <v>220</v>
      </c>
      <c r="J3898" t="s">
        <v>221</v>
      </c>
      <c r="K3898" s="36">
        <v>2</v>
      </c>
      <c r="L3898" s="65">
        <v>-2</v>
      </c>
      <c r="M3898" s="36"/>
      <c r="N3898" s="6">
        <f t="shared" si="260"/>
        <v>3171.7999999999947</v>
      </c>
      <c r="O3898" s="6">
        <f t="shared" si="261"/>
        <v>4089.9999999999982</v>
      </c>
      <c r="P3898" s="6">
        <f t="shared" si="262"/>
        <v>918.20000000000346</v>
      </c>
      <c r="Q3898" s="7">
        <f t="shared" si="263"/>
        <v>0.28948861845009299</v>
      </c>
    </row>
    <row r="3899" spans="1:17" x14ac:dyDescent="0.2">
      <c r="A3899" s="2">
        <v>4029</v>
      </c>
      <c r="B3899"/>
      <c r="C3899" t="s">
        <v>10</v>
      </c>
      <c r="D3899" s="179"/>
      <c r="E3899"/>
      <c r="F3899" s="347"/>
      <c r="G3899" t="s">
        <v>32</v>
      </c>
      <c r="H3899">
        <v>61</v>
      </c>
      <c r="I3899" t="s">
        <v>496</v>
      </c>
      <c r="J3899" t="s">
        <v>497</v>
      </c>
      <c r="K3899" s="36">
        <v>2</v>
      </c>
      <c r="L3899" s="65">
        <v>-2</v>
      </c>
      <c r="M3899" s="36"/>
      <c r="N3899" s="6">
        <f t="shared" si="260"/>
        <v>3169.7999999999947</v>
      </c>
      <c r="O3899" s="6">
        <f t="shared" si="261"/>
        <v>4089.9999999999982</v>
      </c>
      <c r="P3899" s="6">
        <f t="shared" si="262"/>
        <v>920.20000000000346</v>
      </c>
      <c r="Q3899" s="7">
        <f t="shared" si="263"/>
        <v>0.29030222726986082</v>
      </c>
    </row>
    <row r="3900" spans="1:17" x14ac:dyDescent="0.2">
      <c r="A3900" s="2">
        <v>4028</v>
      </c>
      <c r="B3900"/>
      <c r="C3900" t="s">
        <v>10</v>
      </c>
      <c r="D3900" s="179"/>
      <c r="E3900"/>
      <c r="F3900" s="347"/>
      <c r="G3900" t="s">
        <v>32</v>
      </c>
      <c r="H3900">
        <v>51</v>
      </c>
      <c r="I3900" t="s">
        <v>1013</v>
      </c>
      <c r="J3900" t="s">
        <v>240</v>
      </c>
      <c r="K3900" s="36">
        <v>2</v>
      </c>
      <c r="L3900" s="65">
        <v>-2</v>
      </c>
      <c r="M3900" s="36"/>
      <c r="N3900" s="6">
        <f t="shared" si="260"/>
        <v>3167.7999999999947</v>
      </c>
      <c r="O3900" s="6">
        <f t="shared" si="261"/>
        <v>4089.9999999999982</v>
      </c>
      <c r="P3900" s="6">
        <f t="shared" si="262"/>
        <v>922.20000000000346</v>
      </c>
      <c r="Q3900" s="7">
        <f t="shared" si="263"/>
        <v>0.29111686343834992</v>
      </c>
    </row>
    <row r="3901" spans="1:17" x14ac:dyDescent="0.2">
      <c r="A3901" s="2">
        <v>4027</v>
      </c>
      <c r="B3901" s="2"/>
      <c r="C3901" s="2" t="s">
        <v>10</v>
      </c>
      <c r="D3901" s="177"/>
      <c r="E3901" s="2"/>
      <c r="F3901" s="1"/>
      <c r="G3901" t="s">
        <v>1014</v>
      </c>
      <c r="H3901">
        <v>1.91</v>
      </c>
      <c r="I3901" t="s">
        <v>507</v>
      </c>
      <c r="J3901" t="s">
        <v>508</v>
      </c>
      <c r="K3901" s="36">
        <v>4.4000000000000004</v>
      </c>
      <c r="L3901" s="65">
        <v>-4.4000000000000004</v>
      </c>
      <c r="M3901" s="36"/>
      <c r="N3901" s="6">
        <f t="shared" si="260"/>
        <v>3165.7999999999947</v>
      </c>
      <c r="O3901" s="6">
        <f t="shared" si="261"/>
        <v>4089.9999999999982</v>
      </c>
      <c r="P3901" s="6">
        <f t="shared" si="262"/>
        <v>924.20000000000346</v>
      </c>
      <c r="Q3901" s="7">
        <f t="shared" si="263"/>
        <v>0.29193252890264859</v>
      </c>
    </row>
    <row r="3902" spans="1:17" x14ac:dyDescent="0.2">
      <c r="A3902" s="2">
        <v>4026</v>
      </c>
      <c r="B3902" s="10" t="s">
        <v>47</v>
      </c>
      <c r="C3902" s="10" t="s">
        <v>48</v>
      </c>
      <c r="D3902" s="184">
        <v>41648</v>
      </c>
      <c r="E3902" s="10" t="s">
        <v>49</v>
      </c>
      <c r="F3902" s="348"/>
      <c r="G3902" s="10" t="s">
        <v>32</v>
      </c>
      <c r="H3902" s="10">
        <v>81</v>
      </c>
      <c r="I3902" s="10" t="s">
        <v>54</v>
      </c>
      <c r="J3902" s="10" t="s">
        <v>55</v>
      </c>
      <c r="K3902" s="36">
        <v>2</v>
      </c>
      <c r="L3902" s="65">
        <v>-2</v>
      </c>
      <c r="M3902" s="36"/>
      <c r="N3902" s="6">
        <f t="shared" si="260"/>
        <v>3161.3999999999946</v>
      </c>
      <c r="O3902" s="6">
        <f t="shared" si="261"/>
        <v>4089.9999999999982</v>
      </c>
      <c r="P3902" s="6">
        <f t="shared" si="262"/>
        <v>928.60000000000355</v>
      </c>
      <c r="Q3902" s="7">
        <f t="shared" si="263"/>
        <v>0.29373062567217217</v>
      </c>
    </row>
    <row r="3903" spans="1:17" ht="13.5" thickBot="1" x14ac:dyDescent="0.25">
      <c r="A3903" s="2">
        <v>4025</v>
      </c>
      <c r="B3903" s="9"/>
      <c r="C3903" s="9" t="s">
        <v>48</v>
      </c>
      <c r="D3903" s="182"/>
      <c r="E3903" s="9"/>
      <c r="F3903" s="350"/>
      <c r="G3903" s="9" t="s">
        <v>32</v>
      </c>
      <c r="H3903" s="9">
        <v>41</v>
      </c>
      <c r="I3903" s="9" t="s">
        <v>744</v>
      </c>
      <c r="J3903" s="9" t="s">
        <v>363</v>
      </c>
      <c r="K3903" s="36">
        <v>2</v>
      </c>
      <c r="L3903" s="65">
        <v>-2</v>
      </c>
      <c r="M3903" s="36"/>
      <c r="N3903" s="6">
        <f t="shared" si="260"/>
        <v>3159.3999999999946</v>
      </c>
      <c r="O3903" s="6">
        <f t="shared" si="261"/>
        <v>4089.9999999999982</v>
      </c>
      <c r="P3903" s="6">
        <f t="shared" si="262"/>
        <v>930.60000000000355</v>
      </c>
      <c r="Q3903" s="7">
        <f t="shared" si="263"/>
        <v>0.29454959802494307</v>
      </c>
    </row>
    <row r="3904" spans="1:17" x14ac:dyDescent="0.2">
      <c r="A3904" s="2">
        <v>4024</v>
      </c>
      <c r="B3904" s="8" t="s">
        <v>17</v>
      </c>
      <c r="C3904" s="8" t="s">
        <v>10</v>
      </c>
      <c r="D3904" s="181">
        <v>41642</v>
      </c>
      <c r="E3904" s="8" t="s">
        <v>16</v>
      </c>
      <c r="F3904" s="352"/>
      <c r="G3904" s="8" t="s">
        <v>23</v>
      </c>
      <c r="H3904" s="8">
        <v>23</v>
      </c>
      <c r="I3904" s="8" t="s">
        <v>116</v>
      </c>
      <c r="J3904" s="8" t="s">
        <v>117</v>
      </c>
      <c r="K3904" s="35">
        <v>2</v>
      </c>
      <c r="L3904" s="65">
        <v>-2</v>
      </c>
      <c r="M3904" s="35"/>
      <c r="N3904" s="6">
        <f t="shared" si="260"/>
        <v>3157.3999999999946</v>
      </c>
      <c r="O3904" s="6">
        <f t="shared" si="261"/>
        <v>4089.9999999999982</v>
      </c>
      <c r="P3904" s="6">
        <f t="shared" si="262"/>
        <v>932.60000000000355</v>
      </c>
      <c r="Q3904" s="7">
        <f t="shared" si="263"/>
        <v>0.29536960790524008</v>
      </c>
    </row>
    <row r="3905" spans="1:17" x14ac:dyDescent="0.2">
      <c r="A3905" s="2">
        <v>4023</v>
      </c>
      <c r="B3905" s="8"/>
      <c r="C3905" s="8" t="s">
        <v>10</v>
      </c>
      <c r="D3905" s="181"/>
      <c r="E3905" s="8"/>
      <c r="F3905" s="352"/>
      <c r="G3905" s="8" t="s">
        <v>23</v>
      </c>
      <c r="H3905" s="8">
        <v>26</v>
      </c>
      <c r="I3905" s="8" t="s">
        <v>524</v>
      </c>
      <c r="J3905" s="8" t="s">
        <v>525</v>
      </c>
      <c r="K3905" s="35">
        <v>2</v>
      </c>
      <c r="L3905" s="65">
        <v>-2</v>
      </c>
      <c r="M3905" s="35"/>
      <c r="N3905" s="6">
        <f t="shared" si="260"/>
        <v>3155.3999999999946</v>
      </c>
      <c r="O3905" s="6">
        <f t="shared" si="261"/>
        <v>4089.9999999999982</v>
      </c>
      <c r="P3905" s="6">
        <f t="shared" si="262"/>
        <v>934.60000000000355</v>
      </c>
      <c r="Q3905" s="7">
        <f t="shared" si="263"/>
        <v>0.29619065728592414</v>
      </c>
    </row>
    <row r="3906" spans="1:17" x14ac:dyDescent="0.2">
      <c r="A3906" s="2">
        <v>4022</v>
      </c>
      <c r="B3906" s="8"/>
      <c r="C3906" s="8" t="s">
        <v>10</v>
      </c>
      <c r="D3906" s="181"/>
      <c r="E3906" s="8"/>
      <c r="F3906" s="352"/>
      <c r="G3906" s="8" t="s">
        <v>32</v>
      </c>
      <c r="H3906" s="8">
        <v>61</v>
      </c>
      <c r="I3906" s="8" t="s">
        <v>222</v>
      </c>
      <c r="J3906" s="8" t="s">
        <v>223</v>
      </c>
      <c r="K3906" s="35">
        <v>2</v>
      </c>
      <c r="L3906" s="65">
        <v>-2</v>
      </c>
      <c r="M3906" s="35"/>
      <c r="N3906" s="6">
        <f t="shared" si="260"/>
        <v>3153.3999999999946</v>
      </c>
      <c r="O3906" s="6">
        <f t="shared" si="261"/>
        <v>4089.9999999999982</v>
      </c>
      <c r="P3906" s="6">
        <f t="shared" si="262"/>
        <v>936.60000000000355</v>
      </c>
      <c r="Q3906" s="7">
        <f t="shared" si="263"/>
        <v>0.29701274814486117</v>
      </c>
    </row>
    <row r="3907" spans="1:17" ht="13.5" thickBot="1" x14ac:dyDescent="0.25">
      <c r="A3907" s="2">
        <v>4021</v>
      </c>
      <c r="B3907" s="9"/>
      <c r="C3907" s="9" t="s">
        <v>10</v>
      </c>
      <c r="D3907" s="182"/>
      <c r="E3907" s="9"/>
      <c r="F3907" s="350"/>
      <c r="G3907" s="9" t="s">
        <v>32</v>
      </c>
      <c r="H3907" s="9">
        <v>81</v>
      </c>
      <c r="I3907" s="9" t="s">
        <v>656</v>
      </c>
      <c r="J3907" s="9" t="s">
        <v>657</v>
      </c>
      <c r="K3907" s="35">
        <v>2</v>
      </c>
      <c r="L3907" s="65">
        <v>-2</v>
      </c>
      <c r="M3907" s="35"/>
      <c r="N3907" s="6">
        <f t="shared" si="260"/>
        <v>3151.3999999999946</v>
      </c>
      <c r="O3907" s="6">
        <f t="shared" si="261"/>
        <v>4089.9999999999982</v>
      </c>
      <c r="P3907" s="6">
        <f t="shared" si="262"/>
        <v>938.60000000000355</v>
      </c>
      <c r="Q3907" s="7">
        <f t="shared" si="263"/>
        <v>0.29783588246493786</v>
      </c>
    </row>
    <row r="3908" spans="1:17" x14ac:dyDescent="0.2">
      <c r="A3908" s="2">
        <v>4020</v>
      </c>
      <c r="B3908" t="s">
        <v>667</v>
      </c>
      <c r="C3908" t="s">
        <v>48</v>
      </c>
      <c r="D3908" s="179">
        <v>41620</v>
      </c>
      <c r="E3908" t="s">
        <v>668</v>
      </c>
      <c r="F3908" s="347"/>
      <c r="G3908" t="s">
        <v>32</v>
      </c>
      <c r="H3908">
        <v>46</v>
      </c>
      <c r="I3908" t="s">
        <v>646</v>
      </c>
      <c r="J3908" t="s">
        <v>647</v>
      </c>
      <c r="K3908" s="33">
        <v>2</v>
      </c>
      <c r="L3908" s="65">
        <v>-2</v>
      </c>
      <c r="M3908" s="33"/>
      <c r="N3908" s="6">
        <f t="shared" si="260"/>
        <v>3149.3999999999946</v>
      </c>
      <c r="O3908" s="6">
        <f t="shared" si="261"/>
        <v>4089.9999999999982</v>
      </c>
      <c r="P3908" s="6">
        <f t="shared" si="262"/>
        <v>940.60000000000355</v>
      </c>
      <c r="Q3908" s="7">
        <f t="shared" si="263"/>
        <v>0.29866006223407798</v>
      </c>
    </row>
    <row r="3909" spans="1:17" x14ac:dyDescent="0.2">
      <c r="A3909" s="2">
        <v>4019</v>
      </c>
      <c r="B3909"/>
      <c r="C3909" t="s">
        <v>48</v>
      </c>
      <c r="D3909" s="179"/>
      <c r="E3909"/>
      <c r="F3909" s="347"/>
      <c r="G3909" t="s">
        <v>32</v>
      </c>
      <c r="H3909">
        <v>67</v>
      </c>
      <c r="I3909" t="s">
        <v>617</v>
      </c>
      <c r="J3909" t="s">
        <v>618</v>
      </c>
      <c r="K3909" s="33">
        <v>2</v>
      </c>
      <c r="L3909" s="65">
        <v>-2</v>
      </c>
      <c r="M3909" s="33"/>
      <c r="N3909" s="6">
        <f t="shared" si="260"/>
        <v>3147.3999999999946</v>
      </c>
      <c r="O3909" s="6">
        <f t="shared" si="261"/>
        <v>4089.9999999999982</v>
      </c>
      <c r="P3909" s="6">
        <f t="shared" si="262"/>
        <v>942.60000000000355</v>
      </c>
      <c r="Q3909" s="7">
        <f t="shared" si="263"/>
        <v>0.29948528944525804</v>
      </c>
    </row>
    <row r="3910" spans="1:17" x14ac:dyDescent="0.2">
      <c r="A3910" s="2">
        <v>4018</v>
      </c>
      <c r="B3910"/>
      <c r="C3910" t="s">
        <v>48</v>
      </c>
      <c r="D3910" s="179"/>
      <c r="E3910"/>
      <c r="F3910" s="347"/>
      <c r="G3910" t="s">
        <v>32</v>
      </c>
      <c r="H3910">
        <v>51</v>
      </c>
      <c r="I3910" t="s">
        <v>669</v>
      </c>
      <c r="J3910" t="s">
        <v>670</v>
      </c>
      <c r="K3910" s="33">
        <v>2</v>
      </c>
      <c r="L3910" s="65">
        <v>-2</v>
      </c>
      <c r="M3910" s="33"/>
      <c r="N3910" s="6">
        <f t="shared" si="260"/>
        <v>3145.3999999999946</v>
      </c>
      <c r="O3910" s="6">
        <f t="shared" si="261"/>
        <v>4089.9999999999982</v>
      </c>
      <c r="P3910" s="6">
        <f t="shared" si="262"/>
        <v>944.60000000000355</v>
      </c>
      <c r="Q3910" s="7">
        <f t="shared" si="263"/>
        <v>0.30031156609652354</v>
      </c>
    </row>
    <row r="3911" spans="1:17" x14ac:dyDescent="0.2">
      <c r="A3911" s="2">
        <v>4017</v>
      </c>
      <c r="B3911"/>
      <c r="C3911" t="s">
        <v>48</v>
      </c>
      <c r="D3911" s="179"/>
      <c r="E3911"/>
      <c r="F3911" s="347"/>
      <c r="G3911" t="s">
        <v>32</v>
      </c>
      <c r="H3911">
        <v>126</v>
      </c>
      <c r="I3911" t="s">
        <v>671</v>
      </c>
      <c r="J3911" t="s">
        <v>672</v>
      </c>
      <c r="K3911" s="33">
        <v>2</v>
      </c>
      <c r="L3911" s="65">
        <v>-2</v>
      </c>
      <c r="M3911" s="33"/>
      <c r="N3911" s="6">
        <f t="shared" si="260"/>
        <v>3143.3999999999946</v>
      </c>
      <c r="O3911" s="6">
        <f t="shared" si="261"/>
        <v>4089.9999999999982</v>
      </c>
      <c r="P3911" s="6">
        <f t="shared" si="262"/>
        <v>946.60000000000355</v>
      </c>
      <c r="Q3911" s="7">
        <f t="shared" si="263"/>
        <v>0.30113889419100498</v>
      </c>
    </row>
    <row r="3912" spans="1:17" x14ac:dyDescent="0.2">
      <c r="A3912" s="2">
        <v>4016</v>
      </c>
      <c r="B3912"/>
      <c r="C3912" t="s">
        <v>48</v>
      </c>
      <c r="D3912" s="179"/>
      <c r="E3912"/>
      <c r="F3912" s="347"/>
      <c r="G3912" t="s">
        <v>32</v>
      </c>
      <c r="H3912">
        <v>67</v>
      </c>
      <c r="I3912" t="s">
        <v>148</v>
      </c>
      <c r="J3912" t="s">
        <v>149</v>
      </c>
      <c r="K3912" s="33">
        <v>2</v>
      </c>
      <c r="L3912" s="65">
        <v>-2</v>
      </c>
      <c r="M3912" s="33"/>
      <c r="N3912" s="6">
        <f t="shared" si="260"/>
        <v>3141.3999999999946</v>
      </c>
      <c r="O3912" s="6">
        <f t="shared" si="261"/>
        <v>4089.9999999999982</v>
      </c>
      <c r="P3912" s="6">
        <f t="shared" si="262"/>
        <v>948.60000000000355</v>
      </c>
      <c r="Q3912" s="7">
        <f t="shared" si="263"/>
        <v>0.30196727573693422</v>
      </c>
    </row>
    <row r="3913" spans="1:17" x14ac:dyDescent="0.2">
      <c r="A3913" s="2">
        <v>4015</v>
      </c>
      <c r="B3913"/>
      <c r="C3913" t="s">
        <v>48</v>
      </c>
      <c r="D3913" s="179"/>
      <c r="E3913"/>
      <c r="F3913" s="347"/>
      <c r="G3913" t="s">
        <v>32</v>
      </c>
      <c r="H3913">
        <v>71</v>
      </c>
      <c r="I3913" t="s">
        <v>673</v>
      </c>
      <c r="J3913" t="s">
        <v>183</v>
      </c>
      <c r="K3913" s="33">
        <v>2</v>
      </c>
      <c r="L3913" s="65">
        <v>-2</v>
      </c>
      <c r="M3913" s="33"/>
      <c r="N3913" s="6">
        <f t="shared" si="260"/>
        <v>3139.3999999999946</v>
      </c>
      <c r="O3913" s="6">
        <f t="shared" si="261"/>
        <v>4089.9999999999982</v>
      </c>
      <c r="P3913" s="6">
        <f t="shared" si="262"/>
        <v>950.60000000000355</v>
      </c>
      <c r="Q3913" s="7">
        <f t="shared" si="263"/>
        <v>0.3027967127476604</v>
      </c>
    </row>
    <row r="3914" spans="1:17" x14ac:dyDescent="0.2">
      <c r="A3914" s="2">
        <v>4014</v>
      </c>
      <c r="B3914" s="10" t="s">
        <v>658</v>
      </c>
      <c r="C3914" s="10" t="s">
        <v>659</v>
      </c>
      <c r="D3914" s="184">
        <v>41620</v>
      </c>
      <c r="E3914" s="10" t="s">
        <v>660</v>
      </c>
      <c r="F3914" s="348"/>
      <c r="G3914" s="10" t="s">
        <v>32</v>
      </c>
      <c r="H3914" s="10">
        <v>41</v>
      </c>
      <c r="I3914" s="10" t="s">
        <v>507</v>
      </c>
      <c r="J3914" s="10" t="s">
        <v>508</v>
      </c>
      <c r="K3914" s="33">
        <v>2</v>
      </c>
      <c r="L3914" s="65">
        <v>-2</v>
      </c>
      <c r="M3914" s="33"/>
      <c r="N3914" s="6">
        <f t="shared" si="260"/>
        <v>3137.3999999999946</v>
      </c>
      <c r="O3914" s="6">
        <f t="shared" si="261"/>
        <v>4089.9999999999982</v>
      </c>
      <c r="P3914" s="6">
        <f t="shared" si="262"/>
        <v>952.60000000000355</v>
      </c>
      <c r="Q3914" s="7">
        <f t="shared" si="263"/>
        <v>0.30362720724166675</v>
      </c>
    </row>
    <row r="3915" spans="1:17" x14ac:dyDescent="0.2">
      <c r="A3915" s="2">
        <v>4013</v>
      </c>
      <c r="B3915" s="8"/>
      <c r="C3915" s="8" t="s">
        <v>659</v>
      </c>
      <c r="D3915" s="181"/>
      <c r="E3915" s="8"/>
      <c r="F3915" s="352"/>
      <c r="G3915" s="8" t="s">
        <v>32</v>
      </c>
      <c r="H3915" s="8">
        <v>81</v>
      </c>
      <c r="I3915" s="8" t="s">
        <v>601</v>
      </c>
      <c r="J3915" s="8" t="s">
        <v>600</v>
      </c>
      <c r="K3915" s="33">
        <v>2</v>
      </c>
      <c r="L3915" s="65">
        <v>10.5</v>
      </c>
      <c r="M3915" s="33"/>
      <c r="N3915" s="6">
        <f t="shared" ref="N3915:N3978" si="264">IF(L3915&lt;&gt;0,N3916+K3915,N3916)</f>
        <v>3135.3999999999946</v>
      </c>
      <c r="O3915" s="6">
        <f t="shared" ref="O3915:O3978" si="265">IF(L3915&gt;0,O3916+L3915,O3916)</f>
        <v>4089.9999999999982</v>
      </c>
      <c r="P3915" s="6">
        <f t="shared" ref="P3915:P3978" si="266">O3915-N3915</f>
        <v>954.60000000000355</v>
      </c>
      <c r="Q3915" s="7">
        <f t="shared" ref="Q3915:Q3978" si="267">(1/N3915)*P3915</f>
        <v>0.30445876124258636</v>
      </c>
    </row>
    <row r="3916" spans="1:17" x14ac:dyDescent="0.2">
      <c r="A3916" s="2">
        <v>4012</v>
      </c>
      <c r="B3916" s="8"/>
      <c r="C3916" s="8" t="s">
        <v>659</v>
      </c>
      <c r="D3916" s="181"/>
      <c r="E3916" s="8"/>
      <c r="F3916" s="352"/>
      <c r="G3916" s="8" t="s">
        <v>32</v>
      </c>
      <c r="H3916" s="8">
        <v>46</v>
      </c>
      <c r="I3916" s="8" t="s">
        <v>232</v>
      </c>
      <c r="J3916" s="8" t="s">
        <v>233</v>
      </c>
      <c r="K3916" s="33">
        <v>2</v>
      </c>
      <c r="L3916" s="65">
        <v>-2</v>
      </c>
      <c r="M3916" s="33"/>
      <c r="N3916" s="6">
        <f t="shared" si="264"/>
        <v>3133.3999999999946</v>
      </c>
      <c r="O3916" s="6">
        <f t="shared" si="265"/>
        <v>4079.4999999999982</v>
      </c>
      <c r="P3916" s="6">
        <f t="shared" si="266"/>
        <v>946.10000000000355</v>
      </c>
      <c r="Q3916" s="7">
        <f t="shared" si="267"/>
        <v>0.30194038424714531</v>
      </c>
    </row>
    <row r="3917" spans="1:17" x14ac:dyDescent="0.2">
      <c r="A3917" s="2">
        <v>4011</v>
      </c>
      <c r="B3917" s="8"/>
      <c r="C3917" s="8" t="s">
        <v>659</v>
      </c>
      <c r="D3917" s="181"/>
      <c r="E3917" s="8"/>
      <c r="F3917" s="352"/>
      <c r="G3917" s="8" t="s">
        <v>32</v>
      </c>
      <c r="H3917" s="8">
        <v>126</v>
      </c>
      <c r="I3917" s="8" t="s">
        <v>661</v>
      </c>
      <c r="J3917" s="8" t="s">
        <v>662</v>
      </c>
      <c r="K3917" s="33">
        <v>2</v>
      </c>
      <c r="L3917" s="65">
        <v>-2</v>
      </c>
      <c r="M3917" s="33"/>
      <c r="N3917" s="6">
        <f t="shared" si="264"/>
        <v>3131.3999999999946</v>
      </c>
      <c r="O3917" s="6">
        <f t="shared" si="265"/>
        <v>4079.4999999999982</v>
      </c>
      <c r="P3917" s="6">
        <f t="shared" si="266"/>
        <v>948.10000000000355</v>
      </c>
      <c r="Q3917" s="7">
        <f t="shared" si="267"/>
        <v>0.30277192310148981</v>
      </c>
    </row>
    <row r="3918" spans="1:17" x14ac:dyDescent="0.2">
      <c r="A3918" s="2">
        <v>4010</v>
      </c>
      <c r="B3918" s="8"/>
      <c r="C3918" s="8" t="s">
        <v>659</v>
      </c>
      <c r="D3918" s="181"/>
      <c r="E3918" s="8"/>
      <c r="F3918" s="352"/>
      <c r="G3918" s="8" t="s">
        <v>32</v>
      </c>
      <c r="H3918" s="8">
        <v>111</v>
      </c>
      <c r="I3918" s="8" t="s">
        <v>663</v>
      </c>
      <c r="J3918" s="8" t="s">
        <v>664</v>
      </c>
      <c r="K3918" s="33">
        <v>2</v>
      </c>
      <c r="L3918" s="65">
        <v>-2</v>
      </c>
      <c r="M3918" s="33"/>
      <c r="N3918" s="6">
        <f t="shared" si="264"/>
        <v>3129.3999999999946</v>
      </c>
      <c r="O3918" s="6">
        <f t="shared" si="265"/>
        <v>4079.4999999999982</v>
      </c>
      <c r="P3918" s="6">
        <f t="shared" si="266"/>
        <v>950.10000000000355</v>
      </c>
      <c r="Q3918" s="7">
        <f t="shared" si="267"/>
        <v>0.30360452482904238</v>
      </c>
    </row>
    <row r="3919" spans="1:17" x14ac:dyDescent="0.2">
      <c r="A3919" s="2">
        <v>4009</v>
      </c>
      <c r="B3919" s="8"/>
      <c r="C3919" s="8" t="s">
        <v>659</v>
      </c>
      <c r="D3919" s="181"/>
      <c r="E3919" s="8"/>
      <c r="F3919" s="352"/>
      <c r="G3919" s="8" t="s">
        <v>32</v>
      </c>
      <c r="H3919" s="8">
        <v>176</v>
      </c>
      <c r="I3919" s="8" t="s">
        <v>665</v>
      </c>
      <c r="J3919" s="8" t="s">
        <v>666</v>
      </c>
      <c r="K3919" s="33">
        <v>2</v>
      </c>
      <c r="L3919" s="65">
        <v>-2</v>
      </c>
      <c r="M3919" s="33"/>
      <c r="N3919" s="6">
        <f t="shared" si="264"/>
        <v>3127.3999999999946</v>
      </c>
      <c r="O3919" s="6">
        <f t="shared" si="265"/>
        <v>4079.4999999999982</v>
      </c>
      <c r="P3919" s="6">
        <f t="shared" si="266"/>
        <v>952.10000000000355</v>
      </c>
      <c r="Q3919" s="7">
        <f t="shared" si="267"/>
        <v>0.30443819146895351</v>
      </c>
    </row>
    <row r="3920" spans="1:17" ht="13.5" thickBot="1" x14ac:dyDescent="0.25">
      <c r="A3920" s="2">
        <v>4008</v>
      </c>
      <c r="B3920" s="12"/>
      <c r="C3920" s="12" t="s">
        <v>659</v>
      </c>
      <c r="D3920" s="183"/>
      <c r="E3920" s="12"/>
      <c r="F3920" s="13"/>
      <c r="G3920" s="9" t="s">
        <v>655</v>
      </c>
      <c r="H3920" s="9">
        <v>2</v>
      </c>
      <c r="I3920" s="9" t="s">
        <v>656</v>
      </c>
      <c r="J3920" s="9" t="s">
        <v>657</v>
      </c>
      <c r="K3920" s="33">
        <v>2</v>
      </c>
      <c r="L3920" s="65">
        <v>4</v>
      </c>
      <c r="M3920" s="33"/>
      <c r="N3920" s="6">
        <f t="shared" si="264"/>
        <v>3125.3999999999946</v>
      </c>
      <c r="O3920" s="6">
        <f t="shared" si="265"/>
        <v>4079.4999999999982</v>
      </c>
      <c r="P3920" s="6">
        <f t="shared" si="266"/>
        <v>954.10000000000355</v>
      </c>
      <c r="Q3920" s="7">
        <f t="shared" si="267"/>
        <v>0.30527292506559323</v>
      </c>
    </row>
    <row r="3921" spans="1:17" x14ac:dyDescent="0.2">
      <c r="A3921" s="2">
        <v>4007</v>
      </c>
      <c r="B3921" t="s">
        <v>653</v>
      </c>
      <c r="C3921" t="s">
        <v>48</v>
      </c>
      <c r="D3921" s="179">
        <v>41613</v>
      </c>
      <c r="E3921" t="s">
        <v>654</v>
      </c>
      <c r="F3921" s="347"/>
      <c r="G3921" t="s">
        <v>32</v>
      </c>
      <c r="H3921">
        <v>101</v>
      </c>
      <c r="I3921" t="s">
        <v>547</v>
      </c>
      <c r="J3921" t="s">
        <v>548</v>
      </c>
      <c r="K3921" s="32">
        <v>2</v>
      </c>
      <c r="L3921" s="65">
        <v>-2</v>
      </c>
      <c r="M3921" s="32"/>
      <c r="N3921" s="6">
        <f t="shared" si="264"/>
        <v>3123.3999999999946</v>
      </c>
      <c r="O3921" s="6">
        <f t="shared" si="265"/>
        <v>4075.4999999999982</v>
      </c>
      <c r="P3921" s="6">
        <f t="shared" si="266"/>
        <v>952.10000000000355</v>
      </c>
      <c r="Q3921" s="7">
        <f t="shared" si="267"/>
        <v>0.30482807197285178</v>
      </c>
    </row>
    <row r="3922" spans="1:17" x14ac:dyDescent="0.2">
      <c r="A3922" s="2">
        <v>4006</v>
      </c>
      <c r="B3922"/>
      <c r="C3922" t="s">
        <v>48</v>
      </c>
      <c r="D3922" s="179"/>
      <c r="E3922"/>
      <c r="F3922" s="347"/>
      <c r="G3922" t="s">
        <v>32</v>
      </c>
      <c r="H3922">
        <v>81</v>
      </c>
      <c r="I3922" t="s">
        <v>59</v>
      </c>
      <c r="J3922" t="s">
        <v>60</v>
      </c>
      <c r="K3922" s="32">
        <v>2</v>
      </c>
      <c r="L3922" s="65">
        <v>-2</v>
      </c>
      <c r="M3922" s="32"/>
      <c r="N3922" s="6">
        <f t="shared" si="264"/>
        <v>3121.3999999999946</v>
      </c>
      <c r="O3922" s="6">
        <f t="shared" si="265"/>
        <v>4075.4999999999982</v>
      </c>
      <c r="P3922" s="6">
        <f t="shared" si="266"/>
        <v>954.10000000000355</v>
      </c>
      <c r="Q3922" s="7">
        <f t="shared" si="267"/>
        <v>0.30566412507208468</v>
      </c>
    </row>
    <row r="3923" spans="1:17" x14ac:dyDescent="0.2">
      <c r="A3923" s="2">
        <v>4005</v>
      </c>
      <c r="B3923"/>
      <c r="C3923" t="s">
        <v>48</v>
      </c>
      <c r="D3923" s="179"/>
      <c r="E3923"/>
      <c r="F3923" s="347"/>
      <c r="G3923" t="s">
        <v>32</v>
      </c>
      <c r="H3923">
        <v>151</v>
      </c>
      <c r="I3923" t="s">
        <v>54</v>
      </c>
      <c r="J3923" t="s">
        <v>55</v>
      </c>
      <c r="K3923" s="32">
        <v>2</v>
      </c>
      <c r="L3923" s="65">
        <v>-2</v>
      </c>
      <c r="M3923" s="32"/>
      <c r="N3923" s="6">
        <f t="shared" si="264"/>
        <v>3119.3999999999946</v>
      </c>
      <c r="O3923" s="6">
        <f t="shared" si="265"/>
        <v>4075.4999999999982</v>
      </c>
      <c r="P3923" s="6">
        <f t="shared" si="266"/>
        <v>956.10000000000355</v>
      </c>
      <c r="Q3923" s="7">
        <f t="shared" si="267"/>
        <v>0.30650125024043251</v>
      </c>
    </row>
    <row r="3924" spans="1:17" x14ac:dyDescent="0.2">
      <c r="A3924" s="2">
        <v>4004</v>
      </c>
      <c r="B3924" s="10" t="s">
        <v>648</v>
      </c>
      <c r="C3924" s="10" t="s">
        <v>48</v>
      </c>
      <c r="D3924" s="184">
        <v>41613</v>
      </c>
      <c r="E3924" s="10" t="s">
        <v>649</v>
      </c>
      <c r="F3924" s="348"/>
      <c r="G3924" s="10" t="s">
        <v>32</v>
      </c>
      <c r="H3924" s="10">
        <v>56</v>
      </c>
      <c r="I3924" s="10" t="s">
        <v>633</v>
      </c>
      <c r="J3924" s="10" t="s">
        <v>634</v>
      </c>
      <c r="K3924" s="32">
        <v>2</v>
      </c>
      <c r="L3924" s="65">
        <v>-2</v>
      </c>
      <c r="M3924" s="32"/>
      <c r="N3924" s="6">
        <f t="shared" si="264"/>
        <v>3117.3999999999946</v>
      </c>
      <c r="O3924" s="6">
        <f t="shared" si="265"/>
        <v>4075.4999999999982</v>
      </c>
      <c r="P3924" s="6">
        <f t="shared" si="266"/>
        <v>958.10000000000355</v>
      </c>
      <c r="Q3924" s="7">
        <f t="shared" si="267"/>
        <v>0.30733944954128606</v>
      </c>
    </row>
    <row r="3925" spans="1:17" x14ac:dyDescent="0.2">
      <c r="A3925" s="2">
        <v>4003</v>
      </c>
      <c r="B3925" s="8"/>
      <c r="C3925" s="8" t="s">
        <v>48</v>
      </c>
      <c r="D3925" s="181"/>
      <c r="E3925" s="8"/>
      <c r="F3925" s="352"/>
      <c r="G3925" s="8" t="s">
        <v>32</v>
      </c>
      <c r="H3925" s="8">
        <v>46</v>
      </c>
      <c r="I3925" s="8" t="s">
        <v>639</v>
      </c>
      <c r="J3925" s="8" t="s">
        <v>640</v>
      </c>
      <c r="K3925" s="32">
        <v>2</v>
      </c>
      <c r="L3925" s="65">
        <v>-2</v>
      </c>
      <c r="M3925" s="32"/>
      <c r="N3925" s="6">
        <f t="shared" si="264"/>
        <v>3115.3999999999946</v>
      </c>
      <c r="O3925" s="6">
        <f t="shared" si="265"/>
        <v>4075.4999999999982</v>
      </c>
      <c r="P3925" s="6">
        <f t="shared" si="266"/>
        <v>960.10000000000355</v>
      </c>
      <c r="Q3925" s="7">
        <f t="shared" si="267"/>
        <v>0.30817872504333477</v>
      </c>
    </row>
    <row r="3926" spans="1:17" x14ac:dyDescent="0.2">
      <c r="A3926" s="2">
        <v>4002</v>
      </c>
      <c r="B3926" s="8"/>
      <c r="C3926" s="8" t="s">
        <v>48</v>
      </c>
      <c r="D3926" s="181"/>
      <c r="E3926" s="8"/>
      <c r="F3926" s="352"/>
      <c r="G3926" s="8" t="s">
        <v>32</v>
      </c>
      <c r="H3926" s="8">
        <v>56</v>
      </c>
      <c r="I3926" s="8" t="s">
        <v>315</v>
      </c>
      <c r="J3926" s="8" t="s">
        <v>316</v>
      </c>
      <c r="K3926" s="32">
        <v>2</v>
      </c>
      <c r="L3926" s="65">
        <v>-2</v>
      </c>
      <c r="M3926" s="32"/>
      <c r="N3926" s="6">
        <f t="shared" si="264"/>
        <v>3113.3999999999946</v>
      </c>
      <c r="O3926" s="6">
        <f t="shared" si="265"/>
        <v>4075.4999999999982</v>
      </c>
      <c r="P3926" s="6">
        <f t="shared" si="266"/>
        <v>962.10000000000355</v>
      </c>
      <c r="Q3926" s="7">
        <f t="shared" si="267"/>
        <v>0.30901907882058366</v>
      </c>
    </row>
    <row r="3927" spans="1:17" x14ac:dyDescent="0.2">
      <c r="A3927" s="2">
        <v>4001</v>
      </c>
      <c r="B3927" s="8"/>
      <c r="C3927" s="8" t="s">
        <v>48</v>
      </c>
      <c r="D3927" s="181"/>
      <c r="E3927" s="8"/>
      <c r="F3927" s="352"/>
      <c r="G3927" s="8" t="s">
        <v>32</v>
      </c>
      <c r="H3927" s="8">
        <v>67</v>
      </c>
      <c r="I3927" s="8" t="s">
        <v>650</v>
      </c>
      <c r="J3927" s="8" t="s">
        <v>363</v>
      </c>
      <c r="K3927" s="32">
        <v>2</v>
      </c>
      <c r="L3927" s="65">
        <v>-2</v>
      </c>
      <c r="M3927" s="32"/>
      <c r="N3927" s="6">
        <f t="shared" si="264"/>
        <v>3111.3999999999946</v>
      </c>
      <c r="O3927" s="6">
        <f t="shared" si="265"/>
        <v>4075.4999999999982</v>
      </c>
      <c r="P3927" s="6">
        <f t="shared" si="266"/>
        <v>964.10000000000355</v>
      </c>
      <c r="Q3927" s="7">
        <f t="shared" si="267"/>
        <v>0.30986051295237038</v>
      </c>
    </row>
    <row r="3928" spans="1:17" x14ac:dyDescent="0.2">
      <c r="A3928" s="2">
        <v>4000</v>
      </c>
      <c r="B3928" s="8"/>
      <c r="C3928" s="8" t="s">
        <v>48</v>
      </c>
      <c r="D3928" s="181"/>
      <c r="E3928" s="8"/>
      <c r="F3928" s="352"/>
      <c r="G3928" s="8" t="s">
        <v>32</v>
      </c>
      <c r="H3928" s="8">
        <v>111</v>
      </c>
      <c r="I3928" s="8" t="s">
        <v>619</v>
      </c>
      <c r="J3928" s="8" t="s">
        <v>620</v>
      </c>
      <c r="K3928" s="32">
        <v>2</v>
      </c>
      <c r="L3928" s="65">
        <v>-2</v>
      </c>
      <c r="M3928" s="32"/>
      <c r="N3928" s="6">
        <f t="shared" si="264"/>
        <v>3109.3999999999946</v>
      </c>
      <c r="O3928" s="6">
        <f t="shared" si="265"/>
        <v>4075.4999999999982</v>
      </c>
      <c r="P3928" s="6">
        <f t="shared" si="266"/>
        <v>966.10000000000355</v>
      </c>
      <c r="Q3928" s="7">
        <f t="shared" si="267"/>
        <v>0.31070302952338241</v>
      </c>
    </row>
    <row r="3929" spans="1:17" x14ac:dyDescent="0.2">
      <c r="A3929" s="2">
        <v>3999</v>
      </c>
      <c r="B3929" s="8"/>
      <c r="C3929" s="8" t="s">
        <v>48</v>
      </c>
      <c r="D3929" s="181"/>
      <c r="E3929" s="8"/>
      <c r="F3929" s="352"/>
      <c r="G3929" s="8" t="s">
        <v>32</v>
      </c>
      <c r="H3929" s="8">
        <v>101</v>
      </c>
      <c r="I3929" s="8" t="s">
        <v>651</v>
      </c>
      <c r="J3929" s="8" t="s">
        <v>652</v>
      </c>
      <c r="K3929" s="32">
        <v>2</v>
      </c>
      <c r="L3929" s="65">
        <v>-2</v>
      </c>
      <c r="M3929" s="32"/>
      <c r="N3929" s="6">
        <f t="shared" si="264"/>
        <v>3107.3999999999946</v>
      </c>
      <c r="O3929" s="6">
        <f t="shared" si="265"/>
        <v>4075.4999999999982</v>
      </c>
      <c r="P3929" s="6">
        <f t="shared" si="266"/>
        <v>968.10000000000355</v>
      </c>
      <c r="Q3929" s="7">
        <f t="shared" si="267"/>
        <v>0.31154663062367421</v>
      </c>
    </row>
    <row r="3930" spans="1:17" ht="13.5" thickBot="1" x14ac:dyDescent="0.25">
      <c r="A3930" s="2">
        <v>3998</v>
      </c>
      <c r="B3930" s="12"/>
      <c r="C3930" s="12" t="s">
        <v>48</v>
      </c>
      <c r="D3930" s="183"/>
      <c r="E3930" s="12"/>
      <c r="F3930" s="13"/>
      <c r="G3930" s="9" t="s">
        <v>645</v>
      </c>
      <c r="H3930" s="9">
        <v>1.91</v>
      </c>
      <c r="I3930" s="9" t="s">
        <v>646</v>
      </c>
      <c r="J3930" s="9" t="s">
        <v>647</v>
      </c>
      <c r="K3930" s="32">
        <v>2.2000000000000002</v>
      </c>
      <c r="L3930" s="65">
        <v>4.2</v>
      </c>
      <c r="M3930" s="32"/>
      <c r="N3930" s="6">
        <f t="shared" si="264"/>
        <v>3105.3999999999946</v>
      </c>
      <c r="O3930" s="6">
        <f t="shared" si="265"/>
        <v>4075.4999999999982</v>
      </c>
      <c r="P3930" s="6">
        <f t="shared" si="266"/>
        <v>970.10000000000355</v>
      </c>
      <c r="Q3930" s="7">
        <f t="shared" si="267"/>
        <v>0.31239131834868461</v>
      </c>
    </row>
    <row r="3931" spans="1:17" x14ac:dyDescent="0.2">
      <c r="A3931" s="2">
        <v>3997</v>
      </c>
      <c r="B3931" t="s">
        <v>624</v>
      </c>
      <c r="C3931" t="s">
        <v>603</v>
      </c>
      <c r="D3931" s="179">
        <v>41606</v>
      </c>
      <c r="E3931" t="s">
        <v>625</v>
      </c>
      <c r="F3931" s="347"/>
      <c r="G3931" t="s">
        <v>32</v>
      </c>
      <c r="H3931">
        <v>126</v>
      </c>
      <c r="I3931" t="s">
        <v>626</v>
      </c>
      <c r="J3931" t="s">
        <v>43</v>
      </c>
      <c r="K3931" s="31">
        <v>2</v>
      </c>
      <c r="L3931" s="65">
        <v>-2</v>
      </c>
      <c r="M3931" s="31"/>
      <c r="N3931" s="6">
        <f t="shared" si="264"/>
        <v>3103.1999999999948</v>
      </c>
      <c r="O3931" s="6">
        <f t="shared" si="265"/>
        <v>4071.2999999999984</v>
      </c>
      <c r="P3931" s="6">
        <f t="shared" si="266"/>
        <v>968.10000000000355</v>
      </c>
      <c r="Q3931" s="7">
        <f t="shared" si="267"/>
        <v>0.31196829079659877</v>
      </c>
    </row>
    <row r="3932" spans="1:17" x14ac:dyDescent="0.2">
      <c r="A3932" s="2">
        <v>3996</v>
      </c>
      <c r="B3932"/>
      <c r="C3932" t="s">
        <v>603</v>
      </c>
      <c r="D3932" s="179"/>
      <c r="E3932"/>
      <c r="F3932" s="347"/>
      <c r="G3932" t="s">
        <v>32</v>
      </c>
      <c r="H3932">
        <v>61</v>
      </c>
      <c r="I3932" t="s">
        <v>627</v>
      </c>
      <c r="J3932" t="s">
        <v>628</v>
      </c>
      <c r="K3932" s="31">
        <v>2</v>
      </c>
      <c r="L3932" s="65">
        <v>-2</v>
      </c>
      <c r="M3932" s="31"/>
      <c r="N3932" s="6">
        <f t="shared" si="264"/>
        <v>3101.1999999999948</v>
      </c>
      <c r="O3932" s="6">
        <f t="shared" si="265"/>
        <v>4071.2999999999984</v>
      </c>
      <c r="P3932" s="6">
        <f t="shared" si="266"/>
        <v>970.10000000000355</v>
      </c>
      <c r="Q3932" s="7">
        <f t="shared" si="267"/>
        <v>0.31281439442796505</v>
      </c>
    </row>
    <row r="3933" spans="1:17" x14ac:dyDescent="0.2">
      <c r="A3933" s="2">
        <v>3995</v>
      </c>
      <c r="B3933"/>
      <c r="C3933" t="s">
        <v>603</v>
      </c>
      <c r="D3933" s="179"/>
      <c r="E3933"/>
      <c r="F3933" s="347"/>
      <c r="G3933" t="s">
        <v>32</v>
      </c>
      <c r="H3933">
        <v>41</v>
      </c>
      <c r="I3933" t="s">
        <v>514</v>
      </c>
      <c r="J3933" t="s">
        <v>515</v>
      </c>
      <c r="K3933" s="31">
        <v>2</v>
      </c>
      <c r="L3933" s="65">
        <v>-2</v>
      </c>
      <c r="M3933" s="31"/>
      <c r="N3933" s="6">
        <f t="shared" si="264"/>
        <v>3099.1999999999948</v>
      </c>
      <c r="O3933" s="6">
        <f t="shared" si="265"/>
        <v>4071.2999999999984</v>
      </c>
      <c r="P3933" s="6">
        <f t="shared" si="266"/>
        <v>972.10000000000355</v>
      </c>
      <c r="Q3933" s="7">
        <f t="shared" si="267"/>
        <v>0.31366159008776623</v>
      </c>
    </row>
    <row r="3934" spans="1:17" x14ac:dyDescent="0.2">
      <c r="A3934" s="2">
        <v>3994</v>
      </c>
      <c r="B3934"/>
      <c r="C3934" t="s">
        <v>603</v>
      </c>
      <c r="D3934" s="179"/>
      <c r="E3934"/>
      <c r="F3934" s="347"/>
      <c r="G3934" t="s">
        <v>32</v>
      </c>
      <c r="H3934">
        <v>101</v>
      </c>
      <c r="I3934" t="s">
        <v>629</v>
      </c>
      <c r="J3934" t="s">
        <v>20</v>
      </c>
      <c r="K3934" s="31">
        <v>2</v>
      </c>
      <c r="L3934" s="65">
        <v>-2</v>
      </c>
      <c r="M3934" s="31"/>
      <c r="N3934" s="6">
        <f t="shared" si="264"/>
        <v>3097.1999999999948</v>
      </c>
      <c r="O3934" s="6">
        <f t="shared" si="265"/>
        <v>4071.2999999999984</v>
      </c>
      <c r="P3934" s="6">
        <f t="shared" si="266"/>
        <v>974.10000000000355</v>
      </c>
      <c r="Q3934" s="7">
        <f t="shared" si="267"/>
        <v>0.31450987989151657</v>
      </c>
    </row>
    <row r="3935" spans="1:17" x14ac:dyDescent="0.2">
      <c r="A3935" s="2">
        <v>3993</v>
      </c>
      <c r="B3935"/>
      <c r="C3935" t="s">
        <v>603</v>
      </c>
      <c r="D3935" s="179"/>
      <c r="E3935"/>
      <c r="F3935" s="347"/>
      <c r="G3935" t="s">
        <v>32</v>
      </c>
      <c r="H3935">
        <v>81</v>
      </c>
      <c r="I3935" t="s">
        <v>630</v>
      </c>
      <c r="J3935" t="s">
        <v>25</v>
      </c>
      <c r="K3935" s="31">
        <v>2</v>
      </c>
      <c r="L3935" s="65">
        <v>-2</v>
      </c>
      <c r="M3935" s="31"/>
      <c r="N3935" s="6">
        <f t="shared" si="264"/>
        <v>3095.1999999999948</v>
      </c>
      <c r="O3935" s="6">
        <f t="shared" si="265"/>
        <v>4071.2999999999984</v>
      </c>
      <c r="P3935" s="6">
        <f t="shared" si="266"/>
        <v>976.10000000000355</v>
      </c>
      <c r="Q3935" s="7">
        <f t="shared" si="267"/>
        <v>0.31535926596019809</v>
      </c>
    </row>
    <row r="3936" spans="1:17" x14ac:dyDescent="0.2">
      <c r="A3936" s="2">
        <v>3992</v>
      </c>
      <c r="B3936"/>
      <c r="C3936" t="s">
        <v>603</v>
      </c>
      <c r="D3936" s="179"/>
      <c r="E3936"/>
      <c r="F3936" s="347"/>
      <c r="G3936" t="s">
        <v>32</v>
      </c>
      <c r="H3936">
        <v>126</v>
      </c>
      <c r="I3936" t="s">
        <v>599</v>
      </c>
      <c r="J3936" t="s">
        <v>115</v>
      </c>
      <c r="K3936" s="31">
        <v>2</v>
      </c>
      <c r="L3936" s="65">
        <v>-2</v>
      </c>
      <c r="M3936" s="31"/>
      <c r="N3936" s="6">
        <f t="shared" si="264"/>
        <v>3093.1999999999948</v>
      </c>
      <c r="O3936" s="6">
        <f t="shared" si="265"/>
        <v>4071.2999999999984</v>
      </c>
      <c r="P3936" s="6">
        <f t="shared" si="266"/>
        <v>978.10000000000355</v>
      </c>
      <c r="Q3936" s="7">
        <f t="shared" si="267"/>
        <v>0.31620975042027843</v>
      </c>
    </row>
    <row r="3937" spans="1:18" x14ac:dyDescent="0.2">
      <c r="A3937" s="2">
        <v>3991</v>
      </c>
      <c r="B3937" s="10" t="s">
        <v>631</v>
      </c>
      <c r="C3937" s="10" t="s">
        <v>48</v>
      </c>
      <c r="D3937" s="184">
        <v>41606</v>
      </c>
      <c r="E3937" s="10" t="s">
        <v>632</v>
      </c>
      <c r="F3937" s="348"/>
      <c r="G3937" s="10" t="s">
        <v>32</v>
      </c>
      <c r="H3937" s="10">
        <v>126</v>
      </c>
      <c r="I3937" s="10" t="s">
        <v>617</v>
      </c>
      <c r="J3937" s="10" t="s">
        <v>618</v>
      </c>
      <c r="K3937" s="31">
        <v>2</v>
      </c>
      <c r="L3937" s="65">
        <v>-2</v>
      </c>
      <c r="M3937" s="31"/>
      <c r="N3937" s="6">
        <f t="shared" si="264"/>
        <v>3091.1999999999948</v>
      </c>
      <c r="O3937" s="6">
        <f t="shared" si="265"/>
        <v>4071.2999999999984</v>
      </c>
      <c r="P3937" s="6">
        <f t="shared" si="266"/>
        <v>980.10000000000355</v>
      </c>
      <c r="Q3937" s="7">
        <f t="shared" si="267"/>
        <v>0.31706133540372838</v>
      </c>
    </row>
    <row r="3938" spans="1:18" x14ac:dyDescent="0.2">
      <c r="A3938" s="2">
        <v>3990</v>
      </c>
      <c r="B3938" s="8"/>
      <c r="C3938" s="11" t="s">
        <v>48</v>
      </c>
      <c r="D3938" s="181"/>
      <c r="E3938" s="8"/>
      <c r="F3938" s="352"/>
      <c r="G3938" s="8" t="s">
        <v>32</v>
      </c>
      <c r="H3938" s="8">
        <v>71</v>
      </c>
      <c r="I3938" s="8" t="s">
        <v>633</v>
      </c>
      <c r="J3938" s="8" t="s">
        <v>634</v>
      </c>
      <c r="K3938" s="31">
        <v>2</v>
      </c>
      <c r="L3938" s="65">
        <v>-2</v>
      </c>
      <c r="M3938" s="31"/>
      <c r="N3938" s="6">
        <f t="shared" si="264"/>
        <v>3089.1999999999948</v>
      </c>
      <c r="O3938" s="6">
        <f t="shared" si="265"/>
        <v>4071.2999999999984</v>
      </c>
      <c r="P3938" s="6">
        <f t="shared" si="266"/>
        <v>982.10000000000355</v>
      </c>
      <c r="Q3938" s="7">
        <f t="shared" si="267"/>
        <v>0.31791402304804001</v>
      </c>
      <c r="R3938" s="5"/>
    </row>
    <row r="3939" spans="1:18" x14ac:dyDescent="0.2">
      <c r="A3939" s="2">
        <v>3989</v>
      </c>
      <c r="B3939" s="8"/>
      <c r="C3939" s="11" t="s">
        <v>48</v>
      </c>
      <c r="D3939" s="181"/>
      <c r="E3939" s="8"/>
      <c r="F3939" s="352"/>
      <c r="G3939" s="8" t="s">
        <v>32</v>
      </c>
      <c r="H3939" s="8">
        <v>151</v>
      </c>
      <c r="I3939" s="8" t="s">
        <v>635</v>
      </c>
      <c r="J3939" s="8" t="s">
        <v>636</v>
      </c>
      <c r="K3939" s="31">
        <v>2</v>
      </c>
      <c r="L3939" s="65">
        <v>-2</v>
      </c>
      <c r="M3939" s="31"/>
      <c r="N3939" s="6">
        <f t="shared" si="264"/>
        <v>3087.1999999999948</v>
      </c>
      <c r="O3939" s="6">
        <f t="shared" si="265"/>
        <v>4071.2999999999984</v>
      </c>
      <c r="P3939" s="6">
        <f t="shared" si="266"/>
        <v>984.10000000000355</v>
      </c>
      <c r="Q3939" s="7">
        <f t="shared" si="267"/>
        <v>0.31876781549624428</v>
      </c>
      <c r="R3939" s="5"/>
    </row>
    <row r="3940" spans="1:18" x14ac:dyDescent="0.2">
      <c r="A3940" s="2">
        <v>3988</v>
      </c>
      <c r="B3940" s="8"/>
      <c r="C3940" s="11" t="s">
        <v>48</v>
      </c>
      <c r="D3940" s="181"/>
      <c r="E3940" s="8"/>
      <c r="F3940" s="352"/>
      <c r="G3940" s="8" t="s">
        <v>32</v>
      </c>
      <c r="H3940" s="8">
        <v>101</v>
      </c>
      <c r="I3940" s="8" t="s">
        <v>637</v>
      </c>
      <c r="J3940" s="8" t="s">
        <v>638</v>
      </c>
      <c r="K3940" s="31">
        <v>2</v>
      </c>
      <c r="L3940" s="65">
        <v>-2</v>
      </c>
      <c r="M3940" s="31"/>
      <c r="N3940" s="6">
        <f t="shared" si="264"/>
        <v>3085.1999999999948</v>
      </c>
      <c r="O3940" s="6">
        <f t="shared" si="265"/>
        <v>4071.2999999999984</v>
      </c>
      <c r="P3940" s="6">
        <f t="shared" si="266"/>
        <v>986.10000000000355</v>
      </c>
      <c r="Q3940" s="7">
        <f t="shared" si="267"/>
        <v>0.31962271489692895</v>
      </c>
      <c r="R3940" s="5"/>
    </row>
    <row r="3941" spans="1:18" x14ac:dyDescent="0.2">
      <c r="A3941" s="2">
        <v>3987</v>
      </c>
      <c r="B3941" s="8"/>
      <c r="C3941" s="11" t="s">
        <v>48</v>
      </c>
      <c r="D3941" s="181"/>
      <c r="E3941" s="8"/>
      <c r="F3941" s="352"/>
      <c r="G3941" s="8" t="s">
        <v>32</v>
      </c>
      <c r="H3941" s="8">
        <v>71</v>
      </c>
      <c r="I3941" s="8" t="s">
        <v>639</v>
      </c>
      <c r="J3941" s="8" t="s">
        <v>640</v>
      </c>
      <c r="K3941" s="31">
        <v>2</v>
      </c>
      <c r="L3941" s="65">
        <v>-2</v>
      </c>
      <c r="M3941" s="31"/>
      <c r="N3941" s="6">
        <f t="shared" si="264"/>
        <v>3083.1999999999948</v>
      </c>
      <c r="O3941" s="6">
        <f t="shared" si="265"/>
        <v>4071.2999999999984</v>
      </c>
      <c r="P3941" s="6">
        <f t="shared" si="266"/>
        <v>988.10000000000355</v>
      </c>
      <c r="Q3941" s="7">
        <f t="shared" si="267"/>
        <v>0.32047872340425698</v>
      </c>
      <c r="R3941" s="5"/>
    </row>
    <row r="3942" spans="1:18" x14ac:dyDescent="0.2">
      <c r="A3942" s="2">
        <v>3986</v>
      </c>
      <c r="B3942" s="8"/>
      <c r="C3942" s="11" t="s">
        <v>48</v>
      </c>
      <c r="D3942" s="181"/>
      <c r="E3942" s="8"/>
      <c r="F3942" s="352"/>
      <c r="G3942" s="8" t="s">
        <v>32</v>
      </c>
      <c r="H3942" s="8">
        <v>301</v>
      </c>
      <c r="I3942" s="8" t="s">
        <v>641</v>
      </c>
      <c r="J3942" s="8" t="s">
        <v>642</v>
      </c>
      <c r="K3942" s="31">
        <v>2</v>
      </c>
      <c r="L3942" s="65">
        <v>-2</v>
      </c>
      <c r="M3942" s="31"/>
      <c r="N3942" s="6">
        <f t="shared" si="264"/>
        <v>3081.1999999999948</v>
      </c>
      <c r="O3942" s="6">
        <f t="shared" si="265"/>
        <v>4071.2999999999984</v>
      </c>
      <c r="P3942" s="6">
        <f t="shared" si="266"/>
        <v>990.10000000000355</v>
      </c>
      <c r="Q3942" s="7">
        <f t="shared" si="267"/>
        <v>0.3213358431779843</v>
      </c>
      <c r="R3942" s="5"/>
    </row>
    <row r="3943" spans="1:18" ht="13.5" thickBot="1" x14ac:dyDescent="0.25">
      <c r="A3943" s="2">
        <v>3985</v>
      </c>
      <c r="B3943" s="12"/>
      <c r="C3943" s="12" t="s">
        <v>48</v>
      </c>
      <c r="D3943" s="183"/>
      <c r="E3943" s="12"/>
      <c r="F3943" s="13"/>
      <c r="G3943" s="9" t="s">
        <v>111</v>
      </c>
      <c r="H3943" s="9">
        <v>1.91</v>
      </c>
      <c r="I3943" s="9" t="s">
        <v>643</v>
      </c>
      <c r="J3943" s="9" t="s">
        <v>644</v>
      </c>
      <c r="K3943" s="31">
        <v>2.2000000000000002</v>
      </c>
      <c r="L3943" s="65">
        <v>-2.2000000000000002</v>
      </c>
      <c r="M3943" s="31"/>
      <c r="N3943" s="6">
        <f t="shared" si="264"/>
        <v>3079.1999999999948</v>
      </c>
      <c r="O3943" s="6">
        <f t="shared" si="265"/>
        <v>4071.2999999999984</v>
      </c>
      <c r="P3943" s="6">
        <f t="shared" si="266"/>
        <v>992.10000000000355</v>
      </c>
      <c r="Q3943" s="7">
        <f t="shared" si="267"/>
        <v>0.32219407638347791</v>
      </c>
      <c r="R3943" s="5"/>
    </row>
    <row r="3944" spans="1:18" x14ac:dyDescent="0.2">
      <c r="A3944" s="2">
        <v>3984</v>
      </c>
      <c r="B3944" t="s">
        <v>613</v>
      </c>
      <c r="C3944" t="s">
        <v>48</v>
      </c>
      <c r="D3944" s="179">
        <v>41599</v>
      </c>
      <c r="E3944" t="s">
        <v>614</v>
      </c>
      <c r="F3944" s="2"/>
      <c r="G3944" t="s">
        <v>32</v>
      </c>
      <c r="H3944">
        <v>46</v>
      </c>
      <c r="I3944" t="s">
        <v>54</v>
      </c>
      <c r="J3944" t="s">
        <v>55</v>
      </c>
      <c r="K3944" s="30">
        <v>2</v>
      </c>
      <c r="L3944" s="65">
        <v>-2</v>
      </c>
      <c r="M3944" s="30"/>
      <c r="N3944" s="6">
        <f t="shared" si="264"/>
        <v>3076.999999999995</v>
      </c>
      <c r="O3944" s="6">
        <f t="shared" si="265"/>
        <v>4071.2999999999984</v>
      </c>
      <c r="P3944" s="6">
        <f t="shared" si="266"/>
        <v>994.30000000000337</v>
      </c>
      <c r="Q3944" s="7">
        <f t="shared" si="267"/>
        <v>0.32313942151446373</v>
      </c>
    </row>
    <row r="3945" spans="1:18" x14ac:dyDescent="0.2">
      <c r="A3945" s="2">
        <v>3983</v>
      </c>
      <c r="B3945"/>
      <c r="C3945" t="s">
        <v>48</v>
      </c>
      <c r="D3945" s="179"/>
      <c r="E3945"/>
      <c r="F3945" s="2"/>
      <c r="G3945" t="s">
        <v>32</v>
      </c>
      <c r="H3945">
        <v>81</v>
      </c>
      <c r="I3945" t="s">
        <v>615</v>
      </c>
      <c r="J3945" t="s">
        <v>616</v>
      </c>
      <c r="K3945" s="30">
        <v>2</v>
      </c>
      <c r="L3945" s="65">
        <v>-2</v>
      </c>
      <c r="M3945" s="30"/>
      <c r="N3945" s="6">
        <f t="shared" si="264"/>
        <v>3074.999999999995</v>
      </c>
      <c r="O3945" s="6">
        <f t="shared" si="265"/>
        <v>4071.2999999999984</v>
      </c>
      <c r="P3945" s="6">
        <f t="shared" si="266"/>
        <v>996.30000000000337</v>
      </c>
      <c r="Q3945" s="7">
        <f t="shared" si="267"/>
        <v>0.32400000000000162</v>
      </c>
    </row>
    <row r="3946" spans="1:18" x14ac:dyDescent="0.2">
      <c r="A3946" s="2">
        <v>3982</v>
      </c>
      <c r="B3946"/>
      <c r="C3946" t="s">
        <v>48</v>
      </c>
      <c r="D3946" s="179"/>
      <c r="E3946"/>
      <c r="F3946" s="2"/>
      <c r="G3946" t="s">
        <v>32</v>
      </c>
      <c r="H3946">
        <v>67</v>
      </c>
      <c r="I3946" t="s">
        <v>617</v>
      </c>
      <c r="J3946" t="s">
        <v>618</v>
      </c>
      <c r="K3946" s="30">
        <v>2</v>
      </c>
      <c r="L3946" s="65">
        <v>-2</v>
      </c>
      <c r="M3946" s="30"/>
      <c r="N3946" s="6">
        <f t="shared" si="264"/>
        <v>3072.999999999995</v>
      </c>
      <c r="O3946" s="6">
        <f t="shared" si="265"/>
        <v>4071.2999999999984</v>
      </c>
      <c r="P3946" s="6">
        <f t="shared" si="266"/>
        <v>998.30000000000337</v>
      </c>
      <c r="Q3946" s="7">
        <f t="shared" si="267"/>
        <v>0.3248616986658005</v>
      </c>
    </row>
    <row r="3947" spans="1:18" x14ac:dyDescent="0.2">
      <c r="A3947" s="2">
        <v>3981</v>
      </c>
      <c r="B3947"/>
      <c r="C3947" t="s">
        <v>48</v>
      </c>
      <c r="D3947" s="179"/>
      <c r="E3947"/>
      <c r="F3947" s="2"/>
      <c r="G3947" t="s">
        <v>32</v>
      </c>
      <c r="H3947">
        <v>126</v>
      </c>
      <c r="I3947" t="s">
        <v>619</v>
      </c>
      <c r="J3947" t="s">
        <v>620</v>
      </c>
      <c r="K3947" s="30">
        <v>2</v>
      </c>
      <c r="L3947" s="65">
        <v>-2</v>
      </c>
      <c r="M3947" s="30"/>
      <c r="N3947" s="6">
        <f t="shared" si="264"/>
        <v>3070.999999999995</v>
      </c>
      <c r="O3947" s="6">
        <f t="shared" si="265"/>
        <v>4071.2999999999984</v>
      </c>
      <c r="P3947" s="6">
        <f t="shared" si="266"/>
        <v>1000.3000000000034</v>
      </c>
      <c r="Q3947" s="7">
        <f t="shared" si="267"/>
        <v>0.32572451970042493</v>
      </c>
    </row>
    <row r="3948" spans="1:18" x14ac:dyDescent="0.2">
      <c r="A3948" s="2">
        <v>3980</v>
      </c>
      <c r="B3948"/>
      <c r="C3948" t="s">
        <v>48</v>
      </c>
      <c r="D3948" s="179"/>
      <c r="E3948"/>
      <c r="F3948" s="2"/>
      <c r="G3948" t="s">
        <v>32</v>
      </c>
      <c r="H3948">
        <v>126</v>
      </c>
      <c r="I3948" t="s">
        <v>621</v>
      </c>
      <c r="J3948" t="s">
        <v>622</v>
      </c>
      <c r="K3948" s="30">
        <v>2</v>
      </c>
      <c r="L3948" s="65">
        <v>-2</v>
      </c>
      <c r="M3948" s="30"/>
      <c r="N3948" s="6">
        <f t="shared" si="264"/>
        <v>3068.999999999995</v>
      </c>
      <c r="O3948" s="6">
        <f t="shared" si="265"/>
        <v>4071.2999999999984</v>
      </c>
      <c r="P3948" s="6">
        <f t="shared" si="266"/>
        <v>1002.3000000000034</v>
      </c>
      <c r="Q3948" s="7">
        <f t="shared" si="267"/>
        <v>0.32658846529814434</v>
      </c>
    </row>
    <row r="3949" spans="1:18" x14ac:dyDescent="0.2">
      <c r="A3949" s="2">
        <v>3979</v>
      </c>
      <c r="B3949"/>
      <c r="C3949" t="s">
        <v>48</v>
      </c>
      <c r="D3949" s="179"/>
      <c r="E3949"/>
      <c r="F3949" s="2"/>
      <c r="G3949" t="s">
        <v>32</v>
      </c>
      <c r="H3949">
        <v>201</v>
      </c>
      <c r="I3949" t="s">
        <v>116</v>
      </c>
      <c r="J3949" t="s">
        <v>623</v>
      </c>
      <c r="K3949" s="30">
        <v>2</v>
      </c>
      <c r="L3949" s="65">
        <v>-2</v>
      </c>
      <c r="M3949" s="30"/>
      <c r="N3949" s="6">
        <f t="shared" si="264"/>
        <v>3066.999999999995</v>
      </c>
      <c r="O3949" s="6">
        <f t="shared" si="265"/>
        <v>4071.2999999999984</v>
      </c>
      <c r="P3949" s="6">
        <f t="shared" si="266"/>
        <v>1004.3000000000034</v>
      </c>
      <c r="Q3949" s="7">
        <f t="shared" si="267"/>
        <v>0.32745353765895174</v>
      </c>
    </row>
    <row r="3950" spans="1:18" x14ac:dyDescent="0.2">
      <c r="A3950" s="2">
        <v>3978</v>
      </c>
      <c r="B3950" s="10" t="s">
        <v>609</v>
      </c>
      <c r="C3950" s="10" t="s">
        <v>160</v>
      </c>
      <c r="D3950" s="184">
        <v>41599</v>
      </c>
      <c r="E3950" s="10" t="s">
        <v>602</v>
      </c>
      <c r="F3950" s="348"/>
      <c r="G3950" s="10" t="s">
        <v>32</v>
      </c>
      <c r="H3950" s="10">
        <v>201</v>
      </c>
      <c r="I3950" s="10" t="s">
        <v>610</v>
      </c>
      <c r="J3950" s="10" t="s">
        <v>611</v>
      </c>
      <c r="K3950" s="30">
        <v>2</v>
      </c>
      <c r="L3950" s="65">
        <v>-2</v>
      </c>
      <c r="M3950" s="30"/>
      <c r="N3950" s="6">
        <f t="shared" si="264"/>
        <v>3064.999999999995</v>
      </c>
      <c r="O3950" s="6">
        <f t="shared" si="265"/>
        <v>4071.2999999999984</v>
      </c>
      <c r="P3950" s="6">
        <f t="shared" si="266"/>
        <v>1006.3000000000034</v>
      </c>
      <c r="Q3950" s="7">
        <f t="shared" si="267"/>
        <v>0.32831973898858241</v>
      </c>
    </row>
    <row r="3951" spans="1:18" x14ac:dyDescent="0.2">
      <c r="A3951" s="2">
        <v>3977</v>
      </c>
      <c r="B3951" s="8"/>
      <c r="C3951" s="8" t="s">
        <v>160</v>
      </c>
      <c r="D3951" s="181"/>
      <c r="E3951" s="8"/>
      <c r="F3951" s="352"/>
      <c r="G3951" s="8" t="s">
        <v>32</v>
      </c>
      <c r="H3951" s="8">
        <v>101</v>
      </c>
      <c r="I3951" s="8" t="s">
        <v>573</v>
      </c>
      <c r="J3951" s="8" t="s">
        <v>574</v>
      </c>
      <c r="K3951" s="30">
        <v>2</v>
      </c>
      <c r="L3951" s="65">
        <v>-2</v>
      </c>
      <c r="M3951" s="30"/>
      <c r="N3951" s="6">
        <f t="shared" si="264"/>
        <v>3062.999999999995</v>
      </c>
      <c r="O3951" s="6">
        <f t="shared" si="265"/>
        <v>4071.2999999999984</v>
      </c>
      <c r="P3951" s="6">
        <f t="shared" si="266"/>
        <v>1008.3000000000034</v>
      </c>
      <c r="Q3951" s="7">
        <f t="shared" si="267"/>
        <v>0.32918707149853249</v>
      </c>
    </row>
    <row r="3952" spans="1:18" x14ac:dyDescent="0.2">
      <c r="A3952" s="2">
        <v>3976</v>
      </c>
      <c r="B3952" s="8"/>
      <c r="C3952" s="8" t="s">
        <v>160</v>
      </c>
      <c r="D3952" s="181"/>
      <c r="E3952" s="8"/>
      <c r="F3952" s="352"/>
      <c r="G3952" s="8" t="s">
        <v>32</v>
      </c>
      <c r="H3952" s="8">
        <v>126</v>
      </c>
      <c r="I3952" s="8" t="s">
        <v>411</v>
      </c>
      <c r="J3952" s="8" t="s">
        <v>119</v>
      </c>
      <c r="K3952" s="30">
        <v>2</v>
      </c>
      <c r="L3952" s="65">
        <v>-2</v>
      </c>
      <c r="M3952" s="30"/>
      <c r="N3952" s="6">
        <f t="shared" si="264"/>
        <v>3060.999999999995</v>
      </c>
      <c r="O3952" s="6">
        <f t="shared" si="265"/>
        <v>4071.2999999999984</v>
      </c>
      <c r="P3952" s="6">
        <f t="shared" si="266"/>
        <v>1010.3000000000034</v>
      </c>
      <c r="Q3952" s="7">
        <f t="shared" si="267"/>
        <v>0.33005553740607807</v>
      </c>
    </row>
    <row r="3953" spans="1:17" ht="13.5" thickBot="1" x14ac:dyDescent="0.25">
      <c r="A3953" s="2">
        <v>3975</v>
      </c>
      <c r="B3953" s="12"/>
      <c r="C3953" s="12" t="s">
        <v>160</v>
      </c>
      <c r="D3953" s="183"/>
      <c r="E3953" s="12"/>
      <c r="F3953" s="13"/>
      <c r="G3953" s="9" t="s">
        <v>612</v>
      </c>
      <c r="H3953" s="9">
        <v>1.83</v>
      </c>
      <c r="I3953" s="9" t="s">
        <v>74</v>
      </c>
      <c r="J3953" s="9" t="s">
        <v>75</v>
      </c>
      <c r="K3953" s="30">
        <v>2.4</v>
      </c>
      <c r="L3953" s="65">
        <v>4.4000000000000004</v>
      </c>
      <c r="M3953" s="30"/>
      <c r="N3953" s="6">
        <f t="shared" si="264"/>
        <v>3058.999999999995</v>
      </c>
      <c r="O3953" s="6">
        <f t="shared" si="265"/>
        <v>4071.2999999999984</v>
      </c>
      <c r="P3953" s="6">
        <f t="shared" si="266"/>
        <v>1012.3000000000034</v>
      </c>
      <c r="Q3953" s="7">
        <f t="shared" si="267"/>
        <v>0.33092513893429393</v>
      </c>
    </row>
    <row r="3954" spans="1:17" x14ac:dyDescent="0.2">
      <c r="A3954" s="2">
        <v>3974</v>
      </c>
      <c r="B3954" s="8" t="s">
        <v>590</v>
      </c>
      <c r="C3954" s="8" t="s">
        <v>10</v>
      </c>
      <c r="D3954" s="181">
        <v>41592</v>
      </c>
      <c r="E3954" s="8" t="s">
        <v>591</v>
      </c>
      <c r="F3954" s="352"/>
      <c r="G3954" s="8" t="s">
        <v>32</v>
      </c>
      <c r="H3954" s="8">
        <v>51</v>
      </c>
      <c r="I3954" s="8" t="s">
        <v>136</v>
      </c>
      <c r="J3954" s="8" t="s">
        <v>137</v>
      </c>
      <c r="K3954" s="30">
        <v>2</v>
      </c>
      <c r="L3954" s="65">
        <v>-2</v>
      </c>
      <c r="M3954" s="29"/>
      <c r="N3954" s="6">
        <f t="shared" si="264"/>
        <v>3056.5999999999949</v>
      </c>
      <c r="O3954" s="6">
        <f t="shared" si="265"/>
        <v>4066.8999999999983</v>
      </c>
      <c r="P3954" s="6">
        <f t="shared" si="266"/>
        <v>1010.3000000000034</v>
      </c>
      <c r="Q3954" s="7">
        <f t="shared" si="267"/>
        <v>0.33053065497611889</v>
      </c>
    </row>
    <row r="3955" spans="1:17" x14ac:dyDescent="0.2">
      <c r="A3955" s="2">
        <v>3973</v>
      </c>
      <c r="B3955" s="8"/>
      <c r="C3955" s="8" t="s">
        <v>10</v>
      </c>
      <c r="D3955" s="181"/>
      <c r="E3955" s="8"/>
      <c r="F3955" s="352"/>
      <c r="G3955" s="8" t="s">
        <v>32</v>
      </c>
      <c r="H3955" s="8">
        <v>81</v>
      </c>
      <c r="I3955" s="8" t="s">
        <v>466</v>
      </c>
      <c r="J3955" s="8" t="s">
        <v>75</v>
      </c>
      <c r="K3955" s="30">
        <v>2</v>
      </c>
      <c r="L3955" s="65">
        <v>-2</v>
      </c>
      <c r="M3955" s="29"/>
      <c r="N3955" s="6">
        <f t="shared" si="264"/>
        <v>3054.5999999999949</v>
      </c>
      <c r="O3955" s="6">
        <f t="shared" si="265"/>
        <v>4066.8999999999983</v>
      </c>
      <c r="P3955" s="6">
        <f t="shared" si="266"/>
        <v>1012.3000000000034</v>
      </c>
      <c r="Q3955" s="7">
        <f t="shared" si="267"/>
        <v>0.33140182020559322</v>
      </c>
    </row>
    <row r="3956" spans="1:17" x14ac:dyDescent="0.2">
      <c r="A3956" s="2">
        <v>3972</v>
      </c>
      <c r="B3956" s="8"/>
      <c r="C3956" s="8" t="s">
        <v>10</v>
      </c>
      <c r="D3956" s="181"/>
      <c r="E3956" s="8"/>
      <c r="F3956" s="352"/>
      <c r="G3956" s="8" t="s">
        <v>32</v>
      </c>
      <c r="H3956" s="8">
        <v>51</v>
      </c>
      <c r="I3956" s="8" t="s">
        <v>592</v>
      </c>
      <c r="J3956" s="8" t="s">
        <v>593</v>
      </c>
      <c r="K3956" s="30">
        <v>2</v>
      </c>
      <c r="L3956" s="65">
        <v>-2</v>
      </c>
      <c r="M3956" s="29"/>
      <c r="N3956" s="6">
        <f t="shared" si="264"/>
        <v>3052.5999999999949</v>
      </c>
      <c r="O3956" s="6">
        <f t="shared" si="265"/>
        <v>4066.8999999999983</v>
      </c>
      <c r="P3956" s="6">
        <f t="shared" si="266"/>
        <v>1014.3000000000034</v>
      </c>
      <c r="Q3956" s="7">
        <f t="shared" si="267"/>
        <v>0.33227412697372893</v>
      </c>
    </row>
    <row r="3957" spans="1:17" x14ac:dyDescent="0.2">
      <c r="A3957" s="2">
        <v>3971</v>
      </c>
      <c r="B3957" s="8"/>
      <c r="C3957" s="11" t="s">
        <v>10</v>
      </c>
      <c r="D3957" s="181"/>
      <c r="E3957" s="8"/>
      <c r="F3957" s="352"/>
      <c r="G3957" s="8" t="s">
        <v>32</v>
      </c>
      <c r="H3957" s="8">
        <v>71</v>
      </c>
      <c r="I3957" s="8" t="s">
        <v>594</v>
      </c>
      <c r="J3957" s="8" t="s">
        <v>595</v>
      </c>
      <c r="K3957" s="30">
        <v>2</v>
      </c>
      <c r="L3957" s="65">
        <v>-2</v>
      </c>
      <c r="M3957" s="29"/>
      <c r="N3957" s="6">
        <f t="shared" si="264"/>
        <v>3050.5999999999949</v>
      </c>
      <c r="O3957" s="6">
        <f t="shared" si="265"/>
        <v>4066.8999999999983</v>
      </c>
      <c r="P3957" s="6">
        <f t="shared" si="266"/>
        <v>1016.3000000000034</v>
      </c>
      <c r="Q3957" s="7">
        <f t="shared" si="267"/>
        <v>0.33314757752573432</v>
      </c>
    </row>
    <row r="3958" spans="1:17" x14ac:dyDescent="0.2">
      <c r="A3958" s="2">
        <v>3970</v>
      </c>
      <c r="B3958" s="8"/>
      <c r="C3958" s="11" t="s">
        <v>10</v>
      </c>
      <c r="D3958" s="181"/>
      <c r="E3958" s="8"/>
      <c r="F3958" s="352"/>
      <c r="G3958" s="8" t="s">
        <v>32</v>
      </c>
      <c r="H3958" s="8">
        <v>67</v>
      </c>
      <c r="I3958" s="8" t="s">
        <v>596</v>
      </c>
      <c r="J3958" s="8" t="s">
        <v>240</v>
      </c>
      <c r="K3958" s="30">
        <v>2</v>
      </c>
      <c r="L3958" s="65">
        <v>-2</v>
      </c>
      <c r="M3958" s="29"/>
      <c r="N3958" s="6">
        <f t="shared" si="264"/>
        <v>3048.5999999999949</v>
      </c>
      <c r="O3958" s="6">
        <f t="shared" si="265"/>
        <v>4066.8999999999983</v>
      </c>
      <c r="P3958" s="6">
        <f t="shared" si="266"/>
        <v>1018.3000000000034</v>
      </c>
      <c r="Q3958" s="7">
        <f t="shared" si="267"/>
        <v>0.33402217411270912</v>
      </c>
    </row>
    <row r="3959" spans="1:17" x14ac:dyDescent="0.2">
      <c r="A3959" s="2">
        <v>3969</v>
      </c>
      <c r="B3959" s="23"/>
      <c r="C3959" s="23" t="s">
        <v>10</v>
      </c>
      <c r="D3959" s="185"/>
      <c r="E3959" s="23"/>
      <c r="F3959" s="351"/>
      <c r="G3959" s="23" t="s">
        <v>32</v>
      </c>
      <c r="H3959" s="23">
        <v>151</v>
      </c>
      <c r="I3959" s="23" t="s">
        <v>557</v>
      </c>
      <c r="J3959" s="23" t="s">
        <v>558</v>
      </c>
      <c r="K3959" s="30">
        <v>2</v>
      </c>
      <c r="L3959" s="65">
        <v>-2</v>
      </c>
      <c r="M3959" s="29"/>
      <c r="N3959" s="6">
        <f t="shared" si="264"/>
        <v>3046.5999999999949</v>
      </c>
      <c r="O3959" s="6">
        <f t="shared" si="265"/>
        <v>4066.8999999999983</v>
      </c>
      <c r="P3959" s="6">
        <f t="shared" si="266"/>
        <v>1020.3000000000034</v>
      </c>
      <c r="Q3959" s="7">
        <f t="shared" si="267"/>
        <v>0.33489791899166449</v>
      </c>
    </row>
    <row r="3960" spans="1:17" x14ac:dyDescent="0.2">
      <c r="A3960" s="2">
        <v>3968</v>
      </c>
      <c r="B3960" t="s">
        <v>604</v>
      </c>
      <c r="C3960" t="s">
        <v>603</v>
      </c>
      <c r="D3960" s="179">
        <v>41592</v>
      </c>
      <c r="E3960" t="s">
        <v>602</v>
      </c>
      <c r="F3960" s="347"/>
      <c r="G3960" t="s">
        <v>32</v>
      </c>
      <c r="H3960">
        <v>126</v>
      </c>
      <c r="I3960" t="s">
        <v>601</v>
      </c>
      <c r="J3960" t="s">
        <v>600</v>
      </c>
      <c r="K3960" s="30">
        <v>2</v>
      </c>
      <c r="L3960" s="65">
        <v>-2</v>
      </c>
      <c r="M3960" s="29"/>
      <c r="N3960" s="6">
        <f t="shared" si="264"/>
        <v>3044.5999999999949</v>
      </c>
      <c r="O3960" s="6">
        <f t="shared" si="265"/>
        <v>4066.8999999999983</v>
      </c>
      <c r="P3960" s="6">
        <f t="shared" si="266"/>
        <v>1022.3000000000034</v>
      </c>
      <c r="Q3960" s="7">
        <f t="shared" si="267"/>
        <v>0.33577481442554197</v>
      </c>
    </row>
    <row r="3961" spans="1:17" x14ac:dyDescent="0.2">
      <c r="A3961" s="2">
        <v>3967</v>
      </c>
      <c r="B3961"/>
      <c r="C3961" t="s">
        <v>603</v>
      </c>
      <c r="D3961" s="179"/>
      <c r="E3961"/>
      <c r="F3961" s="347"/>
      <c r="G3961" t="s">
        <v>32</v>
      </c>
      <c r="H3961">
        <v>67</v>
      </c>
      <c r="I3961" t="s">
        <v>175</v>
      </c>
      <c r="J3961" t="s">
        <v>176</v>
      </c>
      <c r="K3961" s="30">
        <v>2</v>
      </c>
      <c r="L3961" s="65">
        <v>-2</v>
      </c>
      <c r="M3961" s="29"/>
      <c r="N3961" s="6">
        <f t="shared" si="264"/>
        <v>3042.5999999999949</v>
      </c>
      <c r="O3961" s="6">
        <f t="shared" si="265"/>
        <v>4066.8999999999983</v>
      </c>
      <c r="P3961" s="6">
        <f t="shared" si="266"/>
        <v>1024.3000000000034</v>
      </c>
      <c r="Q3961" s="7">
        <f t="shared" si="267"/>
        <v>0.33665286268323313</v>
      </c>
    </row>
    <row r="3962" spans="1:17" x14ac:dyDescent="0.2">
      <c r="A3962" s="2">
        <v>3966</v>
      </c>
      <c r="B3962"/>
      <c r="C3962" t="s">
        <v>603</v>
      </c>
      <c r="D3962" s="179"/>
      <c r="E3962"/>
      <c r="F3962" s="347"/>
      <c r="G3962" t="s">
        <v>32</v>
      </c>
      <c r="H3962">
        <v>126</v>
      </c>
      <c r="I3962" t="s">
        <v>599</v>
      </c>
      <c r="J3962" t="s">
        <v>115</v>
      </c>
      <c r="K3962" s="30">
        <v>2</v>
      </c>
      <c r="L3962" s="65">
        <v>-2</v>
      </c>
      <c r="M3962" s="29"/>
      <c r="N3962" s="6">
        <f t="shared" si="264"/>
        <v>3040.5999999999949</v>
      </c>
      <c r="O3962" s="6">
        <f t="shared" si="265"/>
        <v>4066.8999999999983</v>
      </c>
      <c r="P3962" s="6">
        <f t="shared" si="266"/>
        <v>1026.3000000000034</v>
      </c>
      <c r="Q3962" s="7">
        <f t="shared" si="267"/>
        <v>0.33753206603959912</v>
      </c>
    </row>
    <row r="3963" spans="1:17" x14ac:dyDescent="0.2">
      <c r="A3963" s="2">
        <v>3965</v>
      </c>
      <c r="B3963"/>
      <c r="C3963" t="s">
        <v>603</v>
      </c>
      <c r="D3963" s="179"/>
      <c r="E3963"/>
      <c r="F3963" s="347"/>
      <c r="G3963" t="s">
        <v>32</v>
      </c>
      <c r="H3963">
        <v>71</v>
      </c>
      <c r="I3963" t="s">
        <v>598</v>
      </c>
      <c r="J3963" t="s">
        <v>119</v>
      </c>
      <c r="K3963" s="30">
        <v>2</v>
      </c>
      <c r="L3963" s="65">
        <v>-2</v>
      </c>
      <c r="M3963" s="29"/>
      <c r="N3963" s="6">
        <f t="shared" si="264"/>
        <v>3038.5999999999949</v>
      </c>
      <c r="O3963" s="6">
        <f t="shared" si="265"/>
        <v>4066.8999999999983</v>
      </c>
      <c r="P3963" s="6">
        <f t="shared" si="266"/>
        <v>1028.3000000000034</v>
      </c>
      <c r="Q3963" s="7">
        <f t="shared" si="267"/>
        <v>0.33841242677549038</v>
      </c>
    </row>
    <row r="3964" spans="1:17" x14ac:dyDescent="0.2">
      <c r="A3964" s="2">
        <v>3964</v>
      </c>
      <c r="B3964"/>
      <c r="C3964" t="s">
        <v>603</v>
      </c>
      <c r="D3964" s="179"/>
      <c r="E3964"/>
      <c r="F3964" s="347"/>
      <c r="G3964" t="s">
        <v>32</v>
      </c>
      <c r="H3964">
        <v>126</v>
      </c>
      <c r="I3964" t="s">
        <v>597</v>
      </c>
      <c r="J3964" t="s">
        <v>77</v>
      </c>
      <c r="K3964" s="30">
        <v>2</v>
      </c>
      <c r="L3964" s="65">
        <v>-2</v>
      </c>
      <c r="M3964" s="29"/>
      <c r="N3964" s="6">
        <f t="shared" si="264"/>
        <v>3036.5999999999949</v>
      </c>
      <c r="O3964" s="6">
        <f t="shared" si="265"/>
        <v>4066.8999999999983</v>
      </c>
      <c r="P3964" s="6">
        <f t="shared" si="266"/>
        <v>1030.3000000000034</v>
      </c>
      <c r="Q3964" s="7">
        <f t="shared" si="267"/>
        <v>0.33929394717776629</v>
      </c>
    </row>
    <row r="3965" spans="1:17" x14ac:dyDescent="0.2">
      <c r="A3965" s="2">
        <v>3963</v>
      </c>
      <c r="B3965"/>
      <c r="C3965" t="s">
        <v>603</v>
      </c>
      <c r="D3965" s="179"/>
      <c r="E3965"/>
      <c r="F3965" s="347"/>
      <c r="G3965" t="s">
        <v>32</v>
      </c>
      <c r="H3965">
        <v>126</v>
      </c>
      <c r="I3965" t="s">
        <v>362</v>
      </c>
      <c r="J3965" t="s">
        <v>267</v>
      </c>
      <c r="K3965" s="30">
        <v>2</v>
      </c>
      <c r="L3965" s="65">
        <v>-2</v>
      </c>
      <c r="M3965" s="29"/>
      <c r="N3965" s="6">
        <f t="shared" si="264"/>
        <v>3034.5999999999949</v>
      </c>
      <c r="O3965" s="6">
        <f t="shared" si="265"/>
        <v>4066.8999999999983</v>
      </c>
      <c r="P3965" s="6">
        <f t="shared" si="266"/>
        <v>1032.3000000000034</v>
      </c>
      <c r="Q3965" s="7">
        <f t="shared" si="267"/>
        <v>0.34017662953931493</v>
      </c>
    </row>
    <row r="3966" spans="1:17" x14ac:dyDescent="0.2">
      <c r="A3966" s="2">
        <v>3962</v>
      </c>
      <c r="B3966" s="10" t="s">
        <v>608</v>
      </c>
      <c r="C3966" s="10" t="s">
        <v>48</v>
      </c>
      <c r="D3966" s="184">
        <v>41592</v>
      </c>
      <c r="E3966" s="10" t="s">
        <v>607</v>
      </c>
      <c r="F3966" s="348"/>
      <c r="G3966" s="10" t="s">
        <v>32</v>
      </c>
      <c r="H3966" s="10">
        <v>81</v>
      </c>
      <c r="I3966" s="10" t="s">
        <v>482</v>
      </c>
      <c r="J3966" s="10" t="s">
        <v>483</v>
      </c>
      <c r="K3966" s="30">
        <v>2</v>
      </c>
      <c r="L3966" s="65">
        <v>-2</v>
      </c>
      <c r="M3966" s="29"/>
      <c r="N3966" s="6">
        <f t="shared" si="264"/>
        <v>3032.5999999999949</v>
      </c>
      <c r="O3966" s="6">
        <f t="shared" si="265"/>
        <v>4066.8999999999983</v>
      </c>
      <c r="P3966" s="6">
        <f t="shared" si="266"/>
        <v>1034.3000000000034</v>
      </c>
      <c r="Q3966" s="7">
        <f t="shared" si="267"/>
        <v>0.34106047615907309</v>
      </c>
    </row>
    <row r="3967" spans="1:17" x14ac:dyDescent="0.2">
      <c r="A3967" s="2">
        <v>3961</v>
      </c>
      <c r="B3967" s="8"/>
      <c r="C3967" s="11" t="s">
        <v>48</v>
      </c>
      <c r="D3967" s="181"/>
      <c r="E3967" s="8"/>
      <c r="F3967" s="352"/>
      <c r="G3967" s="8" t="s">
        <v>32</v>
      </c>
      <c r="H3967" s="8">
        <v>126</v>
      </c>
      <c r="I3967" s="8" t="s">
        <v>338</v>
      </c>
      <c r="J3967" s="8" t="s">
        <v>119</v>
      </c>
      <c r="K3967" s="30">
        <v>2</v>
      </c>
      <c r="L3967" s="65">
        <v>-2</v>
      </c>
      <c r="M3967" s="29"/>
      <c r="N3967" s="6">
        <f t="shared" si="264"/>
        <v>3030.5999999999949</v>
      </c>
      <c r="O3967" s="6">
        <f t="shared" si="265"/>
        <v>4066.8999999999983</v>
      </c>
      <c r="P3967" s="6">
        <f t="shared" si="266"/>
        <v>1036.3000000000034</v>
      </c>
      <c r="Q3967" s="7">
        <f t="shared" si="267"/>
        <v>0.34194548934204622</v>
      </c>
    </row>
    <row r="3968" spans="1:17" x14ac:dyDescent="0.2">
      <c r="A3968" s="2">
        <v>3960</v>
      </c>
      <c r="B3968" s="8"/>
      <c r="C3968" s="11" t="s">
        <v>48</v>
      </c>
      <c r="D3968" s="181"/>
      <c r="E3968" s="8"/>
      <c r="F3968" s="352"/>
      <c r="G3968" s="8" t="s">
        <v>32</v>
      </c>
      <c r="H3968" s="8">
        <v>67</v>
      </c>
      <c r="I3968" s="8" t="s">
        <v>606</v>
      </c>
      <c r="J3968" s="8" t="s">
        <v>605</v>
      </c>
      <c r="K3968" s="30">
        <v>2</v>
      </c>
      <c r="L3968" s="65">
        <v>17.5</v>
      </c>
      <c r="M3968" s="29"/>
      <c r="N3968" s="6">
        <f t="shared" si="264"/>
        <v>3028.5999999999949</v>
      </c>
      <c r="O3968" s="6">
        <f t="shared" si="265"/>
        <v>4066.8999999999983</v>
      </c>
      <c r="P3968" s="6">
        <f t="shared" si="266"/>
        <v>1038.3000000000034</v>
      </c>
      <c r="Q3968" s="7">
        <f t="shared" si="267"/>
        <v>0.34283167139932813</v>
      </c>
    </row>
    <row r="3969" spans="1:17" x14ac:dyDescent="0.2">
      <c r="A3969" s="2">
        <v>3959</v>
      </c>
      <c r="B3969" s="8"/>
      <c r="C3969" s="11" t="s">
        <v>48</v>
      </c>
      <c r="D3969" s="181"/>
      <c r="E3969" s="8"/>
      <c r="F3969" s="352"/>
      <c r="G3969" s="8" t="s">
        <v>32</v>
      </c>
      <c r="H3969" s="8">
        <v>126</v>
      </c>
      <c r="I3969" s="8" t="s">
        <v>230</v>
      </c>
      <c r="J3969" s="8" t="s">
        <v>231</v>
      </c>
      <c r="K3969" s="30">
        <v>2</v>
      </c>
      <c r="L3969" s="65">
        <v>-2</v>
      </c>
      <c r="M3969" s="29"/>
      <c r="N3969" s="6">
        <f t="shared" si="264"/>
        <v>3026.5999999999949</v>
      </c>
      <c r="O3969" s="6">
        <f t="shared" si="265"/>
        <v>4049.3999999999983</v>
      </c>
      <c r="P3969" s="6">
        <f t="shared" si="266"/>
        <v>1022.8000000000034</v>
      </c>
      <c r="Q3969" s="7">
        <f t="shared" si="267"/>
        <v>0.3379369589638555</v>
      </c>
    </row>
    <row r="3970" spans="1:17" ht="13.5" thickBot="1" x14ac:dyDescent="0.25">
      <c r="A3970" s="2">
        <v>3958</v>
      </c>
      <c r="B3970" s="12"/>
      <c r="C3970" s="12" t="s">
        <v>48</v>
      </c>
      <c r="D3970" s="183"/>
      <c r="E3970" s="12"/>
      <c r="F3970" s="13"/>
      <c r="G3970" s="9" t="s">
        <v>587</v>
      </c>
      <c r="H3970" s="9">
        <v>1.91</v>
      </c>
      <c r="I3970" s="9" t="s">
        <v>63</v>
      </c>
      <c r="J3970" s="9" t="s">
        <v>64</v>
      </c>
      <c r="K3970" s="30">
        <v>2.2000000000000002</v>
      </c>
      <c r="L3970" s="65">
        <v>4.2</v>
      </c>
      <c r="M3970" s="29"/>
      <c r="N3970" s="6">
        <f t="shared" si="264"/>
        <v>3024.5999999999949</v>
      </c>
      <c r="O3970" s="6">
        <f t="shared" si="265"/>
        <v>4049.3999999999983</v>
      </c>
      <c r="P3970" s="6">
        <f t="shared" si="266"/>
        <v>1024.8000000000034</v>
      </c>
      <c r="Q3970" s="7">
        <f t="shared" si="267"/>
        <v>0.33882166236857936</v>
      </c>
    </row>
    <row r="3971" spans="1:17" x14ac:dyDescent="0.2">
      <c r="A3971" s="2">
        <v>3957</v>
      </c>
      <c r="B3971" t="s">
        <v>584</v>
      </c>
      <c r="C3971" t="s">
        <v>10</v>
      </c>
      <c r="D3971" s="179">
        <v>41585</v>
      </c>
      <c r="E3971" t="s">
        <v>585</v>
      </c>
      <c r="F3971" s="347"/>
      <c r="G3971" t="s">
        <v>32</v>
      </c>
      <c r="H3971">
        <v>101</v>
      </c>
      <c r="I3971" t="s">
        <v>136</v>
      </c>
      <c r="J3971" t="s">
        <v>137</v>
      </c>
      <c r="K3971" s="30">
        <v>2</v>
      </c>
      <c r="L3971" s="65">
        <v>-2</v>
      </c>
      <c r="M3971" s="27"/>
      <c r="N3971" s="6">
        <f t="shared" si="264"/>
        <v>3022.3999999999951</v>
      </c>
      <c r="O3971" s="6">
        <f t="shared" si="265"/>
        <v>4045.1999999999985</v>
      </c>
      <c r="P3971" s="6">
        <f t="shared" si="266"/>
        <v>1022.8000000000034</v>
      </c>
      <c r="Q3971" s="7">
        <f t="shared" si="267"/>
        <v>0.33840656431974758</v>
      </c>
    </row>
    <row r="3972" spans="1:17" x14ac:dyDescent="0.2">
      <c r="A3972" s="2">
        <v>3956</v>
      </c>
      <c r="B3972"/>
      <c r="C3972" t="s">
        <v>10</v>
      </c>
      <c r="D3972" s="179"/>
      <c r="E3972"/>
      <c r="F3972" s="347"/>
      <c r="G3972" t="s">
        <v>32</v>
      </c>
      <c r="H3972">
        <v>56</v>
      </c>
      <c r="I3972" t="s">
        <v>397</v>
      </c>
      <c r="J3972" t="s">
        <v>155</v>
      </c>
      <c r="K3972" s="30">
        <v>2</v>
      </c>
      <c r="L3972" s="65">
        <v>-2</v>
      </c>
      <c r="M3972" s="27"/>
      <c r="N3972" s="6">
        <f t="shared" si="264"/>
        <v>3020.3999999999951</v>
      </c>
      <c r="O3972" s="6">
        <f t="shared" si="265"/>
        <v>4045.1999999999985</v>
      </c>
      <c r="P3972" s="6">
        <f t="shared" si="266"/>
        <v>1024.8000000000034</v>
      </c>
      <c r="Q3972" s="7">
        <f t="shared" si="267"/>
        <v>0.33929280889948521</v>
      </c>
    </row>
    <row r="3973" spans="1:17" x14ac:dyDescent="0.2">
      <c r="A3973" s="2">
        <v>3955</v>
      </c>
      <c r="B3973"/>
      <c r="C3973" t="s">
        <v>10</v>
      </c>
      <c r="D3973" s="179"/>
      <c r="E3973"/>
      <c r="F3973" s="347"/>
      <c r="G3973" t="s">
        <v>23</v>
      </c>
      <c r="H3973">
        <v>31</v>
      </c>
      <c r="I3973" t="s">
        <v>346</v>
      </c>
      <c r="J3973" t="s">
        <v>347</v>
      </c>
      <c r="K3973" s="30">
        <v>2</v>
      </c>
      <c r="L3973" s="65">
        <v>-2</v>
      </c>
      <c r="M3973" s="27"/>
      <c r="N3973" s="6">
        <f t="shared" si="264"/>
        <v>3018.3999999999951</v>
      </c>
      <c r="O3973" s="6">
        <f t="shared" si="265"/>
        <v>4045.1999999999985</v>
      </c>
      <c r="P3973" s="6">
        <f t="shared" si="266"/>
        <v>1026.8000000000034</v>
      </c>
      <c r="Q3973" s="7">
        <f t="shared" si="267"/>
        <v>0.34018022793533165</v>
      </c>
    </row>
    <row r="3974" spans="1:17" x14ac:dyDescent="0.2">
      <c r="A3974" s="2">
        <v>3954</v>
      </c>
      <c r="B3974"/>
      <c r="C3974" t="s">
        <v>10</v>
      </c>
      <c r="D3974" s="179"/>
      <c r="E3974"/>
      <c r="F3974" s="347"/>
      <c r="G3974" t="s">
        <v>32</v>
      </c>
      <c r="H3974">
        <v>61</v>
      </c>
      <c r="I3974" t="s">
        <v>97</v>
      </c>
      <c r="J3974" t="s">
        <v>98</v>
      </c>
      <c r="K3974" s="30">
        <v>2</v>
      </c>
      <c r="L3974" s="65">
        <v>-2</v>
      </c>
      <c r="M3974" s="27"/>
      <c r="N3974" s="6">
        <f t="shared" si="264"/>
        <v>3016.3999999999951</v>
      </c>
      <c r="O3974" s="6">
        <f t="shared" si="265"/>
        <v>4045.1999999999985</v>
      </c>
      <c r="P3974" s="6">
        <f t="shared" si="266"/>
        <v>1028.8000000000034</v>
      </c>
      <c r="Q3974" s="7">
        <f t="shared" si="267"/>
        <v>0.34106882376342823</v>
      </c>
    </row>
    <row r="3975" spans="1:17" x14ac:dyDescent="0.2">
      <c r="A3975" s="2">
        <v>3953</v>
      </c>
      <c r="B3975"/>
      <c r="C3975" t="s">
        <v>10</v>
      </c>
      <c r="D3975" s="179"/>
      <c r="E3975"/>
      <c r="F3975" s="347"/>
      <c r="G3975" t="s">
        <v>23</v>
      </c>
      <c r="H3975">
        <v>36</v>
      </c>
      <c r="I3975" t="s">
        <v>74</v>
      </c>
      <c r="J3975" t="s">
        <v>75</v>
      </c>
      <c r="K3975" s="30">
        <v>2</v>
      </c>
      <c r="L3975" s="65">
        <v>-2</v>
      </c>
      <c r="M3975" s="27"/>
      <c r="N3975" s="6">
        <f t="shared" si="264"/>
        <v>3014.3999999999951</v>
      </c>
      <c r="O3975" s="6">
        <f t="shared" si="265"/>
        <v>4045.1999999999985</v>
      </c>
      <c r="P3975" s="6">
        <f t="shared" si="266"/>
        <v>1030.8000000000034</v>
      </c>
      <c r="Q3975" s="7">
        <f t="shared" si="267"/>
        <v>0.34195859872611628</v>
      </c>
    </row>
    <row r="3976" spans="1:17" x14ac:dyDescent="0.2">
      <c r="A3976" s="2">
        <v>3952</v>
      </c>
      <c r="B3976"/>
      <c r="C3976" t="s">
        <v>10</v>
      </c>
      <c r="D3976" s="179"/>
      <c r="E3976"/>
      <c r="F3976" s="347"/>
      <c r="G3976" t="s">
        <v>32</v>
      </c>
      <c r="H3976">
        <v>91</v>
      </c>
      <c r="I3976" t="s">
        <v>586</v>
      </c>
      <c r="J3976" t="s">
        <v>137</v>
      </c>
      <c r="K3976" s="30">
        <v>2</v>
      </c>
      <c r="L3976" s="65">
        <v>-2</v>
      </c>
      <c r="M3976" s="27"/>
      <c r="N3976" s="6">
        <f t="shared" si="264"/>
        <v>3012.3999999999951</v>
      </c>
      <c r="O3976" s="6">
        <f t="shared" si="265"/>
        <v>4045.1999999999985</v>
      </c>
      <c r="P3976" s="6">
        <f t="shared" si="266"/>
        <v>1032.8000000000034</v>
      </c>
      <c r="Q3976" s="7">
        <f t="shared" si="267"/>
        <v>0.34284955517195759</v>
      </c>
    </row>
    <row r="3977" spans="1:17" x14ac:dyDescent="0.2">
      <c r="A3977" s="2">
        <v>3951</v>
      </c>
      <c r="B3977" s="10" t="s">
        <v>588</v>
      </c>
      <c r="C3977" s="10" t="s">
        <v>48</v>
      </c>
      <c r="D3977" s="184">
        <v>41585</v>
      </c>
      <c r="E3977" s="10" t="s">
        <v>589</v>
      </c>
      <c r="F3977" s="348"/>
      <c r="G3977" s="10" t="s">
        <v>32</v>
      </c>
      <c r="H3977" s="10">
        <v>67</v>
      </c>
      <c r="I3977" s="10" t="s">
        <v>128</v>
      </c>
      <c r="J3977" s="10" t="s">
        <v>34</v>
      </c>
      <c r="K3977" s="30">
        <v>2</v>
      </c>
      <c r="L3977" s="65">
        <v>-2</v>
      </c>
      <c r="M3977" s="27"/>
      <c r="N3977" s="6">
        <f t="shared" si="264"/>
        <v>3010.3999999999951</v>
      </c>
      <c r="O3977" s="6">
        <f t="shared" si="265"/>
        <v>4045.1999999999985</v>
      </c>
      <c r="P3977" s="6">
        <f t="shared" si="266"/>
        <v>1034.8000000000034</v>
      </c>
      <c r="Q3977" s="7">
        <f t="shared" si="267"/>
        <v>0.34374169545575506</v>
      </c>
    </row>
    <row r="3978" spans="1:17" x14ac:dyDescent="0.2">
      <c r="A3978" s="2">
        <v>3950</v>
      </c>
      <c r="B3978" s="8"/>
      <c r="C3978" s="8" t="s">
        <v>48</v>
      </c>
      <c r="D3978" s="181"/>
      <c r="E3978" s="8"/>
      <c r="F3978" s="352"/>
      <c r="G3978" s="8" t="s">
        <v>32</v>
      </c>
      <c r="H3978" s="8">
        <v>71</v>
      </c>
      <c r="I3978" s="8" t="s">
        <v>59</v>
      </c>
      <c r="J3978" s="8" t="s">
        <v>60</v>
      </c>
      <c r="K3978" s="30">
        <v>2</v>
      </c>
      <c r="L3978" s="65">
        <v>-2</v>
      </c>
      <c r="M3978" s="27"/>
      <c r="N3978" s="6">
        <f t="shared" si="264"/>
        <v>3008.3999999999951</v>
      </c>
      <c r="O3978" s="6">
        <f t="shared" si="265"/>
        <v>4045.1999999999985</v>
      </c>
      <c r="P3978" s="6">
        <f t="shared" si="266"/>
        <v>1036.8000000000034</v>
      </c>
      <c r="Q3978" s="7">
        <f t="shared" si="267"/>
        <v>0.34463502193857365</v>
      </c>
    </row>
    <row r="3979" spans="1:17" x14ac:dyDescent="0.2">
      <c r="A3979" s="2">
        <v>3949</v>
      </c>
      <c r="B3979" s="8"/>
      <c r="C3979" s="8" t="s">
        <v>48</v>
      </c>
      <c r="D3979" s="181"/>
      <c r="E3979" s="8"/>
      <c r="F3979" s="352"/>
      <c r="G3979" s="8" t="s">
        <v>32</v>
      </c>
      <c r="H3979" s="8">
        <v>81</v>
      </c>
      <c r="I3979" s="8" t="s">
        <v>58</v>
      </c>
      <c r="J3979" s="8" t="s">
        <v>20</v>
      </c>
      <c r="K3979" s="30">
        <v>2</v>
      </c>
      <c r="L3979" s="65">
        <v>-2</v>
      </c>
      <c r="M3979" s="27"/>
      <c r="N3979" s="6">
        <f t="shared" ref="N3979:N4042" si="268">IF(L3979&lt;&gt;0,N3980+K3979,N3980)</f>
        <v>3006.3999999999951</v>
      </c>
      <c r="O3979" s="6">
        <f t="shared" ref="O3979:O4042" si="269">IF(L3979&gt;0,O3980+L3979,O3980)</f>
        <v>4045.1999999999985</v>
      </c>
      <c r="P3979" s="6">
        <f t="shared" ref="P3979:P4042" si="270">O3979-N3979</f>
        <v>1038.8000000000034</v>
      </c>
      <c r="Q3979" s="7">
        <f t="shared" ref="Q3979:Q4042" si="271">(1/N3979)*P3979</f>
        <v>0.34552953698776112</v>
      </c>
    </row>
    <row r="3980" spans="1:17" x14ac:dyDescent="0.2">
      <c r="A3980" s="2">
        <v>3948</v>
      </c>
      <c r="B3980" s="8"/>
      <c r="C3980" s="8" t="s">
        <v>48</v>
      </c>
      <c r="D3980" s="181"/>
      <c r="E3980" s="8"/>
      <c r="F3980" s="352"/>
      <c r="G3980" s="8" t="s">
        <v>32</v>
      </c>
      <c r="H3980" s="8">
        <v>81</v>
      </c>
      <c r="I3980" s="8" t="s">
        <v>230</v>
      </c>
      <c r="J3980" s="8" t="s">
        <v>231</v>
      </c>
      <c r="K3980" s="30">
        <v>2</v>
      </c>
      <c r="L3980" s="65">
        <v>-2</v>
      </c>
      <c r="M3980" s="27"/>
      <c r="N3980" s="6">
        <f t="shared" si="268"/>
        <v>3004.3999999999951</v>
      </c>
      <c r="O3980" s="6">
        <f t="shared" si="269"/>
        <v>4045.1999999999985</v>
      </c>
      <c r="P3980" s="6">
        <f t="shared" si="270"/>
        <v>1040.8000000000034</v>
      </c>
      <c r="Q3980" s="7">
        <f t="shared" si="271"/>
        <v>0.34642524297696881</v>
      </c>
    </row>
    <row r="3981" spans="1:17" x14ac:dyDescent="0.2">
      <c r="A3981" s="2">
        <v>3947</v>
      </c>
      <c r="B3981" s="8"/>
      <c r="C3981" s="8" t="s">
        <v>48</v>
      </c>
      <c r="D3981" s="181"/>
      <c r="E3981" s="8"/>
      <c r="F3981" s="352"/>
      <c r="G3981" s="8" t="s">
        <v>32</v>
      </c>
      <c r="H3981" s="8">
        <v>81</v>
      </c>
      <c r="I3981" s="8" t="s">
        <v>286</v>
      </c>
      <c r="J3981" s="8" t="s">
        <v>287</v>
      </c>
      <c r="K3981" s="30">
        <v>2</v>
      </c>
      <c r="L3981" s="65">
        <v>-2</v>
      </c>
      <c r="M3981" s="27"/>
      <c r="N3981" s="6">
        <f t="shared" si="268"/>
        <v>3002.3999999999951</v>
      </c>
      <c r="O3981" s="6">
        <f t="shared" si="269"/>
        <v>4045.1999999999985</v>
      </c>
      <c r="P3981" s="6">
        <f t="shared" si="270"/>
        <v>1042.8000000000034</v>
      </c>
      <c r="Q3981" s="7">
        <f t="shared" si="271"/>
        <v>0.34732214228617275</v>
      </c>
    </row>
    <row r="3982" spans="1:17" x14ac:dyDescent="0.2">
      <c r="A3982" s="2">
        <v>3946</v>
      </c>
      <c r="B3982" s="8"/>
      <c r="C3982" s="8" t="s">
        <v>48</v>
      </c>
      <c r="D3982" s="181"/>
      <c r="E3982" s="8"/>
      <c r="F3982" s="352"/>
      <c r="G3982" s="8" t="s">
        <v>32</v>
      </c>
      <c r="H3982" s="8">
        <v>91</v>
      </c>
      <c r="I3982" s="8" t="s">
        <v>338</v>
      </c>
      <c r="J3982" s="8" t="s">
        <v>119</v>
      </c>
      <c r="K3982" s="30">
        <v>2</v>
      </c>
      <c r="L3982" s="65">
        <v>-2</v>
      </c>
      <c r="M3982" s="27"/>
      <c r="N3982" s="6">
        <f t="shared" si="268"/>
        <v>3000.3999999999951</v>
      </c>
      <c r="O3982" s="6">
        <f t="shared" si="269"/>
        <v>4045.1999999999985</v>
      </c>
      <c r="P3982" s="6">
        <f t="shared" si="270"/>
        <v>1044.8000000000034</v>
      </c>
      <c r="Q3982" s="7">
        <f t="shared" si="271"/>
        <v>0.34822023730169477</v>
      </c>
    </row>
    <row r="3983" spans="1:17" ht="13.5" thickBot="1" x14ac:dyDescent="0.25">
      <c r="A3983" s="2">
        <v>3945</v>
      </c>
      <c r="B3983" s="12"/>
      <c r="C3983" s="12" t="s">
        <v>48</v>
      </c>
      <c r="D3983" s="183"/>
      <c r="E3983" s="12"/>
      <c r="F3983" s="13"/>
      <c r="G3983" s="9" t="s">
        <v>587</v>
      </c>
      <c r="H3983" s="9">
        <v>1.91</v>
      </c>
      <c r="I3983" s="9" t="s">
        <v>88</v>
      </c>
      <c r="J3983" s="9" t="s">
        <v>89</v>
      </c>
      <c r="K3983" s="30">
        <v>2.2000000000000002</v>
      </c>
      <c r="L3983" s="65">
        <v>4.2</v>
      </c>
      <c r="M3983" s="27"/>
      <c r="N3983" s="6">
        <f t="shared" si="268"/>
        <v>2998.3999999999951</v>
      </c>
      <c r="O3983" s="6">
        <f t="shared" si="269"/>
        <v>4045.1999999999985</v>
      </c>
      <c r="P3983" s="6">
        <f t="shared" si="270"/>
        <v>1046.8000000000034</v>
      </c>
      <c r="Q3983" s="7">
        <f t="shared" si="271"/>
        <v>0.34911953041622368</v>
      </c>
    </row>
    <row r="3984" spans="1:17" x14ac:dyDescent="0.2">
      <c r="A3984" s="2">
        <v>3944</v>
      </c>
      <c r="B3984" s="8" t="s">
        <v>580</v>
      </c>
      <c r="C3984" s="8" t="s">
        <v>160</v>
      </c>
      <c r="D3984" s="181">
        <v>41578</v>
      </c>
      <c r="E3984" s="8" t="s">
        <v>581</v>
      </c>
      <c r="F3984" s="352"/>
      <c r="G3984" s="8" t="s">
        <v>32</v>
      </c>
      <c r="H3984" s="8">
        <v>61</v>
      </c>
      <c r="I3984" s="8" t="s">
        <v>24</v>
      </c>
      <c r="J3984" s="8" t="s">
        <v>25</v>
      </c>
      <c r="K3984" s="30">
        <v>2</v>
      </c>
      <c r="L3984" s="65">
        <v>-2</v>
      </c>
      <c r="M3984" s="26"/>
      <c r="N3984" s="6">
        <f t="shared" si="268"/>
        <v>2996.1999999999953</v>
      </c>
      <c r="O3984" s="6">
        <f t="shared" si="269"/>
        <v>4040.9999999999986</v>
      </c>
      <c r="P3984" s="6">
        <f t="shared" si="270"/>
        <v>1044.8000000000034</v>
      </c>
      <c r="Q3984" s="7">
        <f t="shared" si="271"/>
        <v>0.34870836392764332</v>
      </c>
    </row>
    <row r="3985" spans="1:17" x14ac:dyDescent="0.2">
      <c r="A3985" s="2">
        <v>3943</v>
      </c>
      <c r="B3985" s="8"/>
      <c r="C3985" s="28" t="s">
        <v>160</v>
      </c>
      <c r="D3985" s="181"/>
      <c r="E3985" s="8"/>
      <c r="F3985" s="352"/>
      <c r="G3985" s="8" t="s">
        <v>32</v>
      </c>
      <c r="H3985" s="8">
        <v>41</v>
      </c>
      <c r="I3985" s="8" t="s">
        <v>18</v>
      </c>
      <c r="J3985" s="8" t="s">
        <v>26</v>
      </c>
      <c r="K3985" s="30">
        <v>2</v>
      </c>
      <c r="L3985" s="65">
        <v>52</v>
      </c>
      <c r="M3985" s="26"/>
      <c r="N3985" s="6">
        <f t="shared" si="268"/>
        <v>2994.1999999999953</v>
      </c>
      <c r="O3985" s="6">
        <f t="shared" si="269"/>
        <v>4040.9999999999986</v>
      </c>
      <c r="P3985" s="6">
        <f t="shared" si="270"/>
        <v>1046.8000000000034</v>
      </c>
      <c r="Q3985" s="7">
        <f t="shared" si="271"/>
        <v>0.34960924453944464</v>
      </c>
    </row>
    <row r="3986" spans="1:17" x14ac:dyDescent="0.2">
      <c r="A3986" s="2">
        <v>3942</v>
      </c>
      <c r="B3986" s="8"/>
      <c r="C3986" s="28" t="s">
        <v>160</v>
      </c>
      <c r="D3986" s="181"/>
      <c r="E3986" s="8"/>
      <c r="F3986" s="352"/>
      <c r="G3986" s="8" t="s">
        <v>32</v>
      </c>
      <c r="H3986" s="8">
        <v>51</v>
      </c>
      <c r="I3986" s="8" t="s">
        <v>582</v>
      </c>
      <c r="J3986" s="8" t="s">
        <v>583</v>
      </c>
      <c r="K3986" s="30">
        <v>2</v>
      </c>
      <c r="L3986" s="65">
        <v>-2</v>
      </c>
      <c r="M3986" s="26"/>
      <c r="N3986" s="6">
        <f t="shared" si="268"/>
        <v>2992.1999999999953</v>
      </c>
      <c r="O3986" s="6">
        <f t="shared" si="269"/>
        <v>3988.9999999999986</v>
      </c>
      <c r="P3986" s="6">
        <f t="shared" si="270"/>
        <v>996.80000000000337</v>
      </c>
      <c r="Q3986" s="7">
        <f t="shared" si="271"/>
        <v>0.33313281197781058</v>
      </c>
    </row>
    <row r="3987" spans="1:17" x14ac:dyDescent="0.2">
      <c r="A3987" s="2">
        <v>3941</v>
      </c>
      <c r="B3987" s="8"/>
      <c r="C3987" s="28" t="s">
        <v>160</v>
      </c>
      <c r="D3987" s="181"/>
      <c r="E3987" s="8"/>
      <c r="F3987" s="352"/>
      <c r="G3987" s="8" t="s">
        <v>32</v>
      </c>
      <c r="H3987" s="8">
        <v>81</v>
      </c>
      <c r="I3987" s="8" t="s">
        <v>507</v>
      </c>
      <c r="J3987" s="8" t="s">
        <v>508</v>
      </c>
      <c r="K3987" s="30">
        <v>2</v>
      </c>
      <c r="L3987" s="65">
        <v>-2</v>
      </c>
      <c r="M3987" s="26"/>
      <c r="N3987" s="6">
        <f t="shared" si="268"/>
        <v>2990.1999999999953</v>
      </c>
      <c r="O3987" s="6">
        <f t="shared" si="269"/>
        <v>3988.9999999999986</v>
      </c>
      <c r="P3987" s="6">
        <f t="shared" si="270"/>
        <v>998.80000000000337</v>
      </c>
      <c r="Q3987" s="7">
        <f t="shared" si="271"/>
        <v>0.33402447996789675</v>
      </c>
    </row>
    <row r="3988" spans="1:17" x14ac:dyDescent="0.2">
      <c r="A3988" s="2">
        <v>3940</v>
      </c>
      <c r="B3988" s="8"/>
      <c r="C3988" s="28" t="s">
        <v>160</v>
      </c>
      <c r="D3988" s="181"/>
      <c r="E3988" s="8"/>
      <c r="F3988" s="352"/>
      <c r="G3988" s="8" t="s">
        <v>32</v>
      </c>
      <c r="H3988" s="8">
        <v>61</v>
      </c>
      <c r="I3988" s="8" t="s">
        <v>253</v>
      </c>
      <c r="J3988" s="8" t="s">
        <v>254</v>
      </c>
      <c r="K3988" s="30">
        <v>2</v>
      </c>
      <c r="L3988" s="65">
        <v>-2</v>
      </c>
      <c r="M3988" s="26"/>
      <c r="N3988" s="6">
        <f t="shared" si="268"/>
        <v>2988.1999999999953</v>
      </c>
      <c r="O3988" s="6">
        <f t="shared" si="269"/>
        <v>3988.9999999999986</v>
      </c>
      <c r="P3988" s="6">
        <f t="shared" si="270"/>
        <v>1000.8000000000034</v>
      </c>
      <c r="Q3988" s="7">
        <f t="shared" si="271"/>
        <v>0.33491734154340569</v>
      </c>
    </row>
    <row r="3989" spans="1:17" x14ac:dyDescent="0.2">
      <c r="A3989" s="2">
        <v>3939</v>
      </c>
      <c r="B3989" s="8"/>
      <c r="C3989" s="28" t="s">
        <v>160</v>
      </c>
      <c r="D3989" s="181"/>
      <c r="E3989" s="8"/>
      <c r="F3989" s="352"/>
      <c r="G3989" s="8" t="s">
        <v>32</v>
      </c>
      <c r="H3989" s="8">
        <v>67</v>
      </c>
      <c r="I3989" s="8" t="s">
        <v>190</v>
      </c>
      <c r="J3989" s="8" t="s">
        <v>191</v>
      </c>
      <c r="K3989" s="30">
        <v>2</v>
      </c>
      <c r="L3989" s="65">
        <v>-2</v>
      </c>
      <c r="M3989" s="26"/>
      <c r="N3989" s="6">
        <f t="shared" si="268"/>
        <v>2986.1999999999953</v>
      </c>
      <c r="O3989" s="6">
        <f t="shared" si="269"/>
        <v>3988.9999999999986</v>
      </c>
      <c r="P3989" s="6">
        <f t="shared" si="270"/>
        <v>1002.8000000000034</v>
      </c>
      <c r="Q3989" s="7">
        <f t="shared" si="271"/>
        <v>0.33581139910253999</v>
      </c>
    </row>
    <row r="3990" spans="1:17" ht="13.5" thickBot="1" x14ac:dyDescent="0.25">
      <c r="A3990" s="2">
        <v>3938</v>
      </c>
      <c r="B3990" s="12"/>
      <c r="C3990" s="12" t="s">
        <v>160</v>
      </c>
      <c r="D3990" s="183"/>
      <c r="E3990" s="12"/>
      <c r="F3990" s="13"/>
      <c r="G3990" s="9" t="s">
        <v>579</v>
      </c>
      <c r="H3990" s="9">
        <v>1.91</v>
      </c>
      <c r="I3990" s="9" t="s">
        <v>524</v>
      </c>
      <c r="J3990" s="9" t="s">
        <v>525</v>
      </c>
      <c r="K3990" s="30">
        <v>2.2000000000000002</v>
      </c>
      <c r="L3990" s="65">
        <v>4.2</v>
      </c>
      <c r="M3990" s="26"/>
      <c r="N3990" s="6">
        <f t="shared" si="268"/>
        <v>2984.1999999999953</v>
      </c>
      <c r="O3990" s="6">
        <f t="shared" si="269"/>
        <v>3988.9999999999986</v>
      </c>
      <c r="P3990" s="6">
        <f t="shared" si="270"/>
        <v>1004.8000000000034</v>
      </c>
      <c r="Q3990" s="7">
        <f t="shared" si="271"/>
        <v>0.3367066550499313</v>
      </c>
    </row>
    <row r="3991" spans="1:17" x14ac:dyDescent="0.2">
      <c r="A3991" s="2">
        <v>3937</v>
      </c>
      <c r="B3991" t="s">
        <v>578</v>
      </c>
      <c r="C3991" t="s">
        <v>10</v>
      </c>
      <c r="D3991" s="179">
        <v>41571</v>
      </c>
      <c r="E3991" t="s">
        <v>225</v>
      </c>
      <c r="F3991" s="347"/>
      <c r="G3991" t="s">
        <v>32</v>
      </c>
      <c r="H3991">
        <v>51</v>
      </c>
      <c r="I3991" t="s">
        <v>370</v>
      </c>
      <c r="J3991" t="s">
        <v>371</v>
      </c>
      <c r="K3991" s="30">
        <v>2</v>
      </c>
      <c r="L3991" s="65">
        <v>-2</v>
      </c>
      <c r="M3991" s="25"/>
      <c r="N3991" s="6">
        <f t="shared" si="268"/>
        <v>2981.9999999999955</v>
      </c>
      <c r="O3991" s="6">
        <f t="shared" si="269"/>
        <v>3984.7999999999988</v>
      </c>
      <c r="P3991" s="6">
        <f t="shared" si="270"/>
        <v>1002.8000000000034</v>
      </c>
      <c r="Q3991" s="7">
        <f t="shared" si="271"/>
        <v>0.33628437290409285</v>
      </c>
    </row>
    <row r="3992" spans="1:17" x14ac:dyDescent="0.2">
      <c r="A3992" s="2">
        <v>3936</v>
      </c>
      <c r="B3992"/>
      <c r="C3992" t="s">
        <v>10</v>
      </c>
      <c r="D3992" s="179"/>
      <c r="E3992"/>
      <c r="F3992" s="347"/>
      <c r="G3992" t="s">
        <v>32</v>
      </c>
      <c r="H3992">
        <v>101</v>
      </c>
      <c r="I3992" t="s">
        <v>373</v>
      </c>
      <c r="J3992" t="s">
        <v>374</v>
      </c>
      <c r="K3992" s="30">
        <v>2</v>
      </c>
      <c r="L3992" s="65">
        <v>-2</v>
      </c>
      <c r="M3992" s="25"/>
      <c r="N3992" s="6">
        <f t="shared" si="268"/>
        <v>2979.9999999999955</v>
      </c>
      <c r="O3992" s="6">
        <f t="shared" si="269"/>
        <v>3984.7999999999988</v>
      </c>
      <c r="P3992" s="6">
        <f t="shared" si="270"/>
        <v>1004.8000000000034</v>
      </c>
      <c r="Q3992" s="7">
        <f t="shared" si="271"/>
        <v>0.33718120805369295</v>
      </c>
    </row>
    <row r="3993" spans="1:17" x14ac:dyDescent="0.2">
      <c r="A3993" s="2">
        <v>3935</v>
      </c>
      <c r="B3993"/>
      <c r="C3993" t="s">
        <v>10</v>
      </c>
      <c r="D3993" s="179"/>
      <c r="E3993"/>
      <c r="F3993" s="347"/>
      <c r="G3993" t="s">
        <v>32</v>
      </c>
      <c r="H3993">
        <v>51</v>
      </c>
      <c r="I3993" t="s">
        <v>438</v>
      </c>
      <c r="J3993" t="s">
        <v>439</v>
      </c>
      <c r="K3993" s="30">
        <v>2</v>
      </c>
      <c r="L3993" s="65">
        <v>13.5</v>
      </c>
      <c r="M3993" s="25"/>
      <c r="N3993" s="6">
        <f t="shared" si="268"/>
        <v>2977.9999999999955</v>
      </c>
      <c r="O3993" s="6">
        <f t="shared" si="269"/>
        <v>3984.7999999999988</v>
      </c>
      <c r="P3993" s="6">
        <f t="shared" si="270"/>
        <v>1006.8000000000034</v>
      </c>
      <c r="Q3993" s="7">
        <f t="shared" si="271"/>
        <v>0.33807924781732868</v>
      </c>
    </row>
    <row r="3994" spans="1:17" x14ac:dyDescent="0.2">
      <c r="A3994" s="2">
        <v>3934</v>
      </c>
      <c r="B3994"/>
      <c r="C3994" t="s">
        <v>10</v>
      </c>
      <c r="D3994" s="179"/>
      <c r="E3994"/>
      <c r="F3994" s="347"/>
      <c r="G3994" t="s">
        <v>32</v>
      </c>
      <c r="H3994">
        <v>81</v>
      </c>
      <c r="I3994" t="s">
        <v>298</v>
      </c>
      <c r="J3994" t="s">
        <v>167</v>
      </c>
      <c r="K3994" s="30">
        <v>2</v>
      </c>
      <c r="L3994" s="65">
        <v>-2</v>
      </c>
      <c r="M3994" s="25"/>
      <c r="N3994" s="6">
        <f t="shared" si="268"/>
        <v>2975.9999999999955</v>
      </c>
      <c r="O3994" s="6">
        <f t="shared" si="269"/>
        <v>3971.2999999999988</v>
      </c>
      <c r="P3994" s="6">
        <f t="shared" si="270"/>
        <v>995.30000000000337</v>
      </c>
      <c r="Q3994" s="7">
        <f t="shared" si="271"/>
        <v>0.33444220430107691</v>
      </c>
    </row>
    <row r="3995" spans="1:17" x14ac:dyDescent="0.2">
      <c r="A3995" s="2">
        <v>3933</v>
      </c>
      <c r="B3995"/>
      <c r="C3995" t="s">
        <v>10</v>
      </c>
      <c r="D3995" s="179"/>
      <c r="E3995"/>
      <c r="F3995" s="347"/>
      <c r="G3995" t="s">
        <v>32</v>
      </c>
      <c r="H3995">
        <v>91</v>
      </c>
      <c r="I3995" t="s">
        <v>369</v>
      </c>
      <c r="J3995" t="s">
        <v>240</v>
      </c>
      <c r="K3995" s="30">
        <v>2</v>
      </c>
      <c r="L3995" s="65">
        <v>-2</v>
      </c>
      <c r="M3995" s="25"/>
      <c r="N3995" s="6">
        <f t="shared" si="268"/>
        <v>2973.9999999999955</v>
      </c>
      <c r="O3995" s="6">
        <f t="shared" si="269"/>
        <v>3971.2999999999988</v>
      </c>
      <c r="P3995" s="6">
        <f t="shared" si="270"/>
        <v>997.30000000000337</v>
      </c>
      <c r="Q3995" s="7">
        <f t="shared" si="271"/>
        <v>0.335339609952927</v>
      </c>
    </row>
    <row r="3996" spans="1:17" x14ac:dyDescent="0.2">
      <c r="A3996" s="2">
        <v>3932</v>
      </c>
      <c r="B3996"/>
      <c r="C3996" t="s">
        <v>10</v>
      </c>
      <c r="D3996" s="179"/>
      <c r="E3996"/>
      <c r="F3996" s="347"/>
      <c r="G3996" t="s">
        <v>32</v>
      </c>
      <c r="H3996">
        <v>101</v>
      </c>
      <c r="I3996" t="s">
        <v>553</v>
      </c>
      <c r="J3996" t="s">
        <v>554</v>
      </c>
      <c r="K3996" s="30">
        <v>2</v>
      </c>
      <c r="L3996" s="65">
        <v>-2</v>
      </c>
      <c r="M3996" s="25"/>
      <c r="N3996" s="6">
        <f t="shared" si="268"/>
        <v>2971.9999999999955</v>
      </c>
      <c r="O3996" s="6">
        <f t="shared" si="269"/>
        <v>3971.2999999999988</v>
      </c>
      <c r="P3996" s="6">
        <f t="shared" si="270"/>
        <v>999.30000000000337</v>
      </c>
      <c r="Q3996" s="7">
        <f t="shared" si="271"/>
        <v>0.33623822341857496</v>
      </c>
    </row>
    <row r="3997" spans="1:17" x14ac:dyDescent="0.2">
      <c r="A3997" s="2">
        <v>3931</v>
      </c>
      <c r="B3997" s="10" t="s">
        <v>567</v>
      </c>
      <c r="C3997" s="10" t="s">
        <v>48</v>
      </c>
      <c r="D3997" s="184">
        <v>41571</v>
      </c>
      <c r="E3997" s="10" t="s">
        <v>568</v>
      </c>
      <c r="F3997" s="348"/>
      <c r="G3997" s="10" t="s">
        <v>32</v>
      </c>
      <c r="H3997" s="10">
        <v>126</v>
      </c>
      <c r="I3997" s="10" t="s">
        <v>58</v>
      </c>
      <c r="J3997" s="10" t="s">
        <v>20</v>
      </c>
      <c r="K3997" s="30">
        <v>2</v>
      </c>
      <c r="L3997" s="65">
        <v>-2</v>
      </c>
      <c r="M3997" s="25"/>
      <c r="N3997" s="6">
        <f t="shared" si="268"/>
        <v>2969.9999999999955</v>
      </c>
      <c r="O3997" s="6">
        <f t="shared" si="269"/>
        <v>3971.2999999999988</v>
      </c>
      <c r="P3997" s="6">
        <f t="shared" si="270"/>
        <v>1001.3000000000034</v>
      </c>
      <c r="Q3997" s="7">
        <f t="shared" si="271"/>
        <v>0.33713804713804879</v>
      </c>
    </row>
    <row r="3998" spans="1:17" x14ac:dyDescent="0.2">
      <c r="A3998" s="2">
        <v>3930</v>
      </c>
      <c r="B3998" s="8"/>
      <c r="C3998" s="11" t="s">
        <v>48</v>
      </c>
      <c r="D3998" s="181"/>
      <c r="E3998" s="8"/>
      <c r="F3998" s="352"/>
      <c r="G3998" s="8" t="s">
        <v>32</v>
      </c>
      <c r="H3998" s="8">
        <v>91</v>
      </c>
      <c r="I3998" s="8" t="s">
        <v>569</v>
      </c>
      <c r="J3998" s="8" t="s">
        <v>187</v>
      </c>
      <c r="K3998" s="30">
        <v>2</v>
      </c>
      <c r="L3998" s="65">
        <v>23.5</v>
      </c>
      <c r="M3998" s="25"/>
      <c r="N3998" s="6">
        <f t="shared" si="268"/>
        <v>2967.9999999999955</v>
      </c>
      <c r="O3998" s="6">
        <f t="shared" si="269"/>
        <v>3971.2999999999988</v>
      </c>
      <c r="P3998" s="6">
        <f t="shared" si="270"/>
        <v>1003.3000000000034</v>
      </c>
      <c r="Q3998" s="7">
        <f t="shared" si="271"/>
        <v>0.33803908355795315</v>
      </c>
    </row>
    <row r="3999" spans="1:17" x14ac:dyDescent="0.2">
      <c r="A3999" s="2">
        <v>3929</v>
      </c>
      <c r="B3999" s="8"/>
      <c r="C3999" s="11" t="s">
        <v>48</v>
      </c>
      <c r="D3999" s="181"/>
      <c r="E3999" s="8"/>
      <c r="F3999" s="352"/>
      <c r="G3999" s="8" t="s">
        <v>32</v>
      </c>
      <c r="H3999" s="8">
        <v>251</v>
      </c>
      <c r="I3999" s="8" t="s">
        <v>570</v>
      </c>
      <c r="J3999" s="8" t="s">
        <v>571</v>
      </c>
      <c r="K3999" s="30">
        <v>2</v>
      </c>
      <c r="L3999" s="65">
        <v>-2</v>
      </c>
      <c r="M3999" s="25"/>
      <c r="N3999" s="6">
        <f t="shared" si="268"/>
        <v>2965.9999999999955</v>
      </c>
      <c r="O3999" s="6">
        <f t="shared" si="269"/>
        <v>3947.7999999999988</v>
      </c>
      <c r="P3999" s="6">
        <f t="shared" si="270"/>
        <v>981.80000000000337</v>
      </c>
      <c r="Q3999" s="7">
        <f t="shared" si="271"/>
        <v>0.33101820633850471</v>
      </c>
    </row>
    <row r="4000" spans="1:17" x14ac:dyDescent="0.2">
      <c r="A4000" s="2">
        <v>3928</v>
      </c>
      <c r="B4000" s="8"/>
      <c r="C4000" s="11" t="s">
        <v>48</v>
      </c>
      <c r="D4000" s="181"/>
      <c r="E4000" s="8"/>
      <c r="F4000" s="352"/>
      <c r="G4000" s="8" t="s">
        <v>32</v>
      </c>
      <c r="H4000" s="8">
        <v>71</v>
      </c>
      <c r="I4000" s="8" t="s">
        <v>572</v>
      </c>
      <c r="J4000" s="8" t="s">
        <v>155</v>
      </c>
      <c r="K4000" s="30">
        <v>2</v>
      </c>
      <c r="L4000" s="65">
        <v>-2</v>
      </c>
      <c r="M4000" s="25"/>
      <c r="N4000" s="6">
        <f t="shared" si="268"/>
        <v>2963.9999999999955</v>
      </c>
      <c r="O4000" s="6">
        <f t="shared" si="269"/>
        <v>3947.7999999999988</v>
      </c>
      <c r="P4000" s="6">
        <f t="shared" si="270"/>
        <v>983.80000000000337</v>
      </c>
      <c r="Q4000" s="7">
        <f t="shared" si="271"/>
        <v>0.33191632928475201</v>
      </c>
    </row>
    <row r="4001" spans="1:17" x14ac:dyDescent="0.2">
      <c r="A4001" s="2">
        <v>3927</v>
      </c>
      <c r="B4001" s="8"/>
      <c r="C4001" s="11" t="s">
        <v>48</v>
      </c>
      <c r="D4001" s="181"/>
      <c r="E4001" s="8"/>
      <c r="F4001" s="352"/>
      <c r="G4001" s="8" t="s">
        <v>32</v>
      </c>
      <c r="H4001" s="8">
        <v>71</v>
      </c>
      <c r="I4001" s="8" t="s">
        <v>350</v>
      </c>
      <c r="J4001" s="8" t="s">
        <v>351</v>
      </c>
      <c r="K4001" s="30">
        <v>2</v>
      </c>
      <c r="L4001" s="65">
        <v>6.1</v>
      </c>
      <c r="M4001" s="25"/>
      <c r="N4001" s="6">
        <f t="shared" si="268"/>
        <v>2961.9999999999955</v>
      </c>
      <c r="O4001" s="6">
        <f t="shared" si="269"/>
        <v>3947.7999999999988</v>
      </c>
      <c r="P4001" s="6">
        <f t="shared" si="270"/>
        <v>985.80000000000337</v>
      </c>
      <c r="Q4001" s="7">
        <f t="shared" si="271"/>
        <v>0.33281566509115629</v>
      </c>
    </row>
    <row r="4002" spans="1:17" x14ac:dyDescent="0.2">
      <c r="A4002" s="2">
        <v>3926</v>
      </c>
      <c r="B4002" s="8"/>
      <c r="C4002" s="11" t="s">
        <v>48</v>
      </c>
      <c r="D4002" s="181"/>
      <c r="E4002" s="8"/>
      <c r="F4002" s="352"/>
      <c r="G4002" s="8" t="s">
        <v>32</v>
      </c>
      <c r="H4002" s="8">
        <v>151</v>
      </c>
      <c r="I4002" s="8" t="s">
        <v>573</v>
      </c>
      <c r="J4002" s="8" t="s">
        <v>574</v>
      </c>
      <c r="K4002" s="30">
        <v>2</v>
      </c>
      <c r="L4002" s="65">
        <v>-2</v>
      </c>
      <c r="M4002" s="25"/>
      <c r="N4002" s="6">
        <f t="shared" si="268"/>
        <v>2959.9999999999955</v>
      </c>
      <c r="O4002" s="6">
        <f t="shared" si="269"/>
        <v>3941.6999999999989</v>
      </c>
      <c r="P4002" s="6">
        <f t="shared" si="270"/>
        <v>981.70000000000346</v>
      </c>
      <c r="Q4002" s="7">
        <f t="shared" si="271"/>
        <v>0.33165540540540706</v>
      </c>
    </row>
    <row r="4003" spans="1:17" ht="13.5" thickBot="1" x14ac:dyDescent="0.25">
      <c r="A4003" s="2">
        <v>3925</v>
      </c>
      <c r="B4003" s="12"/>
      <c r="C4003" s="12" t="s">
        <v>48</v>
      </c>
      <c r="D4003" s="183"/>
      <c r="E4003" s="12"/>
      <c r="F4003" s="13"/>
      <c r="G4003" s="9" t="s">
        <v>575</v>
      </c>
      <c r="H4003" s="9">
        <v>2</v>
      </c>
      <c r="I4003" s="9" t="s">
        <v>576</v>
      </c>
      <c r="J4003" s="9" t="s">
        <v>577</v>
      </c>
      <c r="K4003" s="30">
        <v>2</v>
      </c>
      <c r="L4003" s="65">
        <v>4</v>
      </c>
      <c r="M4003" s="25"/>
      <c r="N4003" s="6">
        <f t="shared" si="268"/>
        <v>2957.9999999999955</v>
      </c>
      <c r="O4003" s="6">
        <f t="shared" si="269"/>
        <v>3941.6999999999989</v>
      </c>
      <c r="P4003" s="6">
        <f t="shared" si="270"/>
        <v>983.70000000000346</v>
      </c>
      <c r="Q4003" s="7">
        <f t="shared" si="271"/>
        <v>0.33255578093306459</v>
      </c>
    </row>
    <row r="4004" spans="1:17" x14ac:dyDescent="0.2">
      <c r="A4004" s="2">
        <v>3924</v>
      </c>
      <c r="B4004" t="s">
        <v>559</v>
      </c>
      <c r="C4004" t="s">
        <v>10</v>
      </c>
      <c r="D4004" s="179">
        <v>41564</v>
      </c>
      <c r="E4004" t="s">
        <v>560</v>
      </c>
      <c r="F4004" s="347"/>
      <c r="G4004" t="s">
        <v>32</v>
      </c>
      <c r="H4004">
        <v>126</v>
      </c>
      <c r="I4004" t="s">
        <v>496</v>
      </c>
      <c r="J4004" t="s">
        <v>497</v>
      </c>
      <c r="K4004" s="30">
        <v>2</v>
      </c>
      <c r="L4004" s="65">
        <v>-2</v>
      </c>
      <c r="M4004" s="24"/>
      <c r="N4004" s="6">
        <f t="shared" si="268"/>
        <v>2955.9999999999955</v>
      </c>
      <c r="O4004" s="6">
        <f t="shared" si="269"/>
        <v>3937.6999999999989</v>
      </c>
      <c r="P4004" s="6">
        <f t="shared" si="270"/>
        <v>981.70000000000346</v>
      </c>
      <c r="Q4004" s="7">
        <f t="shared" si="271"/>
        <v>0.33210419485791776</v>
      </c>
    </row>
    <row r="4005" spans="1:17" x14ac:dyDescent="0.2">
      <c r="A4005" s="2">
        <v>3923</v>
      </c>
      <c r="B4005"/>
      <c r="C4005" t="s">
        <v>10</v>
      </c>
      <c r="D4005" s="179"/>
      <c r="E4005"/>
      <c r="F4005" s="347"/>
      <c r="G4005" t="s">
        <v>32</v>
      </c>
      <c r="H4005">
        <v>81</v>
      </c>
      <c r="I4005" t="s">
        <v>298</v>
      </c>
      <c r="J4005" t="s">
        <v>167</v>
      </c>
      <c r="K4005" s="30">
        <v>2</v>
      </c>
      <c r="L4005" s="65">
        <v>-2</v>
      </c>
      <c r="M4005" s="24"/>
      <c r="N4005" s="6">
        <f t="shared" si="268"/>
        <v>2953.9999999999955</v>
      </c>
      <c r="O4005" s="6">
        <f t="shared" si="269"/>
        <v>3937.6999999999989</v>
      </c>
      <c r="P4005" s="6">
        <f t="shared" si="270"/>
        <v>983.70000000000346</v>
      </c>
      <c r="Q4005" s="7">
        <f t="shared" si="271"/>
        <v>0.33300609343263543</v>
      </c>
    </row>
    <row r="4006" spans="1:17" x14ac:dyDescent="0.2">
      <c r="A4006" s="2">
        <v>3922</v>
      </c>
      <c r="B4006"/>
      <c r="C4006" t="s">
        <v>10</v>
      </c>
      <c r="D4006" s="179"/>
      <c r="E4006"/>
      <c r="F4006" s="347"/>
      <c r="G4006" t="s">
        <v>32</v>
      </c>
      <c r="H4006">
        <v>101</v>
      </c>
      <c r="I4006" t="s">
        <v>373</v>
      </c>
      <c r="J4006" t="s">
        <v>374</v>
      </c>
      <c r="K4006" s="30">
        <v>2</v>
      </c>
      <c r="L4006" s="65">
        <v>-2</v>
      </c>
      <c r="M4006" s="24"/>
      <c r="N4006" s="6">
        <f t="shared" si="268"/>
        <v>2951.9999999999955</v>
      </c>
      <c r="O4006" s="6">
        <f t="shared" si="269"/>
        <v>3937.6999999999989</v>
      </c>
      <c r="P4006" s="6">
        <f t="shared" si="270"/>
        <v>985.70000000000346</v>
      </c>
      <c r="Q4006" s="7">
        <f t="shared" si="271"/>
        <v>0.33390921409214264</v>
      </c>
    </row>
    <row r="4007" spans="1:17" x14ac:dyDescent="0.2">
      <c r="A4007" s="2">
        <v>3921</v>
      </c>
      <c r="B4007"/>
      <c r="C4007" t="s">
        <v>10</v>
      </c>
      <c r="D4007" s="179"/>
      <c r="E4007"/>
      <c r="F4007" s="347"/>
      <c r="G4007" t="s">
        <v>32</v>
      </c>
      <c r="H4007">
        <v>101</v>
      </c>
      <c r="I4007" t="s">
        <v>136</v>
      </c>
      <c r="J4007" t="s">
        <v>137</v>
      </c>
      <c r="K4007" s="30">
        <v>2</v>
      </c>
      <c r="L4007" s="65">
        <v>-2</v>
      </c>
      <c r="M4007" s="24"/>
      <c r="N4007" s="6">
        <f t="shared" si="268"/>
        <v>2949.9999999999955</v>
      </c>
      <c r="O4007" s="6">
        <f t="shared" si="269"/>
        <v>3937.6999999999989</v>
      </c>
      <c r="P4007" s="6">
        <f t="shared" si="270"/>
        <v>987.70000000000346</v>
      </c>
      <c r="Q4007" s="7">
        <f t="shared" si="271"/>
        <v>0.33481355932203555</v>
      </c>
    </row>
    <row r="4008" spans="1:17" x14ac:dyDescent="0.2">
      <c r="A4008" s="2">
        <v>3920</v>
      </c>
      <c r="B4008"/>
      <c r="C4008" t="s">
        <v>10</v>
      </c>
      <c r="D4008" s="179"/>
      <c r="E4008"/>
      <c r="F4008" s="347"/>
      <c r="G4008" t="s">
        <v>32</v>
      </c>
      <c r="H4008">
        <v>101</v>
      </c>
      <c r="I4008" t="s">
        <v>466</v>
      </c>
      <c r="J4008" t="s">
        <v>75</v>
      </c>
      <c r="K4008" s="30">
        <v>2</v>
      </c>
      <c r="L4008" s="65">
        <v>-2</v>
      </c>
      <c r="M4008" s="24"/>
      <c r="N4008" s="6">
        <f t="shared" si="268"/>
        <v>2947.9999999999955</v>
      </c>
      <c r="O4008" s="6">
        <f t="shared" si="269"/>
        <v>3937.6999999999989</v>
      </c>
      <c r="P4008" s="6">
        <f t="shared" si="270"/>
        <v>989.70000000000346</v>
      </c>
      <c r="Q4008" s="7">
        <f t="shared" si="271"/>
        <v>0.33571913161465566</v>
      </c>
    </row>
    <row r="4009" spans="1:17" x14ac:dyDescent="0.2">
      <c r="A4009" s="2">
        <v>3919</v>
      </c>
      <c r="B4009"/>
      <c r="C4009" t="s">
        <v>10</v>
      </c>
      <c r="D4009" s="179"/>
      <c r="E4009"/>
      <c r="F4009" s="347"/>
      <c r="G4009" t="s">
        <v>32</v>
      </c>
      <c r="H4009">
        <v>67</v>
      </c>
      <c r="I4009" t="s">
        <v>442</v>
      </c>
      <c r="J4009" t="s">
        <v>443</v>
      </c>
      <c r="K4009" s="30">
        <v>2</v>
      </c>
      <c r="L4009" s="65">
        <v>-2</v>
      </c>
      <c r="M4009" s="24"/>
      <c r="N4009" s="6">
        <f t="shared" si="268"/>
        <v>2945.9999999999955</v>
      </c>
      <c r="O4009" s="6">
        <f t="shared" si="269"/>
        <v>3937.6999999999989</v>
      </c>
      <c r="P4009" s="6">
        <f t="shared" si="270"/>
        <v>991.70000000000346</v>
      </c>
      <c r="Q4009" s="7">
        <f t="shared" si="271"/>
        <v>0.33662593346911235</v>
      </c>
    </row>
    <row r="4010" spans="1:17" x14ac:dyDescent="0.2">
      <c r="A4010" s="2">
        <v>3918</v>
      </c>
      <c r="B4010" s="2"/>
      <c r="C4010" s="2" t="s">
        <v>10</v>
      </c>
      <c r="D4010" s="177"/>
      <c r="E4010" s="2"/>
      <c r="F4010" s="1"/>
      <c r="G4010" t="s">
        <v>561</v>
      </c>
      <c r="H4010">
        <v>1.91</v>
      </c>
      <c r="I4010" t="s">
        <v>429</v>
      </c>
      <c r="J4010" t="s">
        <v>430</v>
      </c>
      <c r="K4010" s="30">
        <v>2.2000000000000002</v>
      </c>
      <c r="L4010" s="65">
        <v>-2.2000000000000002</v>
      </c>
      <c r="M4010" s="24"/>
      <c r="N4010" s="6">
        <f t="shared" si="268"/>
        <v>2943.9999999999955</v>
      </c>
      <c r="O4010" s="6">
        <f t="shared" si="269"/>
        <v>3937.6999999999989</v>
      </c>
      <c r="P4010" s="6">
        <f t="shared" si="270"/>
        <v>993.70000000000346</v>
      </c>
      <c r="Q4010" s="7">
        <f t="shared" si="271"/>
        <v>0.33753396739130603</v>
      </c>
    </row>
    <row r="4011" spans="1:17" x14ac:dyDescent="0.2">
      <c r="A4011" s="2">
        <v>3917</v>
      </c>
      <c r="B4011" s="10" t="s">
        <v>562</v>
      </c>
      <c r="C4011" s="10" t="s">
        <v>48</v>
      </c>
      <c r="D4011" s="184">
        <v>41564</v>
      </c>
      <c r="E4011" s="10" t="s">
        <v>563</v>
      </c>
      <c r="F4011" s="348"/>
      <c r="G4011" s="10" t="s">
        <v>32</v>
      </c>
      <c r="H4011" s="10">
        <v>101</v>
      </c>
      <c r="I4011" s="10" t="s">
        <v>148</v>
      </c>
      <c r="J4011" s="10" t="s">
        <v>149</v>
      </c>
      <c r="K4011" s="30">
        <v>2</v>
      </c>
      <c r="L4011" s="65">
        <v>-2</v>
      </c>
      <c r="M4011" s="24"/>
      <c r="N4011" s="6">
        <f t="shared" si="268"/>
        <v>2941.7999999999956</v>
      </c>
      <c r="O4011" s="6">
        <f t="shared" si="269"/>
        <v>3937.6999999999989</v>
      </c>
      <c r="P4011" s="6">
        <f t="shared" si="270"/>
        <v>995.90000000000327</v>
      </c>
      <c r="Q4011" s="7">
        <f t="shared" si="271"/>
        <v>0.33853423074308403</v>
      </c>
    </row>
    <row r="4012" spans="1:17" x14ac:dyDescent="0.2">
      <c r="A4012" s="2">
        <v>3916</v>
      </c>
      <c r="B4012" s="8"/>
      <c r="C4012" s="8" t="s">
        <v>48</v>
      </c>
      <c r="D4012" s="181"/>
      <c r="E4012" s="8"/>
      <c r="F4012" s="352"/>
      <c r="G4012" s="8" t="s">
        <v>32</v>
      </c>
      <c r="H4012" s="8">
        <v>141</v>
      </c>
      <c r="I4012" s="8" t="s">
        <v>564</v>
      </c>
      <c r="J4012" s="8" t="s">
        <v>46</v>
      </c>
      <c r="K4012" s="30">
        <v>2</v>
      </c>
      <c r="L4012" s="65">
        <v>-2</v>
      </c>
      <c r="M4012" s="24"/>
      <c r="N4012" s="6">
        <f t="shared" si="268"/>
        <v>2939.7999999999956</v>
      </c>
      <c r="O4012" s="6">
        <f t="shared" si="269"/>
        <v>3937.6999999999989</v>
      </c>
      <c r="P4012" s="6">
        <f t="shared" si="270"/>
        <v>997.90000000000327</v>
      </c>
      <c r="Q4012" s="7">
        <f t="shared" si="271"/>
        <v>0.33944486019457265</v>
      </c>
    </row>
    <row r="4013" spans="1:17" x14ac:dyDescent="0.2">
      <c r="A4013" s="2">
        <v>3915</v>
      </c>
      <c r="B4013" s="8"/>
      <c r="C4013" s="8" t="s">
        <v>48</v>
      </c>
      <c r="D4013" s="181"/>
      <c r="E4013" s="8"/>
      <c r="F4013" s="352"/>
      <c r="G4013" s="8" t="s">
        <v>32</v>
      </c>
      <c r="H4013" s="8">
        <v>151</v>
      </c>
      <c r="I4013" s="8" t="s">
        <v>385</v>
      </c>
      <c r="J4013" s="8" t="s">
        <v>284</v>
      </c>
      <c r="K4013" s="30">
        <v>2</v>
      </c>
      <c r="L4013" s="65">
        <v>-2</v>
      </c>
      <c r="M4013" s="24"/>
      <c r="N4013" s="6">
        <f t="shared" si="268"/>
        <v>2937.7999999999956</v>
      </c>
      <c r="O4013" s="6">
        <f t="shared" si="269"/>
        <v>3937.6999999999989</v>
      </c>
      <c r="P4013" s="6">
        <f t="shared" si="270"/>
        <v>999.90000000000327</v>
      </c>
      <c r="Q4013" s="7">
        <f t="shared" si="271"/>
        <v>0.34035672952549689</v>
      </c>
    </row>
    <row r="4014" spans="1:17" x14ac:dyDescent="0.2">
      <c r="A4014" s="2">
        <v>3914</v>
      </c>
      <c r="B4014" s="8"/>
      <c r="C4014" s="8" t="s">
        <v>48</v>
      </c>
      <c r="D4014" s="181"/>
      <c r="E4014" s="8"/>
      <c r="F4014" s="352"/>
      <c r="G4014" s="8" t="s">
        <v>32</v>
      </c>
      <c r="H4014" s="8">
        <v>126</v>
      </c>
      <c r="I4014" s="8" t="s">
        <v>65</v>
      </c>
      <c r="J4014" s="8" t="s">
        <v>206</v>
      </c>
      <c r="K4014" s="30">
        <v>2</v>
      </c>
      <c r="L4014" s="65">
        <v>-2</v>
      </c>
      <c r="M4014" s="24"/>
      <c r="N4014" s="6">
        <f t="shared" si="268"/>
        <v>2935.7999999999956</v>
      </c>
      <c r="O4014" s="6">
        <f t="shared" si="269"/>
        <v>3937.6999999999989</v>
      </c>
      <c r="P4014" s="6">
        <f t="shared" si="270"/>
        <v>1001.9000000000033</v>
      </c>
      <c r="Q4014" s="7">
        <f t="shared" si="271"/>
        <v>0.34126984126984289</v>
      </c>
    </row>
    <row r="4015" spans="1:17" x14ac:dyDescent="0.2">
      <c r="A4015" s="2">
        <v>3913</v>
      </c>
      <c r="B4015" s="8"/>
      <c r="C4015" s="8" t="s">
        <v>48</v>
      </c>
      <c r="D4015" s="181"/>
      <c r="E4015" s="8"/>
      <c r="F4015" s="352"/>
      <c r="G4015" s="8" t="s">
        <v>32</v>
      </c>
      <c r="H4015" s="8">
        <v>201</v>
      </c>
      <c r="I4015" s="8" t="s">
        <v>565</v>
      </c>
      <c r="J4015" s="8" t="s">
        <v>566</v>
      </c>
      <c r="K4015" s="30">
        <v>2</v>
      </c>
      <c r="L4015" s="65">
        <v>-2</v>
      </c>
      <c r="M4015" s="24"/>
      <c r="N4015" s="6">
        <f t="shared" si="268"/>
        <v>2933.7999999999956</v>
      </c>
      <c r="O4015" s="6">
        <f t="shared" si="269"/>
        <v>3937.6999999999989</v>
      </c>
      <c r="P4015" s="6">
        <f t="shared" si="270"/>
        <v>1003.9000000000033</v>
      </c>
      <c r="Q4015" s="7">
        <f t="shared" si="271"/>
        <v>0.34218419796850663</v>
      </c>
    </row>
    <row r="4016" spans="1:17" ht="13.5" thickBot="1" x14ac:dyDescent="0.25">
      <c r="A4016" s="2">
        <v>3912</v>
      </c>
      <c r="B4016" s="9"/>
      <c r="C4016" s="9" t="s">
        <v>48</v>
      </c>
      <c r="D4016" s="182"/>
      <c r="E4016" s="9"/>
      <c r="F4016" s="350"/>
      <c r="G4016" s="9" t="s">
        <v>32</v>
      </c>
      <c r="H4016" s="9">
        <v>201</v>
      </c>
      <c r="I4016" s="9" t="s">
        <v>65</v>
      </c>
      <c r="J4016" s="9" t="s">
        <v>486</v>
      </c>
      <c r="K4016" s="30">
        <v>2</v>
      </c>
      <c r="L4016" s="65">
        <v>-2</v>
      </c>
      <c r="M4016" s="24"/>
      <c r="N4016" s="6">
        <f t="shared" si="268"/>
        <v>2931.7999999999956</v>
      </c>
      <c r="O4016" s="6">
        <f t="shared" si="269"/>
        <v>3937.6999999999989</v>
      </c>
      <c r="P4016" s="6">
        <f t="shared" si="270"/>
        <v>1005.9000000000033</v>
      </c>
      <c r="Q4016" s="7">
        <f t="shared" si="271"/>
        <v>0.3430998021693174</v>
      </c>
    </row>
    <row r="4017" spans="1:17" x14ac:dyDescent="0.2">
      <c r="A4017" s="2">
        <v>3911</v>
      </c>
      <c r="B4017" t="s">
        <v>551</v>
      </c>
      <c r="C4017" t="s">
        <v>10</v>
      </c>
      <c r="D4017" s="179">
        <v>41557</v>
      </c>
      <c r="E4017" t="s">
        <v>552</v>
      </c>
      <c r="F4017" s="347"/>
      <c r="G4017" t="s">
        <v>32</v>
      </c>
      <c r="H4017">
        <v>81</v>
      </c>
      <c r="I4017" t="s">
        <v>553</v>
      </c>
      <c r="J4017" t="s">
        <v>554</v>
      </c>
      <c r="K4017" s="30">
        <v>2</v>
      </c>
      <c r="L4017" s="65">
        <v>-2</v>
      </c>
      <c r="M4017" s="4"/>
      <c r="N4017" s="6">
        <f t="shared" si="268"/>
        <v>2929.7999999999956</v>
      </c>
      <c r="O4017" s="6">
        <f t="shared" si="269"/>
        <v>3937.6999999999989</v>
      </c>
      <c r="P4017" s="6">
        <f t="shared" si="270"/>
        <v>1007.9000000000033</v>
      </c>
      <c r="Q4017" s="7">
        <f t="shared" si="271"/>
        <v>0.34401665642706153</v>
      </c>
    </row>
    <row r="4018" spans="1:17" x14ac:dyDescent="0.2">
      <c r="A4018" s="2">
        <v>3910</v>
      </c>
      <c r="B4018"/>
      <c r="C4018" t="s">
        <v>10</v>
      </c>
      <c r="D4018" s="179"/>
      <c r="E4018"/>
      <c r="F4018" s="347"/>
      <c r="G4018" t="s">
        <v>32</v>
      </c>
      <c r="H4018">
        <v>81</v>
      </c>
      <c r="I4018" t="s">
        <v>555</v>
      </c>
      <c r="J4018" t="s">
        <v>556</v>
      </c>
      <c r="K4018" s="30">
        <v>2</v>
      </c>
      <c r="L4018" s="65">
        <v>-2</v>
      </c>
      <c r="M4018" s="4"/>
      <c r="N4018" s="6">
        <f t="shared" si="268"/>
        <v>2927.7999999999956</v>
      </c>
      <c r="O4018" s="6">
        <f t="shared" si="269"/>
        <v>3937.6999999999989</v>
      </c>
      <c r="P4018" s="6">
        <f t="shared" si="270"/>
        <v>1009.9000000000033</v>
      </c>
      <c r="Q4018" s="7">
        <f t="shared" si="271"/>
        <v>0.34493476330350598</v>
      </c>
    </row>
    <row r="4019" spans="1:17" x14ac:dyDescent="0.2">
      <c r="A4019" s="2">
        <v>3909</v>
      </c>
      <c r="B4019"/>
      <c r="C4019" t="s">
        <v>10</v>
      </c>
      <c r="D4019" s="179"/>
      <c r="E4019"/>
      <c r="F4019" s="347"/>
      <c r="G4019" t="s">
        <v>32</v>
      </c>
      <c r="H4019">
        <v>81</v>
      </c>
      <c r="I4019" t="s">
        <v>411</v>
      </c>
      <c r="J4019" t="s">
        <v>119</v>
      </c>
      <c r="K4019" s="30">
        <v>2</v>
      </c>
      <c r="L4019" s="65">
        <v>-2</v>
      </c>
      <c r="M4019" s="4"/>
      <c r="N4019" s="6">
        <f t="shared" si="268"/>
        <v>2925.7999999999956</v>
      </c>
      <c r="O4019" s="6">
        <f t="shared" si="269"/>
        <v>3937.6999999999989</v>
      </c>
      <c r="P4019" s="6">
        <f t="shared" si="270"/>
        <v>1011.9000000000033</v>
      </c>
      <c r="Q4019" s="7">
        <f t="shared" si="271"/>
        <v>0.34585412536742255</v>
      </c>
    </row>
    <row r="4020" spans="1:17" x14ac:dyDescent="0.2">
      <c r="A4020" s="2">
        <v>3908</v>
      </c>
      <c r="B4020"/>
      <c r="C4020" t="s">
        <v>10</v>
      </c>
      <c r="D4020" s="179"/>
      <c r="E4020"/>
      <c r="F4020" s="347"/>
      <c r="G4020" t="s">
        <v>32</v>
      </c>
      <c r="H4020">
        <v>91</v>
      </c>
      <c r="I4020" t="s">
        <v>397</v>
      </c>
      <c r="J4020" t="s">
        <v>155</v>
      </c>
      <c r="K4020" s="30">
        <v>2</v>
      </c>
      <c r="L4020" s="65">
        <v>-2</v>
      </c>
      <c r="M4020" s="4"/>
      <c r="N4020" s="6">
        <f t="shared" si="268"/>
        <v>2923.7999999999956</v>
      </c>
      <c r="O4020" s="6">
        <f t="shared" si="269"/>
        <v>3937.6999999999989</v>
      </c>
      <c r="P4020" s="6">
        <f t="shared" si="270"/>
        <v>1013.9000000000033</v>
      </c>
      <c r="Q4020" s="7">
        <f t="shared" si="271"/>
        <v>0.34677474519461143</v>
      </c>
    </row>
    <row r="4021" spans="1:17" x14ac:dyDescent="0.2">
      <c r="A4021" s="2">
        <v>3907</v>
      </c>
      <c r="B4021"/>
      <c r="C4021" t="s">
        <v>10</v>
      </c>
      <c r="D4021" s="179"/>
      <c r="E4021"/>
      <c r="F4021" s="347"/>
      <c r="G4021" t="s">
        <v>32</v>
      </c>
      <c r="H4021">
        <v>101</v>
      </c>
      <c r="I4021" t="s">
        <v>557</v>
      </c>
      <c r="J4021" t="s">
        <v>558</v>
      </c>
      <c r="K4021" s="30">
        <v>2</v>
      </c>
      <c r="L4021" s="65">
        <v>-2</v>
      </c>
      <c r="M4021" s="4"/>
      <c r="N4021" s="6">
        <f t="shared" si="268"/>
        <v>2921.7999999999956</v>
      </c>
      <c r="O4021" s="6">
        <f t="shared" si="269"/>
        <v>3937.6999999999989</v>
      </c>
      <c r="P4021" s="6">
        <f t="shared" si="270"/>
        <v>1015.9000000000033</v>
      </c>
      <c r="Q4021" s="7">
        <f t="shared" si="271"/>
        <v>0.3476966253679255</v>
      </c>
    </row>
    <row r="4022" spans="1:17" x14ac:dyDescent="0.2">
      <c r="A4022" s="2">
        <v>3906</v>
      </c>
      <c r="B4022" s="10" t="s">
        <v>545</v>
      </c>
      <c r="C4022" s="10" t="s">
        <v>48</v>
      </c>
      <c r="D4022" s="184">
        <v>41557</v>
      </c>
      <c r="E4022" s="10" t="s">
        <v>546</v>
      </c>
      <c r="F4022" s="348"/>
      <c r="G4022" s="10" t="s">
        <v>32</v>
      </c>
      <c r="H4022" s="10">
        <v>81</v>
      </c>
      <c r="I4022" s="10" t="s">
        <v>338</v>
      </c>
      <c r="J4022" s="10" t="s">
        <v>119</v>
      </c>
      <c r="K4022" s="30">
        <v>2</v>
      </c>
      <c r="L4022" s="65">
        <v>102</v>
      </c>
      <c r="M4022" s="4"/>
      <c r="N4022" s="6">
        <f t="shared" si="268"/>
        <v>2919.7999999999956</v>
      </c>
      <c r="O4022" s="6">
        <f t="shared" si="269"/>
        <v>3937.6999999999989</v>
      </c>
      <c r="P4022" s="6">
        <f t="shared" si="270"/>
        <v>1017.9000000000033</v>
      </c>
      <c r="Q4022" s="7">
        <f t="shared" si="271"/>
        <v>0.34861976847729459</v>
      </c>
    </row>
    <row r="4023" spans="1:17" x14ac:dyDescent="0.2">
      <c r="A4023" s="2">
        <v>3905</v>
      </c>
      <c r="B4023" s="8"/>
      <c r="C4023" s="8" t="s">
        <v>48</v>
      </c>
      <c r="D4023" s="181"/>
      <c r="E4023" s="8"/>
      <c r="F4023" s="352"/>
      <c r="G4023" s="8" t="s">
        <v>32</v>
      </c>
      <c r="H4023" s="8">
        <v>101</v>
      </c>
      <c r="I4023" s="8" t="s">
        <v>547</v>
      </c>
      <c r="J4023" s="8" t="s">
        <v>548</v>
      </c>
      <c r="K4023" s="30">
        <v>2</v>
      </c>
      <c r="L4023" s="65">
        <v>-2</v>
      </c>
      <c r="M4023" s="4"/>
      <c r="N4023" s="6">
        <f t="shared" si="268"/>
        <v>2917.7999999999956</v>
      </c>
      <c r="O4023" s="6">
        <f t="shared" si="269"/>
        <v>3835.6999999999989</v>
      </c>
      <c r="P4023" s="6">
        <f t="shared" si="270"/>
        <v>917.90000000000327</v>
      </c>
      <c r="Q4023" s="7">
        <f t="shared" si="271"/>
        <v>0.31458633216807341</v>
      </c>
    </row>
    <row r="4024" spans="1:17" x14ac:dyDescent="0.2">
      <c r="A4024" s="2">
        <v>3904</v>
      </c>
      <c r="B4024" s="8"/>
      <c r="C4024" s="8" t="s">
        <v>48</v>
      </c>
      <c r="D4024" s="181"/>
      <c r="E4024" s="8"/>
      <c r="F4024" s="352"/>
      <c r="G4024" s="8" t="s">
        <v>32</v>
      </c>
      <c r="H4024" s="8">
        <v>81</v>
      </c>
      <c r="I4024" s="8" t="s">
        <v>204</v>
      </c>
      <c r="J4024" s="8" t="s">
        <v>119</v>
      </c>
      <c r="K4024" s="30">
        <v>2</v>
      </c>
      <c r="L4024" s="65">
        <v>-2</v>
      </c>
      <c r="M4024" s="4"/>
      <c r="N4024" s="6">
        <f t="shared" si="268"/>
        <v>2915.7999999999956</v>
      </c>
      <c r="O4024" s="6">
        <f t="shared" si="269"/>
        <v>3835.6999999999989</v>
      </c>
      <c r="P4024" s="6">
        <f t="shared" si="270"/>
        <v>919.90000000000327</v>
      </c>
      <c r="Q4024" s="7">
        <f t="shared" si="271"/>
        <v>0.31548803072913256</v>
      </c>
    </row>
    <row r="4025" spans="1:17" x14ac:dyDescent="0.2">
      <c r="A4025" s="2">
        <v>3903</v>
      </c>
      <c r="B4025" s="8"/>
      <c r="C4025" s="8" t="s">
        <v>48</v>
      </c>
      <c r="D4025" s="181"/>
      <c r="E4025" s="8"/>
      <c r="F4025" s="352"/>
      <c r="G4025" s="8" t="s">
        <v>32</v>
      </c>
      <c r="H4025" s="8">
        <v>81</v>
      </c>
      <c r="I4025" s="8" t="s">
        <v>205</v>
      </c>
      <c r="J4025" s="8" t="s">
        <v>206</v>
      </c>
      <c r="K4025" s="30">
        <v>2</v>
      </c>
      <c r="L4025" s="65">
        <v>-2</v>
      </c>
      <c r="M4025" s="4"/>
      <c r="N4025" s="6">
        <f t="shared" si="268"/>
        <v>2913.7999999999956</v>
      </c>
      <c r="O4025" s="6">
        <f t="shared" si="269"/>
        <v>3835.6999999999989</v>
      </c>
      <c r="P4025" s="6">
        <f t="shared" si="270"/>
        <v>921.90000000000327</v>
      </c>
      <c r="Q4025" s="7">
        <f t="shared" si="271"/>
        <v>0.3163909671219729</v>
      </c>
    </row>
    <row r="4026" spans="1:17" x14ac:dyDescent="0.2">
      <c r="A4026" s="2">
        <v>3902</v>
      </c>
      <c r="B4026" s="8"/>
      <c r="C4026" s="8" t="s">
        <v>48</v>
      </c>
      <c r="D4026" s="181"/>
      <c r="E4026" s="8"/>
      <c r="F4026" s="352"/>
      <c r="G4026" s="8" t="s">
        <v>32</v>
      </c>
      <c r="H4026" s="8">
        <v>81</v>
      </c>
      <c r="I4026" s="8" t="s">
        <v>544</v>
      </c>
      <c r="J4026" s="8" t="s">
        <v>108</v>
      </c>
      <c r="K4026" s="30">
        <v>2</v>
      </c>
      <c r="L4026" s="65">
        <v>-2</v>
      </c>
      <c r="M4026" s="4"/>
      <c r="N4026" s="6">
        <f t="shared" si="268"/>
        <v>2911.7999999999956</v>
      </c>
      <c r="O4026" s="6">
        <f t="shared" si="269"/>
        <v>3835.6999999999989</v>
      </c>
      <c r="P4026" s="6">
        <f t="shared" si="270"/>
        <v>923.90000000000327</v>
      </c>
      <c r="Q4026" s="7">
        <f t="shared" si="271"/>
        <v>0.31729514389724728</v>
      </c>
    </row>
    <row r="4027" spans="1:17" x14ac:dyDescent="0.2">
      <c r="A4027" s="2">
        <v>3901</v>
      </c>
      <c r="B4027" s="8"/>
      <c r="C4027" s="8" t="s">
        <v>48</v>
      </c>
      <c r="D4027" s="181"/>
      <c r="E4027" s="8"/>
      <c r="F4027" s="352"/>
      <c r="G4027" s="8" t="s">
        <v>32</v>
      </c>
      <c r="H4027" s="8">
        <v>81</v>
      </c>
      <c r="I4027" s="8" t="s">
        <v>549</v>
      </c>
      <c r="J4027" s="8" t="s">
        <v>550</v>
      </c>
      <c r="K4027" s="30">
        <v>2</v>
      </c>
      <c r="L4027" s="65">
        <v>-2</v>
      </c>
      <c r="M4027" s="4"/>
      <c r="N4027" s="6">
        <f t="shared" si="268"/>
        <v>2909.7999999999956</v>
      </c>
      <c r="O4027" s="6">
        <f t="shared" si="269"/>
        <v>3835.6999999999989</v>
      </c>
      <c r="P4027" s="6">
        <f t="shared" si="270"/>
        <v>925.90000000000327</v>
      </c>
      <c r="Q4027" s="7">
        <f t="shared" si="271"/>
        <v>0.318200563612621</v>
      </c>
    </row>
    <row r="4028" spans="1:17" ht="13.5" thickBot="1" x14ac:dyDescent="0.25">
      <c r="A4028" s="2">
        <v>3900</v>
      </c>
      <c r="B4028" s="12"/>
      <c r="C4028" s="12" t="s">
        <v>48</v>
      </c>
      <c r="D4028" s="183"/>
      <c r="E4028" s="12"/>
      <c r="F4028" s="13"/>
      <c r="G4028" s="9" t="s">
        <v>543</v>
      </c>
      <c r="H4028" s="9">
        <v>1.9</v>
      </c>
      <c r="I4028" s="9" t="s">
        <v>544</v>
      </c>
      <c r="J4028" s="9" t="s">
        <v>108</v>
      </c>
      <c r="K4028" s="30">
        <v>2.2000000000000002</v>
      </c>
      <c r="L4028" s="65">
        <v>4.2</v>
      </c>
      <c r="M4028" s="4"/>
      <c r="N4028" s="6">
        <f t="shared" si="268"/>
        <v>2907.7999999999956</v>
      </c>
      <c r="O4028" s="6">
        <f t="shared" si="269"/>
        <v>3835.6999999999989</v>
      </c>
      <c r="P4028" s="6">
        <f t="shared" si="270"/>
        <v>927.90000000000327</v>
      </c>
      <c r="Q4028" s="7">
        <f t="shared" si="271"/>
        <v>0.31910722883279613</v>
      </c>
    </row>
    <row r="4029" spans="1:17" x14ac:dyDescent="0.2">
      <c r="A4029" s="2">
        <v>3899</v>
      </c>
      <c r="B4029" s="8" t="s">
        <v>528</v>
      </c>
      <c r="C4029" s="8" t="s">
        <v>529</v>
      </c>
      <c r="D4029" s="181">
        <v>41550</v>
      </c>
      <c r="E4029" s="8" t="s">
        <v>530</v>
      </c>
      <c r="F4029" s="352"/>
      <c r="G4029" s="8" t="s">
        <v>32</v>
      </c>
      <c r="H4029" s="8">
        <v>51</v>
      </c>
      <c r="I4029" s="8" t="s">
        <v>531</v>
      </c>
      <c r="J4029" s="8" t="s">
        <v>532</v>
      </c>
      <c r="K4029" s="30">
        <v>2</v>
      </c>
      <c r="L4029" s="65">
        <v>-2</v>
      </c>
      <c r="M4029" s="4"/>
      <c r="N4029" s="6">
        <f t="shared" si="268"/>
        <v>2905.5999999999958</v>
      </c>
      <c r="O4029" s="6">
        <f t="shared" si="269"/>
        <v>3831.4999999999991</v>
      </c>
      <c r="P4029" s="6">
        <f t="shared" si="270"/>
        <v>925.90000000000327</v>
      </c>
      <c r="Q4029" s="7">
        <f t="shared" si="271"/>
        <v>0.31866051762114694</v>
      </c>
    </row>
    <row r="4030" spans="1:17" x14ac:dyDescent="0.2">
      <c r="A4030" s="2">
        <v>3898</v>
      </c>
      <c r="B4030" s="8"/>
      <c r="C4030" s="8" t="s">
        <v>529</v>
      </c>
      <c r="D4030" s="181"/>
      <c r="E4030" s="8"/>
      <c r="F4030" s="352"/>
      <c r="G4030" s="8" t="s">
        <v>32</v>
      </c>
      <c r="H4030" s="8">
        <v>67</v>
      </c>
      <c r="I4030" s="8" t="s">
        <v>533</v>
      </c>
      <c r="J4030" s="8" t="s">
        <v>534</v>
      </c>
      <c r="K4030" s="30">
        <v>2</v>
      </c>
      <c r="L4030" s="65">
        <v>-2</v>
      </c>
      <c r="M4030" s="4"/>
      <c r="N4030" s="6">
        <f t="shared" si="268"/>
        <v>2903.5999999999958</v>
      </c>
      <c r="O4030" s="6">
        <f t="shared" si="269"/>
        <v>3831.4999999999991</v>
      </c>
      <c r="P4030" s="6">
        <f t="shared" si="270"/>
        <v>927.90000000000327</v>
      </c>
      <c r="Q4030" s="7">
        <f t="shared" si="271"/>
        <v>0.31956881113101138</v>
      </c>
    </row>
    <row r="4031" spans="1:17" x14ac:dyDescent="0.2">
      <c r="A4031" s="2">
        <v>3897</v>
      </c>
      <c r="B4031" s="8"/>
      <c r="C4031" s="8" t="s">
        <v>529</v>
      </c>
      <c r="D4031" s="181"/>
      <c r="E4031" s="8"/>
      <c r="F4031" s="352"/>
      <c r="G4031" s="8" t="s">
        <v>32</v>
      </c>
      <c r="H4031" s="8">
        <v>126</v>
      </c>
      <c r="I4031" s="8" t="s">
        <v>535</v>
      </c>
      <c r="J4031" s="8" t="s">
        <v>536</v>
      </c>
      <c r="K4031" s="30">
        <v>2</v>
      </c>
      <c r="L4031" s="65">
        <v>-2</v>
      </c>
      <c r="M4031" s="4"/>
      <c r="N4031" s="6">
        <f t="shared" si="268"/>
        <v>2901.5999999999958</v>
      </c>
      <c r="O4031" s="6">
        <f t="shared" si="269"/>
        <v>3831.4999999999991</v>
      </c>
      <c r="P4031" s="6">
        <f t="shared" si="270"/>
        <v>929.90000000000327</v>
      </c>
      <c r="Q4031" s="7">
        <f t="shared" si="271"/>
        <v>0.32047835676868092</v>
      </c>
    </row>
    <row r="4032" spans="1:17" x14ac:dyDescent="0.2">
      <c r="A4032" s="2">
        <v>3896</v>
      </c>
      <c r="B4032" s="8"/>
      <c r="C4032" s="11" t="s">
        <v>529</v>
      </c>
      <c r="D4032" s="181"/>
      <c r="E4032" s="8"/>
      <c r="F4032" s="352"/>
      <c r="G4032" s="8" t="s">
        <v>32</v>
      </c>
      <c r="H4032" s="8">
        <v>67</v>
      </c>
      <c r="I4032" s="8" t="s">
        <v>537</v>
      </c>
      <c r="J4032" s="8" t="s">
        <v>538</v>
      </c>
      <c r="K4032" s="30">
        <v>2</v>
      </c>
      <c r="L4032" s="65">
        <v>8.75</v>
      </c>
      <c r="M4032" s="4"/>
      <c r="N4032" s="6">
        <f t="shared" si="268"/>
        <v>2899.5999999999958</v>
      </c>
      <c r="O4032" s="6">
        <f t="shared" si="269"/>
        <v>3831.4999999999991</v>
      </c>
      <c r="P4032" s="6">
        <f t="shared" si="270"/>
        <v>931.90000000000327</v>
      </c>
      <c r="Q4032" s="7">
        <f t="shared" si="271"/>
        <v>0.32138915712512228</v>
      </c>
    </row>
    <row r="4033" spans="1:17" x14ac:dyDescent="0.2">
      <c r="A4033" s="2">
        <v>3895</v>
      </c>
      <c r="B4033" s="8"/>
      <c r="C4033" s="11" t="s">
        <v>529</v>
      </c>
      <c r="D4033" s="181"/>
      <c r="E4033" s="8"/>
      <c r="F4033" s="352"/>
      <c r="G4033" s="8" t="s">
        <v>32</v>
      </c>
      <c r="H4033" s="8">
        <v>151</v>
      </c>
      <c r="I4033" s="8" t="s">
        <v>539</v>
      </c>
      <c r="J4033" s="8" t="s">
        <v>540</v>
      </c>
      <c r="K4033" s="30">
        <v>2</v>
      </c>
      <c r="L4033" s="65">
        <v>-2</v>
      </c>
      <c r="M4033" s="4"/>
      <c r="N4033" s="6">
        <f t="shared" si="268"/>
        <v>2897.5999999999958</v>
      </c>
      <c r="O4033" s="6">
        <f t="shared" si="269"/>
        <v>3822.7499999999991</v>
      </c>
      <c r="P4033" s="6">
        <f t="shared" si="270"/>
        <v>925.15000000000327</v>
      </c>
      <c r="Q4033" s="7">
        <f t="shared" si="271"/>
        <v>0.31928147432357973</v>
      </c>
    </row>
    <row r="4034" spans="1:17" ht="13.5" thickBot="1" x14ac:dyDescent="0.25">
      <c r="A4034" s="2">
        <v>3894</v>
      </c>
      <c r="B4034" s="9"/>
      <c r="C4034" s="9" t="s">
        <v>529</v>
      </c>
      <c r="D4034" s="182"/>
      <c r="E4034" s="9"/>
      <c r="F4034" s="350"/>
      <c r="G4034" s="9" t="s">
        <v>32</v>
      </c>
      <c r="H4034" s="9">
        <v>151</v>
      </c>
      <c r="I4034" s="9" t="s">
        <v>541</v>
      </c>
      <c r="J4034" s="9" t="s">
        <v>542</v>
      </c>
      <c r="K4034" s="30">
        <v>2</v>
      </c>
      <c r="L4034" s="65">
        <v>-2</v>
      </c>
      <c r="M4034" s="4"/>
      <c r="N4034" s="6">
        <f t="shared" si="268"/>
        <v>2895.5999999999958</v>
      </c>
      <c r="O4034" s="6">
        <f t="shared" si="269"/>
        <v>3822.7499999999991</v>
      </c>
      <c r="P4034" s="6">
        <f t="shared" si="270"/>
        <v>927.15000000000327</v>
      </c>
      <c r="Q4034" s="7">
        <f t="shared" si="271"/>
        <v>0.3201927061748876</v>
      </c>
    </row>
    <row r="4035" spans="1:17" x14ac:dyDescent="0.2">
      <c r="A4035" s="2">
        <v>3893</v>
      </c>
      <c r="B4035" s="8" t="s">
        <v>526</v>
      </c>
      <c r="C4035" s="8" t="s">
        <v>48</v>
      </c>
      <c r="D4035" s="181">
        <v>41543</v>
      </c>
      <c r="E4035" s="8" t="s">
        <v>527</v>
      </c>
      <c r="F4035" s="352"/>
      <c r="G4035" s="8" t="s">
        <v>32</v>
      </c>
      <c r="H4035" s="8">
        <v>36</v>
      </c>
      <c r="I4035" s="8" t="s">
        <v>109</v>
      </c>
      <c r="J4035" s="8" t="s">
        <v>110</v>
      </c>
      <c r="K4035" s="30">
        <v>2</v>
      </c>
      <c r="L4035" s="65">
        <v>-2</v>
      </c>
      <c r="M4035" s="4"/>
      <c r="N4035" s="6">
        <f t="shared" si="268"/>
        <v>2893.5999999999958</v>
      </c>
      <c r="O4035" s="6">
        <f t="shared" si="269"/>
        <v>3822.7499999999991</v>
      </c>
      <c r="P4035" s="6">
        <f t="shared" si="270"/>
        <v>929.15000000000327</v>
      </c>
      <c r="Q4035" s="7">
        <f t="shared" si="271"/>
        <v>0.32110519767763501</v>
      </c>
    </row>
    <row r="4036" spans="1:17" x14ac:dyDescent="0.2">
      <c r="A4036" s="2">
        <v>3892</v>
      </c>
      <c r="B4036" s="8"/>
      <c r="C4036" s="8" t="s">
        <v>48</v>
      </c>
      <c r="D4036" s="181"/>
      <c r="E4036" s="8"/>
      <c r="F4036" s="352"/>
      <c r="G4036" s="8" t="s">
        <v>32</v>
      </c>
      <c r="H4036" s="8">
        <v>67</v>
      </c>
      <c r="I4036" s="8" t="s">
        <v>247</v>
      </c>
      <c r="J4036" s="8" t="s">
        <v>248</v>
      </c>
      <c r="K4036" s="30">
        <v>2</v>
      </c>
      <c r="L4036" s="65">
        <v>-2</v>
      </c>
      <c r="M4036" s="4"/>
      <c r="N4036" s="6">
        <f t="shared" si="268"/>
        <v>2891.5999999999958</v>
      </c>
      <c r="O4036" s="6">
        <f t="shared" si="269"/>
        <v>3822.7499999999991</v>
      </c>
      <c r="P4036" s="6">
        <f t="shared" si="270"/>
        <v>931.15000000000327</v>
      </c>
      <c r="Q4036" s="7">
        <f t="shared" si="271"/>
        <v>0.32201895144556808</v>
      </c>
    </row>
    <row r="4037" spans="1:17" x14ac:dyDescent="0.2">
      <c r="A4037" s="2">
        <v>3891</v>
      </c>
      <c r="B4037" s="8"/>
      <c r="C4037" s="8" t="s">
        <v>48</v>
      </c>
      <c r="D4037" s="181"/>
      <c r="E4037" s="8"/>
      <c r="F4037" s="352"/>
      <c r="G4037" s="8" t="s">
        <v>32</v>
      </c>
      <c r="H4037" s="8">
        <v>34</v>
      </c>
      <c r="I4037" s="8" t="s">
        <v>500</v>
      </c>
      <c r="J4037" s="8" t="s">
        <v>380</v>
      </c>
      <c r="K4037" s="30">
        <v>2</v>
      </c>
      <c r="L4037" s="65">
        <v>-2</v>
      </c>
      <c r="M4037" s="4"/>
      <c r="N4037" s="6">
        <f t="shared" si="268"/>
        <v>2889.5999999999958</v>
      </c>
      <c r="O4037" s="6">
        <f t="shared" si="269"/>
        <v>3822.7499999999991</v>
      </c>
      <c r="P4037" s="6">
        <f t="shared" si="270"/>
        <v>933.15000000000327</v>
      </c>
      <c r="Q4037" s="7">
        <f t="shared" si="271"/>
        <v>0.3229339700996694</v>
      </c>
    </row>
    <row r="4038" spans="1:17" x14ac:dyDescent="0.2">
      <c r="A4038" s="2">
        <v>3890</v>
      </c>
      <c r="B4038" s="8"/>
      <c r="C4038" s="8" t="s">
        <v>48</v>
      </c>
      <c r="D4038" s="181"/>
      <c r="E4038" s="8"/>
      <c r="F4038" s="352"/>
      <c r="G4038" s="8" t="s">
        <v>23</v>
      </c>
      <c r="H4038" s="8">
        <v>29</v>
      </c>
      <c r="I4038" s="8" t="s">
        <v>392</v>
      </c>
      <c r="J4038" s="8" t="s">
        <v>304</v>
      </c>
      <c r="K4038" s="30">
        <v>2</v>
      </c>
      <c r="L4038" s="65">
        <v>-2</v>
      </c>
      <c r="M4038" s="4"/>
      <c r="N4038" s="6">
        <f t="shared" si="268"/>
        <v>2887.5999999999958</v>
      </c>
      <c r="O4038" s="6">
        <f t="shared" si="269"/>
        <v>3822.7499999999991</v>
      </c>
      <c r="P4038" s="6">
        <f t="shared" si="270"/>
        <v>935.15000000000327</v>
      </c>
      <c r="Q4038" s="7">
        <f t="shared" si="271"/>
        <v>0.32385025626818276</v>
      </c>
    </row>
    <row r="4039" spans="1:17" x14ac:dyDescent="0.2">
      <c r="A4039" s="2">
        <v>3889</v>
      </c>
      <c r="B4039" s="8"/>
      <c r="C4039" s="8" t="s">
        <v>48</v>
      </c>
      <c r="D4039" s="181"/>
      <c r="E4039" s="8"/>
      <c r="F4039" s="352"/>
      <c r="G4039" s="8" t="s">
        <v>32</v>
      </c>
      <c r="H4039" s="8">
        <v>67</v>
      </c>
      <c r="I4039" s="8" t="s">
        <v>50</v>
      </c>
      <c r="J4039" s="8" t="s">
        <v>51</v>
      </c>
      <c r="K4039" s="30">
        <v>2</v>
      </c>
      <c r="L4039" s="65">
        <v>-2</v>
      </c>
      <c r="M4039" s="4"/>
      <c r="N4039" s="6">
        <f t="shared" si="268"/>
        <v>2885.5999999999958</v>
      </c>
      <c r="O4039" s="6">
        <f t="shared" si="269"/>
        <v>3822.7499999999991</v>
      </c>
      <c r="P4039" s="6">
        <f t="shared" si="270"/>
        <v>937.15000000000327</v>
      </c>
      <c r="Q4039" s="7">
        <f t="shared" si="271"/>
        <v>0.32476781258663873</v>
      </c>
    </row>
    <row r="4040" spans="1:17" ht="13.5" thickBot="1" x14ac:dyDescent="0.25">
      <c r="A4040" s="2">
        <v>3888</v>
      </c>
      <c r="B4040" s="12"/>
      <c r="C4040" s="12" t="s">
        <v>48</v>
      </c>
      <c r="D4040" s="183"/>
      <c r="E4040" s="12"/>
      <c r="F4040" s="13"/>
      <c r="G4040" s="9" t="s">
        <v>257</v>
      </c>
      <c r="H4040" s="9">
        <v>1.91</v>
      </c>
      <c r="I4040" s="9" t="s">
        <v>338</v>
      </c>
      <c r="J4040" s="9" t="s">
        <v>119</v>
      </c>
      <c r="K4040" s="30">
        <v>2.2000000000000002</v>
      </c>
      <c r="L4040" s="65">
        <v>-2.2000000000000002</v>
      </c>
      <c r="M4040" s="4"/>
      <c r="N4040" s="6">
        <f t="shared" si="268"/>
        <v>2883.5999999999958</v>
      </c>
      <c r="O4040" s="6">
        <f t="shared" si="269"/>
        <v>3822.7499999999991</v>
      </c>
      <c r="P4040" s="6">
        <f t="shared" si="270"/>
        <v>939.15000000000327</v>
      </c>
      <c r="Q4040" s="7">
        <f t="shared" si="271"/>
        <v>0.32568664169787925</v>
      </c>
    </row>
    <row r="4041" spans="1:17" x14ac:dyDescent="0.2">
      <c r="A4041" s="2">
        <v>3887</v>
      </c>
      <c r="B4041" t="s">
        <v>522</v>
      </c>
      <c r="C4041" t="s">
        <v>10</v>
      </c>
      <c r="D4041" s="179">
        <v>41536</v>
      </c>
      <c r="E4041" t="s">
        <v>523</v>
      </c>
      <c r="F4041" s="347"/>
      <c r="G4041" t="s">
        <v>23</v>
      </c>
      <c r="H4041">
        <v>26</v>
      </c>
      <c r="I4041" t="s">
        <v>166</v>
      </c>
      <c r="J4041" t="s">
        <v>167</v>
      </c>
      <c r="K4041" s="30">
        <v>2</v>
      </c>
      <c r="L4041" s="65">
        <v>-2</v>
      </c>
      <c r="M4041" s="4"/>
      <c r="N4041" s="6">
        <f t="shared" si="268"/>
        <v>2881.399999999996</v>
      </c>
      <c r="O4041" s="6">
        <f t="shared" si="269"/>
        <v>3822.7499999999991</v>
      </c>
      <c r="P4041" s="6">
        <f t="shared" si="270"/>
        <v>941.35000000000309</v>
      </c>
      <c r="Q4041" s="7">
        <f t="shared" si="271"/>
        <v>0.32669882695911862</v>
      </c>
    </row>
    <row r="4042" spans="1:17" x14ac:dyDescent="0.2">
      <c r="A4042" s="2">
        <v>3886</v>
      </c>
      <c r="B4042"/>
      <c r="C4042" t="s">
        <v>10</v>
      </c>
      <c r="D4042" s="179"/>
      <c r="E4042"/>
      <c r="F4042" s="347"/>
      <c r="G4042" t="s">
        <v>23</v>
      </c>
      <c r="H4042">
        <v>36</v>
      </c>
      <c r="I4042" t="s">
        <v>524</v>
      </c>
      <c r="J4042" t="s">
        <v>525</v>
      </c>
      <c r="K4042" s="30">
        <v>2</v>
      </c>
      <c r="L4042" s="65">
        <v>-2</v>
      </c>
      <c r="M4042" s="4"/>
      <c r="N4042" s="6">
        <f t="shared" si="268"/>
        <v>2879.399999999996</v>
      </c>
      <c r="O4042" s="6">
        <f t="shared" si="269"/>
        <v>3822.7499999999991</v>
      </c>
      <c r="P4042" s="6">
        <f t="shared" si="270"/>
        <v>943.35000000000309</v>
      </c>
      <c r="Q4042" s="7">
        <f t="shared" si="271"/>
        <v>0.32762033757032871</v>
      </c>
    </row>
    <row r="4043" spans="1:17" x14ac:dyDescent="0.2">
      <c r="A4043" s="2">
        <v>3885</v>
      </c>
      <c r="B4043"/>
      <c r="C4043" t="s">
        <v>10</v>
      </c>
      <c r="D4043" s="179"/>
      <c r="E4043"/>
      <c r="F4043" s="347"/>
      <c r="G4043" t="s">
        <v>23</v>
      </c>
      <c r="H4043">
        <v>21</v>
      </c>
      <c r="I4043" t="s">
        <v>409</v>
      </c>
      <c r="J4043" t="s">
        <v>410</v>
      </c>
      <c r="K4043" s="30">
        <v>2</v>
      </c>
      <c r="L4043" s="65">
        <v>-2</v>
      </c>
      <c r="M4043" s="4"/>
      <c r="N4043" s="6">
        <f t="shared" ref="N4043:N4106" si="272">IF(L4043&lt;&gt;0,N4044+K4043,N4044)</f>
        <v>2877.399999999996</v>
      </c>
      <c r="O4043" s="6">
        <f t="shared" ref="O4043:O4106" si="273">IF(L4043&gt;0,O4044+L4043,O4044)</f>
        <v>3822.7499999999991</v>
      </c>
      <c r="P4043" s="6">
        <f t="shared" ref="P4043:P4106" si="274">O4043-N4043</f>
        <v>945.35000000000309</v>
      </c>
      <c r="Q4043" s="7">
        <f t="shared" ref="Q4043:Q4106" si="275">(1/N4043)*P4043</f>
        <v>0.32854312921387518</v>
      </c>
    </row>
    <row r="4044" spans="1:17" x14ac:dyDescent="0.2">
      <c r="A4044" s="2">
        <v>3884</v>
      </c>
      <c r="B4044" s="10" t="s">
        <v>519</v>
      </c>
      <c r="C4044" s="10" t="s">
        <v>48</v>
      </c>
      <c r="D4044" s="184">
        <v>41536</v>
      </c>
      <c r="E4044" s="10" t="s">
        <v>520</v>
      </c>
      <c r="F4044" s="348"/>
      <c r="G4044" s="10" t="s">
        <v>32</v>
      </c>
      <c r="H4044" s="10">
        <v>151</v>
      </c>
      <c r="I4044" s="10" t="s">
        <v>385</v>
      </c>
      <c r="J4044" s="10" t="s">
        <v>284</v>
      </c>
      <c r="K4044" s="30">
        <v>2</v>
      </c>
      <c r="L4044" s="65">
        <v>-2</v>
      </c>
      <c r="M4044" s="4"/>
      <c r="N4044" s="6">
        <f t="shared" si="272"/>
        <v>2875.399999999996</v>
      </c>
      <c r="O4044" s="6">
        <f t="shared" si="273"/>
        <v>3822.7499999999991</v>
      </c>
      <c r="P4044" s="6">
        <f t="shared" si="274"/>
        <v>947.35000000000309</v>
      </c>
      <c r="Q4044" s="7">
        <f t="shared" si="275"/>
        <v>0.32946720456284495</v>
      </c>
    </row>
    <row r="4045" spans="1:17" x14ac:dyDescent="0.2">
      <c r="A4045" s="2">
        <v>3883</v>
      </c>
      <c r="B4045" s="8"/>
      <c r="C4045" s="11" t="s">
        <v>48</v>
      </c>
      <c r="D4045" s="181"/>
      <c r="E4045" s="8"/>
      <c r="F4045" s="352"/>
      <c r="G4045" s="8" t="s">
        <v>32</v>
      </c>
      <c r="H4045" s="8">
        <v>101</v>
      </c>
      <c r="I4045" s="8" t="s">
        <v>403</v>
      </c>
      <c r="J4045" s="8" t="s">
        <v>151</v>
      </c>
      <c r="K4045" s="30">
        <v>2</v>
      </c>
      <c r="L4045" s="65">
        <v>-2</v>
      </c>
      <c r="M4045" s="4"/>
      <c r="N4045" s="6">
        <f t="shared" si="272"/>
        <v>2873.399999999996</v>
      </c>
      <c r="O4045" s="6">
        <f t="shared" si="273"/>
        <v>3822.7499999999991</v>
      </c>
      <c r="P4045" s="6">
        <f t="shared" si="274"/>
        <v>949.35000000000309</v>
      </c>
      <c r="Q4045" s="7">
        <f t="shared" si="275"/>
        <v>0.33039256629776725</v>
      </c>
    </row>
    <row r="4046" spans="1:17" x14ac:dyDescent="0.2">
      <c r="A4046" s="2">
        <v>3882</v>
      </c>
      <c r="B4046" s="8"/>
      <c r="C4046" s="11" t="s">
        <v>48</v>
      </c>
      <c r="D4046" s="181"/>
      <c r="E4046" s="8"/>
      <c r="F4046" s="352"/>
      <c r="G4046" s="8" t="s">
        <v>32</v>
      </c>
      <c r="H4046" s="8">
        <v>176</v>
      </c>
      <c r="I4046" s="8" t="s">
        <v>521</v>
      </c>
      <c r="J4046" s="8" t="s">
        <v>306</v>
      </c>
      <c r="K4046" s="30">
        <v>2</v>
      </c>
      <c r="L4046" s="65">
        <v>-2</v>
      </c>
      <c r="M4046" s="4"/>
      <c r="N4046" s="6">
        <f t="shared" si="272"/>
        <v>2871.399999999996</v>
      </c>
      <c r="O4046" s="6">
        <f t="shared" si="273"/>
        <v>3822.7499999999991</v>
      </c>
      <c r="P4046" s="6">
        <f t="shared" si="274"/>
        <v>951.35000000000309</v>
      </c>
      <c r="Q4046" s="7">
        <f t="shared" si="275"/>
        <v>0.33131921710663942</v>
      </c>
    </row>
    <row r="4047" spans="1:17" x14ac:dyDescent="0.2">
      <c r="A4047" s="2">
        <v>3881</v>
      </c>
      <c r="B4047" s="8"/>
      <c r="C4047" s="11" t="s">
        <v>48</v>
      </c>
      <c r="D4047" s="181"/>
      <c r="E4047" s="8"/>
      <c r="F4047" s="352"/>
      <c r="G4047" s="8" t="s">
        <v>32</v>
      </c>
      <c r="H4047" s="8">
        <v>101</v>
      </c>
      <c r="I4047" s="8" t="s">
        <v>278</v>
      </c>
      <c r="J4047" s="8" t="s">
        <v>46</v>
      </c>
      <c r="K4047" s="30">
        <v>2</v>
      </c>
      <c r="L4047" s="65">
        <v>-2</v>
      </c>
      <c r="M4047" s="4"/>
      <c r="N4047" s="6">
        <f t="shared" si="272"/>
        <v>2869.399999999996</v>
      </c>
      <c r="O4047" s="6">
        <f t="shared" si="273"/>
        <v>3822.7499999999991</v>
      </c>
      <c r="P4047" s="6">
        <f t="shared" si="274"/>
        <v>953.35000000000309</v>
      </c>
      <c r="Q4047" s="7">
        <f t="shared" si="275"/>
        <v>0.33224715968495311</v>
      </c>
    </row>
    <row r="4048" spans="1:17" x14ac:dyDescent="0.2">
      <c r="A4048" s="2">
        <v>3880</v>
      </c>
      <c r="B4048" s="8"/>
      <c r="C4048" s="11" t="s">
        <v>48</v>
      </c>
      <c r="D4048" s="181"/>
      <c r="E4048" s="8"/>
      <c r="F4048" s="352"/>
      <c r="G4048" s="8" t="s">
        <v>32</v>
      </c>
      <c r="H4048" s="8">
        <v>176</v>
      </c>
      <c r="I4048" s="8" t="s">
        <v>452</v>
      </c>
      <c r="J4048" s="8" t="s">
        <v>453</v>
      </c>
      <c r="K4048" s="30">
        <v>2</v>
      </c>
      <c r="L4048" s="65">
        <v>-2</v>
      </c>
      <c r="M4048" s="4"/>
      <c r="N4048" s="6">
        <f t="shared" si="272"/>
        <v>2867.399999999996</v>
      </c>
      <c r="O4048" s="6">
        <f t="shared" si="273"/>
        <v>3822.7499999999991</v>
      </c>
      <c r="P4048" s="6">
        <f t="shared" si="274"/>
        <v>955.35000000000309</v>
      </c>
      <c r="Q4048" s="7">
        <f t="shared" si="275"/>
        <v>0.33317639673572036</v>
      </c>
    </row>
    <row r="4049" spans="1:17" x14ac:dyDescent="0.2">
      <c r="A4049" s="2">
        <v>3879</v>
      </c>
      <c r="B4049" s="8"/>
      <c r="C4049" s="11" t="s">
        <v>48</v>
      </c>
      <c r="D4049" s="181"/>
      <c r="E4049" s="8"/>
      <c r="F4049" s="352"/>
      <c r="G4049" s="8" t="s">
        <v>32</v>
      </c>
      <c r="H4049" s="8">
        <v>151</v>
      </c>
      <c r="I4049" s="8" t="s">
        <v>65</v>
      </c>
      <c r="J4049" s="8" t="s">
        <v>486</v>
      </c>
      <c r="K4049" s="30">
        <v>2</v>
      </c>
      <c r="L4049" s="65">
        <v>-2</v>
      </c>
      <c r="M4049" s="4"/>
      <c r="N4049" s="6">
        <f t="shared" si="272"/>
        <v>2865.399999999996</v>
      </c>
      <c r="O4049" s="6">
        <f t="shared" si="273"/>
        <v>3822.7499999999991</v>
      </c>
      <c r="P4049" s="6">
        <f t="shared" si="274"/>
        <v>957.35000000000309</v>
      </c>
      <c r="Q4049" s="7">
        <f t="shared" si="275"/>
        <v>0.33410693096949967</v>
      </c>
    </row>
    <row r="4050" spans="1:17" ht="13.5" thickBot="1" x14ac:dyDescent="0.25">
      <c r="A4050" s="2">
        <v>3878</v>
      </c>
      <c r="B4050" s="12"/>
      <c r="C4050" s="12" t="s">
        <v>48</v>
      </c>
      <c r="D4050" s="183"/>
      <c r="E4050" s="12"/>
      <c r="F4050" s="13"/>
      <c r="G4050" s="9" t="s">
        <v>518</v>
      </c>
      <c r="H4050" s="9">
        <v>1.91</v>
      </c>
      <c r="I4050" s="9" t="s">
        <v>205</v>
      </c>
      <c r="J4050" s="9" t="s">
        <v>206</v>
      </c>
      <c r="K4050" s="30">
        <v>2</v>
      </c>
      <c r="L4050" s="65">
        <v>-2.2000000000000002</v>
      </c>
      <c r="M4050" s="4"/>
      <c r="N4050" s="6">
        <f t="shared" si="272"/>
        <v>2863.399999999996</v>
      </c>
      <c r="O4050" s="6">
        <f t="shared" si="273"/>
        <v>3822.7499999999991</v>
      </c>
      <c r="P4050" s="6">
        <f t="shared" si="274"/>
        <v>959.35000000000309</v>
      </c>
      <c r="Q4050" s="7">
        <f t="shared" si="275"/>
        <v>0.33503876510442288</v>
      </c>
    </row>
    <row r="4051" spans="1:17" x14ac:dyDescent="0.2">
      <c r="A4051" s="2">
        <v>3877</v>
      </c>
      <c r="B4051" s="8" t="s">
        <v>516</v>
      </c>
      <c r="C4051" s="8" t="s">
        <v>10</v>
      </c>
      <c r="D4051" s="181">
        <v>41529</v>
      </c>
      <c r="E4051" s="8" t="s">
        <v>517</v>
      </c>
      <c r="F4051" s="352"/>
      <c r="G4051" s="8" t="s">
        <v>32</v>
      </c>
      <c r="H4051" s="8">
        <v>126</v>
      </c>
      <c r="I4051" s="8" t="s">
        <v>352</v>
      </c>
      <c r="J4051" s="8" t="s">
        <v>353</v>
      </c>
      <c r="K4051" s="30">
        <v>2</v>
      </c>
      <c r="L4051" s="65">
        <v>-2</v>
      </c>
      <c r="M4051" s="4"/>
      <c r="N4051" s="6">
        <f t="shared" si="272"/>
        <v>2861.399999999996</v>
      </c>
      <c r="O4051" s="6">
        <f t="shared" si="273"/>
        <v>3822.7499999999991</v>
      </c>
      <c r="P4051" s="6">
        <f t="shared" si="274"/>
        <v>961.35000000000309</v>
      </c>
      <c r="Q4051" s="7">
        <f t="shared" si="275"/>
        <v>0.33597190186622089</v>
      </c>
    </row>
    <row r="4052" spans="1:17" x14ac:dyDescent="0.2">
      <c r="A4052" s="2">
        <v>3876</v>
      </c>
      <c r="B4052" s="8"/>
      <c r="C4052" s="8" t="s">
        <v>10</v>
      </c>
      <c r="D4052" s="181"/>
      <c r="E4052" s="8"/>
      <c r="F4052" s="352"/>
      <c r="G4052" s="8" t="s">
        <v>32</v>
      </c>
      <c r="H4052" s="8">
        <v>101</v>
      </c>
      <c r="I4052" s="8" t="s">
        <v>359</v>
      </c>
      <c r="J4052" s="8" t="s">
        <v>178</v>
      </c>
      <c r="K4052" s="30">
        <v>2</v>
      </c>
      <c r="L4052" s="65">
        <v>-2</v>
      </c>
      <c r="M4052" s="4"/>
      <c r="N4052" s="6">
        <f t="shared" si="272"/>
        <v>2859.399999999996</v>
      </c>
      <c r="O4052" s="6">
        <f t="shared" si="273"/>
        <v>3822.7499999999991</v>
      </c>
      <c r="P4052" s="6">
        <f t="shared" si="274"/>
        <v>963.35000000000309</v>
      </c>
      <c r="Q4052" s="7">
        <f t="shared" si="275"/>
        <v>0.33690634398825081</v>
      </c>
    </row>
    <row r="4053" spans="1:17" x14ac:dyDescent="0.2">
      <c r="A4053" s="2">
        <v>3875</v>
      </c>
      <c r="B4053" s="8"/>
      <c r="C4053" s="8" t="s">
        <v>10</v>
      </c>
      <c r="D4053" s="181"/>
      <c r="E4053" s="8"/>
      <c r="F4053" s="352"/>
      <c r="G4053" s="8" t="s">
        <v>32</v>
      </c>
      <c r="H4053" s="8">
        <v>81</v>
      </c>
      <c r="I4053" s="8" t="s">
        <v>370</v>
      </c>
      <c r="J4053" s="8" t="s">
        <v>371</v>
      </c>
      <c r="K4053" s="30">
        <v>2</v>
      </c>
      <c r="L4053" s="65">
        <v>-2</v>
      </c>
      <c r="M4053" s="4"/>
      <c r="N4053" s="6">
        <f t="shared" si="272"/>
        <v>2857.399999999996</v>
      </c>
      <c r="O4053" s="6">
        <f t="shared" si="273"/>
        <v>3822.7499999999991</v>
      </c>
      <c r="P4053" s="6">
        <f t="shared" si="274"/>
        <v>965.35000000000309</v>
      </c>
      <c r="Q4053" s="7">
        <f t="shared" si="275"/>
        <v>0.3378420942115225</v>
      </c>
    </row>
    <row r="4054" spans="1:17" x14ac:dyDescent="0.2">
      <c r="A4054" s="2">
        <v>3874</v>
      </c>
      <c r="B4054" s="8"/>
      <c r="C4054" s="11" t="s">
        <v>10</v>
      </c>
      <c r="D4054" s="181"/>
      <c r="E4054" s="8"/>
      <c r="F4054" s="352"/>
      <c r="G4054" s="8" t="s">
        <v>32</v>
      </c>
      <c r="H4054" s="8">
        <v>126</v>
      </c>
      <c r="I4054" s="8" t="s">
        <v>19</v>
      </c>
      <c r="J4054" s="8" t="s">
        <v>20</v>
      </c>
      <c r="K4054" s="30">
        <v>2</v>
      </c>
      <c r="L4054" s="65">
        <v>-2</v>
      </c>
      <c r="M4054" s="4"/>
      <c r="N4054" s="6">
        <f t="shared" si="272"/>
        <v>2855.399999999996</v>
      </c>
      <c r="O4054" s="6">
        <f t="shared" si="273"/>
        <v>3822.7499999999991</v>
      </c>
      <c r="P4054" s="6">
        <f t="shared" si="274"/>
        <v>967.35000000000309</v>
      </c>
      <c r="Q4054" s="7">
        <f t="shared" si="275"/>
        <v>0.33877915528472524</v>
      </c>
    </row>
    <row r="4055" spans="1:17" x14ac:dyDescent="0.2">
      <c r="A4055" s="2">
        <v>3873</v>
      </c>
      <c r="B4055" s="8"/>
      <c r="C4055" s="11" t="s">
        <v>10</v>
      </c>
      <c r="D4055" s="181"/>
      <c r="E4055" s="8"/>
      <c r="F4055" s="352"/>
      <c r="G4055" s="8" t="s">
        <v>32</v>
      </c>
      <c r="H4055" s="8">
        <v>151</v>
      </c>
      <c r="I4055" s="8" t="s">
        <v>74</v>
      </c>
      <c r="J4055" s="8" t="s">
        <v>75</v>
      </c>
      <c r="K4055" s="30">
        <v>2</v>
      </c>
      <c r="L4055" s="65">
        <v>-2</v>
      </c>
      <c r="M4055" s="4"/>
      <c r="N4055" s="6">
        <f t="shared" si="272"/>
        <v>2853.399999999996</v>
      </c>
      <c r="O4055" s="6">
        <f t="shared" si="273"/>
        <v>3822.7499999999991</v>
      </c>
      <c r="P4055" s="6">
        <f t="shared" si="274"/>
        <v>969.35000000000309</v>
      </c>
      <c r="Q4055" s="7">
        <f t="shared" si="275"/>
        <v>0.33971752996425469</v>
      </c>
    </row>
    <row r="4056" spans="1:17" x14ac:dyDescent="0.2">
      <c r="A4056" s="2">
        <v>3872</v>
      </c>
      <c r="B4056" s="23"/>
      <c r="C4056" s="23" t="s">
        <v>10</v>
      </c>
      <c r="D4056" s="185"/>
      <c r="E4056" s="23"/>
      <c r="F4056" s="351"/>
      <c r="G4056" s="23" t="s">
        <v>32</v>
      </c>
      <c r="H4056" s="23">
        <v>151</v>
      </c>
      <c r="I4056" s="23" t="s">
        <v>196</v>
      </c>
      <c r="J4056" s="23" t="s">
        <v>137</v>
      </c>
      <c r="K4056" s="30">
        <v>2</v>
      </c>
      <c r="L4056" s="65">
        <v>-2</v>
      </c>
      <c r="M4056" s="4"/>
      <c r="N4056" s="6">
        <f t="shared" si="272"/>
        <v>2851.399999999996</v>
      </c>
      <c r="O4056" s="6">
        <f t="shared" si="273"/>
        <v>3822.7499999999991</v>
      </c>
      <c r="P4056" s="6">
        <f t="shared" si="274"/>
        <v>971.35000000000309</v>
      </c>
      <c r="Q4056" s="7">
        <f t="shared" si="275"/>
        <v>0.34065722101424023</v>
      </c>
    </row>
    <row r="4057" spans="1:17" x14ac:dyDescent="0.2">
      <c r="A4057" s="2">
        <v>3871</v>
      </c>
      <c r="B4057" s="10" t="s">
        <v>512</v>
      </c>
      <c r="C4057" s="10" t="s">
        <v>48</v>
      </c>
      <c r="D4057" s="184">
        <v>41529</v>
      </c>
      <c r="E4057" s="10" t="s">
        <v>513</v>
      </c>
      <c r="F4057" s="348"/>
      <c r="G4057" s="10" t="s">
        <v>32</v>
      </c>
      <c r="H4057" s="10">
        <v>81</v>
      </c>
      <c r="I4057" s="10" t="s">
        <v>301</v>
      </c>
      <c r="J4057" s="10" t="s">
        <v>302</v>
      </c>
      <c r="K4057" s="30">
        <v>2</v>
      </c>
      <c r="L4057" s="65">
        <v>-2</v>
      </c>
      <c r="M4057" s="4"/>
      <c r="N4057" s="6">
        <f t="shared" si="272"/>
        <v>2849.399999999996</v>
      </c>
      <c r="O4057" s="6">
        <f t="shared" si="273"/>
        <v>3822.7499999999991</v>
      </c>
      <c r="P4057" s="6">
        <f t="shared" si="274"/>
        <v>973.35000000000309</v>
      </c>
      <c r="Q4057" s="7">
        <f t="shared" si="275"/>
        <v>0.34159823120657135</v>
      </c>
    </row>
    <row r="4058" spans="1:17" x14ac:dyDescent="0.2">
      <c r="A4058" s="2">
        <v>3870</v>
      </c>
      <c r="B4058" s="8"/>
      <c r="C4058" s="11" t="s">
        <v>48</v>
      </c>
      <c r="D4058" s="181"/>
      <c r="E4058" s="8"/>
      <c r="F4058" s="352"/>
      <c r="G4058" s="8" t="s">
        <v>32</v>
      </c>
      <c r="H4058" s="8">
        <v>101</v>
      </c>
      <c r="I4058" s="8" t="s">
        <v>177</v>
      </c>
      <c r="J4058" s="8" t="s">
        <v>178</v>
      </c>
      <c r="K4058" s="30">
        <v>2</v>
      </c>
      <c r="L4058" s="65">
        <v>-2</v>
      </c>
      <c r="M4058" s="4"/>
      <c r="N4058" s="6">
        <f t="shared" si="272"/>
        <v>2847.399999999996</v>
      </c>
      <c r="O4058" s="6">
        <f t="shared" si="273"/>
        <v>3822.7499999999991</v>
      </c>
      <c r="P4058" s="6">
        <f t="shared" si="274"/>
        <v>975.35000000000309</v>
      </c>
      <c r="Q4058" s="7">
        <f t="shared" si="275"/>
        <v>0.34254056332092592</v>
      </c>
    </row>
    <row r="4059" spans="1:17" x14ac:dyDescent="0.2">
      <c r="A4059" s="2">
        <v>3869</v>
      </c>
      <c r="B4059" s="8"/>
      <c r="C4059" s="11" t="s">
        <v>48</v>
      </c>
      <c r="D4059" s="181"/>
      <c r="E4059" s="8"/>
      <c r="F4059" s="352"/>
      <c r="G4059" s="8" t="s">
        <v>32</v>
      </c>
      <c r="H4059" s="8">
        <v>81</v>
      </c>
      <c r="I4059" s="8" t="s">
        <v>431</v>
      </c>
      <c r="J4059" s="8" t="s">
        <v>432</v>
      </c>
      <c r="K4059" s="30">
        <v>2</v>
      </c>
      <c r="L4059" s="65">
        <v>-2</v>
      </c>
      <c r="M4059" s="4"/>
      <c r="N4059" s="6">
        <f t="shared" si="272"/>
        <v>2845.399999999996</v>
      </c>
      <c r="O4059" s="6">
        <f t="shared" si="273"/>
        <v>3822.7499999999991</v>
      </c>
      <c r="P4059" s="6">
        <f t="shared" si="274"/>
        <v>977.35000000000309</v>
      </c>
      <c r="Q4059" s="7">
        <f t="shared" si="275"/>
        <v>0.34348422014479668</v>
      </c>
    </row>
    <row r="4060" spans="1:17" x14ac:dyDescent="0.2">
      <c r="A4060" s="2">
        <v>3868</v>
      </c>
      <c r="B4060" s="8"/>
      <c r="C4060" s="11" t="s">
        <v>48</v>
      </c>
      <c r="D4060" s="181"/>
      <c r="E4060" s="8"/>
      <c r="F4060" s="352"/>
      <c r="G4060" s="8" t="s">
        <v>32</v>
      </c>
      <c r="H4060" s="8">
        <v>201</v>
      </c>
      <c r="I4060" s="8" t="s">
        <v>403</v>
      </c>
      <c r="J4060" s="8" t="s">
        <v>151</v>
      </c>
      <c r="K4060" s="30">
        <v>2</v>
      </c>
      <c r="L4060" s="65">
        <v>-2</v>
      </c>
      <c r="M4060" s="4"/>
      <c r="N4060" s="6">
        <f t="shared" si="272"/>
        <v>2843.399999999996</v>
      </c>
      <c r="O4060" s="6">
        <f t="shared" si="273"/>
        <v>3822.7499999999991</v>
      </c>
      <c r="P4060" s="6">
        <f t="shared" si="274"/>
        <v>979.35000000000309</v>
      </c>
      <c r="Q4060" s="7">
        <f t="shared" si="275"/>
        <v>0.34442920447351921</v>
      </c>
    </row>
    <row r="4061" spans="1:17" x14ac:dyDescent="0.2">
      <c r="A4061" s="2">
        <v>3867</v>
      </c>
      <c r="B4061" s="8"/>
      <c r="C4061" s="11" t="s">
        <v>48</v>
      </c>
      <c r="D4061" s="181"/>
      <c r="E4061" s="8"/>
      <c r="F4061" s="352"/>
      <c r="G4061" s="8" t="s">
        <v>32</v>
      </c>
      <c r="H4061" s="8">
        <v>81</v>
      </c>
      <c r="I4061" s="8" t="s">
        <v>124</v>
      </c>
      <c r="J4061" s="8" t="s">
        <v>125</v>
      </c>
      <c r="K4061" s="30">
        <v>2</v>
      </c>
      <c r="L4061" s="65">
        <v>-2</v>
      </c>
      <c r="M4061" s="4"/>
      <c r="N4061" s="6">
        <f t="shared" si="272"/>
        <v>2841.399999999996</v>
      </c>
      <c r="O4061" s="6">
        <f t="shared" si="273"/>
        <v>3822.7499999999991</v>
      </c>
      <c r="P4061" s="6">
        <f t="shared" si="274"/>
        <v>981.35000000000309</v>
      </c>
      <c r="Q4061" s="7">
        <f t="shared" si="275"/>
        <v>0.34537551911029929</v>
      </c>
    </row>
    <row r="4062" spans="1:17" ht="13.5" thickBot="1" x14ac:dyDescent="0.25">
      <c r="A4062" s="2">
        <v>3866</v>
      </c>
      <c r="B4062" s="12"/>
      <c r="C4062" s="12" t="s">
        <v>48</v>
      </c>
      <c r="D4062" s="183"/>
      <c r="E4062" s="12"/>
      <c r="F4062" s="13"/>
      <c r="G4062" s="9" t="s">
        <v>111</v>
      </c>
      <c r="H4062" s="9">
        <v>1.91</v>
      </c>
      <c r="I4062" s="9" t="s">
        <v>514</v>
      </c>
      <c r="J4062" s="9" t="s">
        <v>515</v>
      </c>
      <c r="K4062" s="30">
        <v>2.2000000000000002</v>
      </c>
      <c r="L4062" s="65">
        <v>4.2</v>
      </c>
      <c r="M4062" s="4"/>
      <c r="N4062" s="6">
        <f t="shared" si="272"/>
        <v>2839.399999999996</v>
      </c>
      <c r="O4062" s="6">
        <f t="shared" si="273"/>
        <v>3822.7499999999991</v>
      </c>
      <c r="P4062" s="6">
        <f t="shared" si="274"/>
        <v>983.35000000000309</v>
      </c>
      <c r="Q4062" s="7">
        <f t="shared" si="275"/>
        <v>0.34632316686624093</v>
      </c>
    </row>
    <row r="4063" spans="1:17" x14ac:dyDescent="0.2">
      <c r="A4063" s="2">
        <v>3865</v>
      </c>
      <c r="B4063" t="s">
        <v>503</v>
      </c>
      <c r="C4063" t="s">
        <v>504</v>
      </c>
      <c r="D4063" s="179">
        <v>41522</v>
      </c>
      <c r="E4063" t="s">
        <v>505</v>
      </c>
      <c r="F4063" s="347"/>
      <c r="G4063" t="s">
        <v>32</v>
      </c>
      <c r="H4063">
        <v>41</v>
      </c>
      <c r="I4063" t="s">
        <v>466</v>
      </c>
      <c r="J4063" t="s">
        <v>75</v>
      </c>
      <c r="K4063" s="30">
        <v>2</v>
      </c>
      <c r="L4063" s="65">
        <v>-2</v>
      </c>
      <c r="M4063" s="4"/>
      <c r="N4063" s="6">
        <f t="shared" si="272"/>
        <v>2837.1999999999962</v>
      </c>
      <c r="O4063" s="6">
        <f t="shared" si="273"/>
        <v>3818.5499999999993</v>
      </c>
      <c r="P4063" s="6">
        <f t="shared" si="274"/>
        <v>981.35000000000309</v>
      </c>
      <c r="Q4063" s="7">
        <f t="shared" si="275"/>
        <v>0.345886789792755</v>
      </c>
    </row>
    <row r="4064" spans="1:17" x14ac:dyDescent="0.2">
      <c r="A4064" s="2">
        <v>3864</v>
      </c>
      <c r="B4064"/>
      <c r="C4064" t="s">
        <v>504</v>
      </c>
      <c r="D4064" s="179"/>
      <c r="E4064"/>
      <c r="F4064" s="347"/>
      <c r="G4064" t="s">
        <v>32</v>
      </c>
      <c r="H4064">
        <v>51</v>
      </c>
      <c r="I4064" t="s">
        <v>506</v>
      </c>
      <c r="J4064" t="s">
        <v>167</v>
      </c>
      <c r="K4064" s="30">
        <v>2</v>
      </c>
      <c r="L4064" s="65">
        <v>-2</v>
      </c>
      <c r="M4064" s="4"/>
      <c r="N4064" s="6">
        <f t="shared" si="272"/>
        <v>2835.1999999999962</v>
      </c>
      <c r="O4064" s="6">
        <f t="shared" si="273"/>
        <v>3818.5499999999993</v>
      </c>
      <c r="P4064" s="6">
        <f t="shared" si="274"/>
        <v>983.35000000000309</v>
      </c>
      <c r="Q4064" s="7">
        <f t="shared" si="275"/>
        <v>0.34683620203160431</v>
      </c>
    </row>
    <row r="4065" spans="1:17" x14ac:dyDescent="0.2">
      <c r="A4065" s="2">
        <v>3863</v>
      </c>
      <c r="B4065"/>
      <c r="C4065" t="s">
        <v>504</v>
      </c>
      <c r="D4065" s="179"/>
      <c r="E4065"/>
      <c r="F4065" s="347"/>
      <c r="G4065" t="s">
        <v>32</v>
      </c>
      <c r="H4065">
        <v>41</v>
      </c>
      <c r="I4065" t="s">
        <v>72</v>
      </c>
      <c r="J4065" t="s">
        <v>73</v>
      </c>
      <c r="K4065" s="30">
        <v>2</v>
      </c>
      <c r="L4065" s="65">
        <v>-2</v>
      </c>
      <c r="M4065" s="4"/>
      <c r="N4065" s="6">
        <f t="shared" si="272"/>
        <v>2833.1999999999962</v>
      </c>
      <c r="O4065" s="6">
        <f t="shared" si="273"/>
        <v>3818.5499999999993</v>
      </c>
      <c r="P4065" s="6">
        <f t="shared" si="274"/>
        <v>985.35000000000309</v>
      </c>
      <c r="Q4065" s="7">
        <f t="shared" si="275"/>
        <v>0.3477869546802218</v>
      </c>
    </row>
    <row r="4066" spans="1:17" x14ac:dyDescent="0.2">
      <c r="A4066" s="2">
        <v>3862</v>
      </c>
      <c r="B4066"/>
      <c r="C4066" t="s">
        <v>504</v>
      </c>
      <c r="D4066" s="179"/>
      <c r="E4066"/>
      <c r="F4066" s="347"/>
      <c r="G4066" t="s">
        <v>32</v>
      </c>
      <c r="H4066">
        <v>81</v>
      </c>
      <c r="I4066" t="s">
        <v>507</v>
      </c>
      <c r="J4066" t="s">
        <v>508</v>
      </c>
      <c r="K4066" s="30">
        <v>2</v>
      </c>
      <c r="L4066" s="65">
        <v>-2</v>
      </c>
      <c r="M4066" s="4"/>
      <c r="N4066" s="6">
        <f t="shared" si="272"/>
        <v>2831.1999999999962</v>
      </c>
      <c r="O4066" s="6">
        <f t="shared" si="273"/>
        <v>3818.5499999999993</v>
      </c>
      <c r="P4066" s="6">
        <f t="shared" si="274"/>
        <v>987.35000000000309</v>
      </c>
      <c r="Q4066" s="7">
        <f t="shared" si="275"/>
        <v>0.34873905057926124</v>
      </c>
    </row>
    <row r="4067" spans="1:17" x14ac:dyDescent="0.2">
      <c r="A4067" s="2">
        <v>3861</v>
      </c>
      <c r="B4067"/>
      <c r="C4067" t="s">
        <v>504</v>
      </c>
      <c r="D4067" s="179"/>
      <c r="E4067"/>
      <c r="F4067" s="347"/>
      <c r="G4067" t="s">
        <v>32</v>
      </c>
      <c r="H4067">
        <v>81</v>
      </c>
      <c r="I4067" t="s">
        <v>509</v>
      </c>
      <c r="J4067" t="s">
        <v>20</v>
      </c>
      <c r="K4067" s="30">
        <v>2</v>
      </c>
      <c r="L4067" s="65">
        <v>-2</v>
      </c>
      <c r="M4067" s="4"/>
      <c r="N4067" s="6">
        <f t="shared" si="272"/>
        <v>2829.1999999999962</v>
      </c>
      <c r="O4067" s="6">
        <f t="shared" si="273"/>
        <v>3818.5499999999993</v>
      </c>
      <c r="P4067" s="6">
        <f t="shared" si="274"/>
        <v>989.35000000000309</v>
      </c>
      <c r="Q4067" s="7">
        <f t="shared" si="275"/>
        <v>0.34969249257740864</v>
      </c>
    </row>
    <row r="4068" spans="1:17" x14ac:dyDescent="0.2">
      <c r="A4068" s="2">
        <v>3860</v>
      </c>
      <c r="B4068"/>
      <c r="C4068" t="s">
        <v>504</v>
      </c>
      <c r="D4068" s="179"/>
      <c r="E4068"/>
      <c r="F4068" s="347"/>
      <c r="G4068" t="s">
        <v>32</v>
      </c>
      <c r="H4068">
        <v>81</v>
      </c>
      <c r="I4068" t="s">
        <v>510</v>
      </c>
      <c r="J4068" t="s">
        <v>511</v>
      </c>
      <c r="K4068" s="30">
        <v>2</v>
      </c>
      <c r="L4068" s="65">
        <v>-2</v>
      </c>
      <c r="M4068" s="4"/>
      <c r="N4068" s="6">
        <f t="shared" si="272"/>
        <v>2827.1999999999962</v>
      </c>
      <c r="O4068" s="6">
        <f t="shared" si="273"/>
        <v>3818.5499999999993</v>
      </c>
      <c r="P4068" s="6">
        <f t="shared" si="274"/>
        <v>991.35000000000309</v>
      </c>
      <c r="Q4068" s="7">
        <f t="shared" si="275"/>
        <v>0.35064728353141073</v>
      </c>
    </row>
    <row r="4069" spans="1:17" x14ac:dyDescent="0.2">
      <c r="A4069" s="2">
        <v>3859</v>
      </c>
      <c r="B4069" s="10" t="s">
        <v>498</v>
      </c>
      <c r="C4069" s="10" t="s">
        <v>48</v>
      </c>
      <c r="D4069" s="184">
        <v>41522</v>
      </c>
      <c r="E4069" s="10" t="s">
        <v>499</v>
      </c>
      <c r="F4069" s="348"/>
      <c r="G4069" s="10" t="s">
        <v>32</v>
      </c>
      <c r="H4069" s="10">
        <v>41</v>
      </c>
      <c r="I4069" s="10" t="s">
        <v>500</v>
      </c>
      <c r="J4069" s="10" t="s">
        <v>380</v>
      </c>
      <c r="K4069" s="30">
        <v>2</v>
      </c>
      <c r="L4069" s="65">
        <v>-2</v>
      </c>
      <c r="M4069" s="4"/>
      <c r="N4069" s="6">
        <f t="shared" si="272"/>
        <v>2825.1999999999962</v>
      </c>
      <c r="O4069" s="6">
        <f t="shared" si="273"/>
        <v>3818.5499999999993</v>
      </c>
      <c r="P4069" s="6">
        <f t="shared" si="274"/>
        <v>993.35000000000309</v>
      </c>
      <c r="Q4069" s="7">
        <f t="shared" si="275"/>
        <v>0.35160342630610381</v>
      </c>
    </row>
    <row r="4070" spans="1:17" x14ac:dyDescent="0.2">
      <c r="A4070" s="2">
        <v>3858</v>
      </c>
      <c r="B4070" s="8"/>
      <c r="C4070" s="8" t="s">
        <v>48</v>
      </c>
      <c r="D4070" s="181"/>
      <c r="E4070" s="8"/>
      <c r="F4070" s="352"/>
      <c r="G4070" s="8" t="s">
        <v>23</v>
      </c>
      <c r="H4070" s="8">
        <v>29</v>
      </c>
      <c r="I4070" s="8" t="s">
        <v>50</v>
      </c>
      <c r="J4070" s="8" t="s">
        <v>51</v>
      </c>
      <c r="K4070" s="30">
        <v>2</v>
      </c>
      <c r="L4070" s="65">
        <v>-2</v>
      </c>
      <c r="M4070" s="4"/>
      <c r="N4070" s="6">
        <f t="shared" si="272"/>
        <v>2823.1999999999962</v>
      </c>
      <c r="O4070" s="6">
        <f t="shared" si="273"/>
        <v>3818.5499999999993</v>
      </c>
      <c r="P4070" s="6">
        <f t="shared" si="274"/>
        <v>995.35000000000309</v>
      </c>
      <c r="Q4070" s="7">
        <f t="shared" si="275"/>
        <v>0.35256092377444193</v>
      </c>
    </row>
    <row r="4071" spans="1:17" x14ac:dyDescent="0.2">
      <c r="A4071" s="2">
        <v>3857</v>
      </c>
      <c r="B4071" s="8"/>
      <c r="C4071" s="8" t="s">
        <v>48</v>
      </c>
      <c r="D4071" s="181"/>
      <c r="E4071" s="8"/>
      <c r="F4071" s="352"/>
      <c r="G4071" s="8" t="s">
        <v>23</v>
      </c>
      <c r="H4071" s="8">
        <v>26</v>
      </c>
      <c r="I4071" s="8" t="s">
        <v>392</v>
      </c>
      <c r="J4071" s="8" t="s">
        <v>304</v>
      </c>
      <c r="K4071" s="30">
        <v>2</v>
      </c>
      <c r="L4071" s="65">
        <v>-2</v>
      </c>
      <c r="M4071" s="4"/>
      <c r="N4071" s="6">
        <f t="shared" si="272"/>
        <v>2821.1999999999962</v>
      </c>
      <c r="O4071" s="6">
        <f t="shared" si="273"/>
        <v>3818.5499999999993</v>
      </c>
      <c r="P4071" s="6">
        <f t="shared" si="274"/>
        <v>997.35000000000309</v>
      </c>
      <c r="Q4071" s="7">
        <f t="shared" si="275"/>
        <v>0.35351977881752605</v>
      </c>
    </row>
    <row r="4072" spans="1:17" x14ac:dyDescent="0.2">
      <c r="A4072" s="2">
        <v>3856</v>
      </c>
      <c r="B4072" s="8"/>
      <c r="C4072" s="11" t="s">
        <v>48</v>
      </c>
      <c r="D4072" s="181"/>
      <c r="E4072" s="8"/>
      <c r="F4072" s="352"/>
      <c r="G4072" s="8" t="s">
        <v>23</v>
      </c>
      <c r="H4072" s="8">
        <v>34</v>
      </c>
      <c r="I4072" s="8" t="s">
        <v>501</v>
      </c>
      <c r="J4072" s="8" t="s">
        <v>502</v>
      </c>
      <c r="K4072" s="30">
        <v>2</v>
      </c>
      <c r="L4072" s="65">
        <v>-2</v>
      </c>
      <c r="M4072" s="4"/>
      <c r="N4072" s="6">
        <f t="shared" si="272"/>
        <v>2819.1999999999962</v>
      </c>
      <c r="O4072" s="6">
        <f t="shared" si="273"/>
        <v>3818.5499999999993</v>
      </c>
      <c r="P4072" s="6">
        <f t="shared" si="274"/>
        <v>999.35000000000309</v>
      </c>
      <c r="Q4072" s="7">
        <f t="shared" si="275"/>
        <v>0.35447999432463267</v>
      </c>
    </row>
    <row r="4073" spans="1:17" x14ac:dyDescent="0.2">
      <c r="A4073" s="2">
        <v>3855</v>
      </c>
      <c r="B4073" s="8"/>
      <c r="C4073" s="11" t="s">
        <v>48</v>
      </c>
      <c r="D4073" s="181"/>
      <c r="E4073" s="8"/>
      <c r="F4073" s="352"/>
      <c r="G4073" s="8" t="s">
        <v>32</v>
      </c>
      <c r="H4073" s="8">
        <v>81</v>
      </c>
      <c r="I4073" s="8" t="s">
        <v>124</v>
      </c>
      <c r="J4073" s="8" t="s">
        <v>125</v>
      </c>
      <c r="K4073" s="30">
        <v>2</v>
      </c>
      <c r="L4073" s="65">
        <v>-2</v>
      </c>
      <c r="M4073" s="4"/>
      <c r="N4073" s="6">
        <f t="shared" si="272"/>
        <v>2817.1999999999962</v>
      </c>
      <c r="O4073" s="6">
        <f t="shared" si="273"/>
        <v>3818.5499999999993</v>
      </c>
      <c r="P4073" s="6">
        <f t="shared" si="274"/>
        <v>1001.3500000000031</v>
      </c>
      <c r="Q4073" s="7">
        <f t="shared" si="275"/>
        <v>0.3554415731932431</v>
      </c>
    </row>
    <row r="4074" spans="1:17" x14ac:dyDescent="0.2">
      <c r="A4074" s="2">
        <v>3854</v>
      </c>
      <c r="B4074" s="8"/>
      <c r="C4074" s="11" t="s">
        <v>48</v>
      </c>
      <c r="D4074" s="181"/>
      <c r="E4074" s="8"/>
      <c r="F4074" s="352"/>
      <c r="G4074" s="8" t="s">
        <v>32</v>
      </c>
      <c r="H4074" s="8">
        <v>46</v>
      </c>
      <c r="I4074" s="8" t="s">
        <v>65</v>
      </c>
      <c r="J4074" s="8" t="s">
        <v>66</v>
      </c>
      <c r="K4074" s="30">
        <v>2</v>
      </c>
      <c r="L4074" s="65">
        <v>-2</v>
      </c>
      <c r="M4074" s="4"/>
      <c r="N4074" s="6">
        <f t="shared" si="272"/>
        <v>2815.1999999999962</v>
      </c>
      <c r="O4074" s="6">
        <f t="shared" si="273"/>
        <v>3818.5499999999993</v>
      </c>
      <c r="P4074" s="6">
        <f t="shared" si="274"/>
        <v>1003.3500000000031</v>
      </c>
      <c r="Q4074" s="7">
        <f t="shared" si="275"/>
        <v>0.35640451832907233</v>
      </c>
    </row>
    <row r="4075" spans="1:17" ht="13.5" thickBot="1" x14ac:dyDescent="0.25">
      <c r="A4075" s="2">
        <v>3853</v>
      </c>
      <c r="B4075" s="12"/>
      <c r="C4075" s="12" t="s">
        <v>48</v>
      </c>
      <c r="D4075" s="183"/>
      <c r="E4075" s="12"/>
      <c r="F4075" s="13"/>
      <c r="G4075" s="9" t="s">
        <v>111</v>
      </c>
      <c r="H4075" s="9">
        <v>1.91</v>
      </c>
      <c r="I4075" s="9" t="s">
        <v>205</v>
      </c>
      <c r="J4075" s="9" t="s">
        <v>206</v>
      </c>
      <c r="K4075" s="30">
        <v>2.2000000000000002</v>
      </c>
      <c r="L4075" s="65">
        <v>4.2</v>
      </c>
      <c r="M4075" s="4"/>
      <c r="N4075" s="6">
        <f t="shared" si="272"/>
        <v>2813.1999999999962</v>
      </c>
      <c r="O4075" s="6">
        <f t="shared" si="273"/>
        <v>3818.5499999999993</v>
      </c>
      <c r="P4075" s="6">
        <f t="shared" si="274"/>
        <v>1005.3500000000031</v>
      </c>
      <c r="Q4075" s="7">
        <f t="shared" si="275"/>
        <v>0.35736883264609859</v>
      </c>
    </row>
    <row r="4076" spans="1:17" x14ac:dyDescent="0.2">
      <c r="A4076" s="2">
        <v>3852</v>
      </c>
      <c r="B4076" t="s">
        <v>494</v>
      </c>
      <c r="C4076" t="s">
        <v>10</v>
      </c>
      <c r="D4076" s="179">
        <v>41516</v>
      </c>
      <c r="E4076" t="s">
        <v>495</v>
      </c>
      <c r="F4076" s="347"/>
      <c r="G4076" t="s">
        <v>32</v>
      </c>
      <c r="H4076">
        <v>81</v>
      </c>
      <c r="I4076" t="s">
        <v>496</v>
      </c>
      <c r="J4076" t="s">
        <v>497</v>
      </c>
      <c r="K4076" s="30">
        <v>2</v>
      </c>
      <c r="L4076" s="65">
        <v>-2</v>
      </c>
      <c r="M4076" s="4"/>
      <c r="N4076" s="6">
        <f t="shared" si="272"/>
        <v>2810.9999999999964</v>
      </c>
      <c r="O4076" s="6">
        <f t="shared" si="273"/>
        <v>3814.3499999999995</v>
      </c>
      <c r="P4076" s="6">
        <f t="shared" si="274"/>
        <v>1003.3500000000031</v>
      </c>
      <c r="Q4076" s="7">
        <f t="shared" si="275"/>
        <v>0.35693703308431318</v>
      </c>
    </row>
    <row r="4077" spans="1:17" x14ac:dyDescent="0.2">
      <c r="A4077" s="2">
        <v>3851</v>
      </c>
      <c r="B4077"/>
      <c r="C4077" t="s">
        <v>10</v>
      </c>
      <c r="D4077" s="179"/>
      <c r="E4077"/>
      <c r="F4077" s="347"/>
      <c r="G4077" t="s">
        <v>32</v>
      </c>
      <c r="H4077">
        <v>81</v>
      </c>
      <c r="I4077" t="s">
        <v>116</v>
      </c>
      <c r="J4077" t="s">
        <v>117</v>
      </c>
      <c r="K4077" s="30">
        <v>2</v>
      </c>
      <c r="L4077" s="65">
        <v>-2</v>
      </c>
      <c r="M4077" s="4"/>
      <c r="N4077" s="6">
        <f t="shared" si="272"/>
        <v>2808.9999999999964</v>
      </c>
      <c r="O4077" s="6">
        <f t="shared" si="273"/>
        <v>3814.3499999999995</v>
      </c>
      <c r="P4077" s="6">
        <f t="shared" si="274"/>
        <v>1005.3500000000031</v>
      </c>
      <c r="Q4077" s="7">
        <f t="shared" si="275"/>
        <v>0.357903168387328</v>
      </c>
    </row>
    <row r="4078" spans="1:17" x14ac:dyDescent="0.2">
      <c r="A4078" s="2">
        <v>3850</v>
      </c>
      <c r="B4078"/>
      <c r="C4078" t="s">
        <v>10</v>
      </c>
      <c r="D4078" s="179"/>
      <c r="E4078"/>
      <c r="F4078" s="347"/>
      <c r="G4078" t="s">
        <v>32</v>
      </c>
      <c r="H4078">
        <v>126</v>
      </c>
      <c r="I4078" t="s">
        <v>196</v>
      </c>
      <c r="J4078" t="s">
        <v>137</v>
      </c>
      <c r="K4078" s="30">
        <v>2</v>
      </c>
      <c r="L4078" s="65">
        <v>-2</v>
      </c>
      <c r="M4078" s="4"/>
      <c r="N4078" s="6">
        <f t="shared" si="272"/>
        <v>2806.9999999999964</v>
      </c>
      <c r="O4078" s="6">
        <f t="shared" si="273"/>
        <v>3814.3499999999995</v>
      </c>
      <c r="P4078" s="6">
        <f t="shared" si="274"/>
        <v>1007.3500000000031</v>
      </c>
      <c r="Q4078" s="7">
        <f t="shared" si="275"/>
        <v>0.35887068044175435</v>
      </c>
    </row>
    <row r="4079" spans="1:17" x14ac:dyDescent="0.2">
      <c r="A4079" s="2">
        <v>3849</v>
      </c>
      <c r="B4079"/>
      <c r="C4079" t="s">
        <v>10</v>
      </c>
      <c r="D4079" s="179"/>
      <c r="E4079"/>
      <c r="F4079" s="347"/>
      <c r="G4079" t="s">
        <v>32</v>
      </c>
      <c r="H4079">
        <v>126</v>
      </c>
      <c r="I4079" t="s">
        <v>323</v>
      </c>
      <c r="J4079" t="s">
        <v>324</v>
      </c>
      <c r="K4079" s="30">
        <v>2</v>
      </c>
      <c r="L4079" s="65">
        <v>-2</v>
      </c>
      <c r="M4079" s="4"/>
      <c r="N4079" s="6">
        <f t="shared" si="272"/>
        <v>2804.9999999999964</v>
      </c>
      <c r="O4079" s="6">
        <f t="shared" si="273"/>
        <v>3814.3499999999995</v>
      </c>
      <c r="P4079" s="6">
        <f t="shared" si="274"/>
        <v>1009.3500000000031</v>
      </c>
      <c r="Q4079" s="7">
        <f t="shared" si="275"/>
        <v>0.35983957219251494</v>
      </c>
    </row>
    <row r="4080" spans="1:17" x14ac:dyDescent="0.2">
      <c r="A4080" s="2">
        <v>3848</v>
      </c>
      <c r="B4080"/>
      <c r="C4080" t="s">
        <v>10</v>
      </c>
      <c r="D4080" s="179"/>
      <c r="E4080"/>
      <c r="F4080" s="347"/>
      <c r="G4080" t="s">
        <v>32</v>
      </c>
      <c r="H4080">
        <v>126</v>
      </c>
      <c r="I4080" t="s">
        <v>220</v>
      </c>
      <c r="J4080" t="s">
        <v>221</v>
      </c>
      <c r="K4080" s="30">
        <v>2</v>
      </c>
      <c r="L4080" s="65">
        <v>-2</v>
      </c>
      <c r="M4080" s="4"/>
      <c r="N4080" s="6">
        <f t="shared" si="272"/>
        <v>2802.9999999999964</v>
      </c>
      <c r="O4080" s="6">
        <f t="shared" si="273"/>
        <v>3814.3499999999995</v>
      </c>
      <c r="P4080" s="6">
        <f t="shared" si="274"/>
        <v>1011.3500000000031</v>
      </c>
      <c r="Q4080" s="7">
        <f t="shared" si="275"/>
        <v>0.36080984659293774</v>
      </c>
    </row>
    <row r="4081" spans="1:17" x14ac:dyDescent="0.2">
      <c r="A4081" s="2">
        <v>3847</v>
      </c>
      <c r="B4081"/>
      <c r="C4081" t="s">
        <v>10</v>
      </c>
      <c r="D4081" s="179"/>
      <c r="E4081"/>
      <c r="F4081" s="347"/>
      <c r="G4081" t="s">
        <v>32</v>
      </c>
      <c r="H4081">
        <v>201</v>
      </c>
      <c r="I4081" t="s">
        <v>373</v>
      </c>
      <c r="J4081" t="s">
        <v>374</v>
      </c>
      <c r="K4081" s="30">
        <v>2</v>
      </c>
      <c r="L4081" s="65">
        <v>-2</v>
      </c>
      <c r="M4081" s="4"/>
      <c r="N4081" s="6">
        <f t="shared" si="272"/>
        <v>2800.9999999999964</v>
      </c>
      <c r="O4081" s="6">
        <f t="shared" si="273"/>
        <v>3814.3499999999995</v>
      </c>
      <c r="P4081" s="6">
        <f t="shared" si="274"/>
        <v>1013.3500000000031</v>
      </c>
      <c r="Q4081" s="7">
        <f t="shared" si="275"/>
        <v>0.36178150660478559</v>
      </c>
    </row>
    <row r="4082" spans="1:17" x14ac:dyDescent="0.2">
      <c r="A4082" s="2">
        <v>3846</v>
      </c>
      <c r="B4082" s="10" t="s">
        <v>490</v>
      </c>
      <c r="C4082" s="10" t="s">
        <v>48</v>
      </c>
      <c r="D4082" s="184">
        <v>41515</v>
      </c>
      <c r="E4082" s="10" t="s">
        <v>491</v>
      </c>
      <c r="F4082" s="348"/>
      <c r="G4082" s="10" t="s">
        <v>32</v>
      </c>
      <c r="H4082" s="10">
        <v>67</v>
      </c>
      <c r="I4082" s="10" t="s">
        <v>286</v>
      </c>
      <c r="J4082" s="10" t="s">
        <v>287</v>
      </c>
      <c r="K4082" s="30">
        <v>2</v>
      </c>
      <c r="L4082" s="65">
        <v>-2</v>
      </c>
      <c r="M4082" s="4"/>
      <c r="N4082" s="6">
        <f t="shared" si="272"/>
        <v>2798.9999999999964</v>
      </c>
      <c r="O4082" s="6">
        <f t="shared" si="273"/>
        <v>3814.3499999999995</v>
      </c>
      <c r="P4082" s="6">
        <f t="shared" si="274"/>
        <v>1015.3500000000031</v>
      </c>
      <c r="Q4082" s="7">
        <f t="shared" si="275"/>
        <v>0.3627545551982867</v>
      </c>
    </row>
    <row r="4083" spans="1:17" x14ac:dyDescent="0.2">
      <c r="A4083" s="2">
        <v>3845</v>
      </c>
      <c r="B4083" s="8"/>
      <c r="C4083" s="8" t="s">
        <v>48</v>
      </c>
      <c r="D4083" s="181"/>
      <c r="E4083" s="8"/>
      <c r="F4083" s="352"/>
      <c r="G4083" s="8" t="s">
        <v>32</v>
      </c>
      <c r="H4083" s="8">
        <v>67</v>
      </c>
      <c r="I4083" s="8" t="s">
        <v>492</v>
      </c>
      <c r="J4083" s="8" t="s">
        <v>493</v>
      </c>
      <c r="K4083" s="30">
        <v>2</v>
      </c>
      <c r="L4083" s="65">
        <v>-2</v>
      </c>
      <c r="M4083" s="4"/>
      <c r="N4083" s="6">
        <f t="shared" si="272"/>
        <v>2796.9999999999964</v>
      </c>
      <c r="O4083" s="6">
        <f t="shared" si="273"/>
        <v>3814.3499999999995</v>
      </c>
      <c r="P4083" s="6">
        <f t="shared" si="274"/>
        <v>1017.3500000000031</v>
      </c>
      <c r="Q4083" s="7">
        <f t="shared" si="275"/>
        <v>0.36372899535216463</v>
      </c>
    </row>
    <row r="4084" spans="1:17" x14ac:dyDescent="0.2">
      <c r="A4084" s="2">
        <v>3844</v>
      </c>
      <c r="B4084" s="8"/>
      <c r="C4084" s="8" t="s">
        <v>48</v>
      </c>
      <c r="D4084" s="181"/>
      <c r="E4084" s="8"/>
      <c r="F4084" s="352"/>
      <c r="G4084" s="8" t="s">
        <v>32</v>
      </c>
      <c r="H4084" s="8">
        <v>67</v>
      </c>
      <c r="I4084" s="8" t="s">
        <v>484</v>
      </c>
      <c r="J4084" s="8" t="s">
        <v>485</v>
      </c>
      <c r="K4084" s="30">
        <v>2</v>
      </c>
      <c r="L4084" s="65">
        <v>-2</v>
      </c>
      <c r="M4084" s="4"/>
      <c r="N4084" s="6">
        <f t="shared" si="272"/>
        <v>2794.9999999999964</v>
      </c>
      <c r="O4084" s="6">
        <f t="shared" si="273"/>
        <v>3814.3499999999995</v>
      </c>
      <c r="P4084" s="6">
        <f t="shared" si="274"/>
        <v>1019.3500000000031</v>
      </c>
      <c r="Q4084" s="7">
        <f t="shared" si="275"/>
        <v>0.36470483005366888</v>
      </c>
    </row>
    <row r="4085" spans="1:17" x14ac:dyDescent="0.2">
      <c r="A4085" s="2">
        <v>3843</v>
      </c>
      <c r="B4085" s="8"/>
      <c r="C4085" s="8" t="s">
        <v>48</v>
      </c>
      <c r="D4085" s="181"/>
      <c r="E4085" s="8"/>
      <c r="F4085" s="352"/>
      <c r="G4085" s="8" t="s">
        <v>32</v>
      </c>
      <c r="H4085" s="8">
        <v>101</v>
      </c>
      <c r="I4085" s="8" t="s">
        <v>177</v>
      </c>
      <c r="J4085" s="8" t="s">
        <v>178</v>
      </c>
      <c r="K4085" s="30">
        <v>2</v>
      </c>
      <c r="L4085" s="65">
        <v>26</v>
      </c>
      <c r="M4085" s="4"/>
      <c r="N4085" s="6">
        <f t="shared" si="272"/>
        <v>2792.9999999999964</v>
      </c>
      <c r="O4085" s="6">
        <f t="shared" si="273"/>
        <v>3814.3499999999995</v>
      </c>
      <c r="P4085" s="6">
        <f t="shared" si="274"/>
        <v>1021.3500000000031</v>
      </c>
      <c r="Q4085" s="7">
        <f t="shared" si="275"/>
        <v>0.36568206229860523</v>
      </c>
    </row>
    <row r="4086" spans="1:17" x14ac:dyDescent="0.2">
      <c r="A4086" s="2">
        <v>3842</v>
      </c>
      <c r="B4086" s="8"/>
      <c r="C4086" s="8" t="s">
        <v>48</v>
      </c>
      <c r="D4086" s="181"/>
      <c r="E4086" s="8"/>
      <c r="F4086" s="352"/>
      <c r="G4086" s="8" t="s">
        <v>32</v>
      </c>
      <c r="H4086" s="8">
        <v>81</v>
      </c>
      <c r="I4086" s="8" t="s">
        <v>278</v>
      </c>
      <c r="J4086" s="8" t="s">
        <v>46</v>
      </c>
      <c r="K4086" s="30">
        <v>2</v>
      </c>
      <c r="L4086" s="65">
        <v>-2</v>
      </c>
      <c r="M4086" s="4"/>
      <c r="N4086" s="6">
        <f t="shared" si="272"/>
        <v>2790.9999999999964</v>
      </c>
      <c r="O4086" s="6">
        <f t="shared" si="273"/>
        <v>3788.3499999999995</v>
      </c>
      <c r="P4086" s="6">
        <f t="shared" si="274"/>
        <v>997.35000000000309</v>
      </c>
      <c r="Q4086" s="7">
        <f t="shared" si="275"/>
        <v>0.35734503762092595</v>
      </c>
    </row>
    <row r="4087" spans="1:17" x14ac:dyDescent="0.2">
      <c r="A4087" s="2">
        <v>3841</v>
      </c>
      <c r="B4087" s="8"/>
      <c r="C4087" s="8" t="s">
        <v>48</v>
      </c>
      <c r="D4087" s="181"/>
      <c r="E4087" s="8"/>
      <c r="F4087" s="352"/>
      <c r="G4087" s="8" t="s">
        <v>32</v>
      </c>
      <c r="H4087" s="8">
        <v>101</v>
      </c>
      <c r="I4087" s="8" t="s">
        <v>422</v>
      </c>
      <c r="J4087" s="8" t="s">
        <v>231</v>
      </c>
      <c r="K4087" s="30">
        <v>2</v>
      </c>
      <c r="L4087" s="65">
        <v>-2</v>
      </c>
      <c r="M4087" s="4"/>
      <c r="N4087" s="6">
        <f t="shared" si="272"/>
        <v>2788.9999999999964</v>
      </c>
      <c r="O4087" s="6">
        <f t="shared" si="273"/>
        <v>3788.3499999999995</v>
      </c>
      <c r="P4087" s="6">
        <f t="shared" si="274"/>
        <v>999.35000000000309</v>
      </c>
      <c r="Q4087" s="7">
        <f t="shared" si="275"/>
        <v>0.35831839368949603</v>
      </c>
    </row>
    <row r="4088" spans="1:17" ht="13.5" thickBot="1" x14ac:dyDescent="0.25">
      <c r="A4088" s="2">
        <v>3840</v>
      </c>
      <c r="B4088" s="12"/>
      <c r="C4088" s="12" t="s">
        <v>48</v>
      </c>
      <c r="D4088" s="183"/>
      <c r="E4088" s="12"/>
      <c r="F4088" s="13"/>
      <c r="G4088" s="9" t="s">
        <v>489</v>
      </c>
      <c r="H4088" s="9">
        <v>1.91</v>
      </c>
      <c r="I4088" s="9" t="s">
        <v>124</v>
      </c>
      <c r="J4088" s="9" t="s">
        <v>125</v>
      </c>
      <c r="K4088" s="30">
        <v>2.2000000000000002</v>
      </c>
      <c r="L4088" s="65">
        <v>-2.2000000000000002</v>
      </c>
      <c r="M4088" s="4"/>
      <c r="N4088" s="6">
        <f t="shared" si="272"/>
        <v>2786.9999999999964</v>
      </c>
      <c r="O4088" s="6">
        <f t="shared" si="273"/>
        <v>3788.3499999999995</v>
      </c>
      <c r="P4088" s="6">
        <f t="shared" si="274"/>
        <v>1001.3500000000031</v>
      </c>
      <c r="Q4088" s="7">
        <f t="shared" si="275"/>
        <v>0.35929314675278234</v>
      </c>
    </row>
    <row r="4089" spans="1:17" x14ac:dyDescent="0.2">
      <c r="A4089" s="2">
        <v>3839</v>
      </c>
      <c r="B4089" t="s">
        <v>487</v>
      </c>
      <c r="C4089" t="s">
        <v>10</v>
      </c>
      <c r="D4089" s="179">
        <v>41508</v>
      </c>
      <c r="E4089" t="s">
        <v>488</v>
      </c>
      <c r="F4089" s="347"/>
      <c r="G4089" t="s">
        <v>32</v>
      </c>
      <c r="H4089">
        <v>34</v>
      </c>
      <c r="I4089" t="s">
        <v>162</v>
      </c>
      <c r="J4089" t="s">
        <v>163</v>
      </c>
      <c r="K4089" s="30">
        <v>2</v>
      </c>
      <c r="L4089" s="65">
        <v>-2</v>
      </c>
      <c r="M4089" s="4"/>
      <c r="N4089" s="6">
        <f t="shared" si="272"/>
        <v>2784.7999999999965</v>
      </c>
      <c r="O4089" s="6">
        <f t="shared" si="273"/>
        <v>3788.3499999999995</v>
      </c>
      <c r="P4089" s="6">
        <f t="shared" si="274"/>
        <v>1003.5500000000029</v>
      </c>
      <c r="Q4089" s="7">
        <f t="shared" si="275"/>
        <v>0.36036699224360963</v>
      </c>
    </row>
    <row r="4090" spans="1:17" x14ac:dyDescent="0.2">
      <c r="A4090" s="2">
        <v>3838</v>
      </c>
      <c r="B4090"/>
      <c r="C4090" t="s">
        <v>10</v>
      </c>
      <c r="D4090" s="179"/>
      <c r="E4090"/>
      <c r="F4090" s="347"/>
      <c r="G4090" t="s">
        <v>32</v>
      </c>
      <c r="H4090">
        <v>41</v>
      </c>
      <c r="I4090" t="s">
        <v>237</v>
      </c>
      <c r="J4090" t="s">
        <v>238</v>
      </c>
      <c r="K4090" s="30">
        <v>2</v>
      </c>
      <c r="L4090" s="65">
        <v>-2</v>
      </c>
      <c r="M4090" s="4"/>
      <c r="N4090" s="6">
        <f t="shared" si="272"/>
        <v>2782.7999999999965</v>
      </c>
      <c r="O4090" s="6">
        <f t="shared" si="273"/>
        <v>3788.3499999999995</v>
      </c>
      <c r="P4090" s="6">
        <f t="shared" si="274"/>
        <v>1005.5500000000029</v>
      </c>
      <c r="Q4090" s="7">
        <f t="shared" si="275"/>
        <v>0.36134468880264631</v>
      </c>
    </row>
    <row r="4091" spans="1:17" x14ac:dyDescent="0.2">
      <c r="A4091" s="2">
        <v>3837</v>
      </c>
      <c r="B4091"/>
      <c r="C4091" t="s">
        <v>10</v>
      </c>
      <c r="D4091" s="179"/>
      <c r="E4091"/>
      <c r="F4091" s="347"/>
      <c r="G4091" t="s">
        <v>32</v>
      </c>
      <c r="H4091">
        <v>91</v>
      </c>
      <c r="I4091" t="s">
        <v>352</v>
      </c>
      <c r="J4091" t="s">
        <v>353</v>
      </c>
      <c r="K4091" s="30">
        <v>2</v>
      </c>
      <c r="L4091" s="65">
        <v>-2</v>
      </c>
      <c r="M4091" s="4"/>
      <c r="N4091" s="6">
        <f t="shared" si="272"/>
        <v>2780.7999999999965</v>
      </c>
      <c r="O4091" s="6">
        <f t="shared" si="273"/>
        <v>3788.3499999999995</v>
      </c>
      <c r="P4091" s="6">
        <f t="shared" si="274"/>
        <v>1007.5500000000029</v>
      </c>
      <c r="Q4091" s="7">
        <f t="shared" si="275"/>
        <v>0.36232379171461598</v>
      </c>
    </row>
    <row r="4092" spans="1:17" x14ac:dyDescent="0.2">
      <c r="A4092" s="2">
        <v>3836</v>
      </c>
      <c r="B4092"/>
      <c r="C4092" t="s">
        <v>10</v>
      </c>
      <c r="D4092" s="179"/>
      <c r="E4092"/>
      <c r="F4092" s="347"/>
      <c r="G4092" t="s">
        <v>32</v>
      </c>
      <c r="H4092">
        <v>126</v>
      </c>
      <c r="I4092" t="s">
        <v>440</v>
      </c>
      <c r="J4092" t="s">
        <v>441</v>
      </c>
      <c r="K4092" s="30">
        <v>2</v>
      </c>
      <c r="L4092" s="65">
        <v>-2</v>
      </c>
      <c r="M4092" s="4"/>
      <c r="N4092" s="6">
        <f t="shared" si="272"/>
        <v>2778.7999999999965</v>
      </c>
      <c r="O4092" s="6">
        <f t="shared" si="273"/>
        <v>3788.3499999999995</v>
      </c>
      <c r="P4092" s="6">
        <f t="shared" si="274"/>
        <v>1009.5500000000029</v>
      </c>
      <c r="Q4092" s="7">
        <f t="shared" si="275"/>
        <v>0.36330430401612357</v>
      </c>
    </row>
    <row r="4093" spans="1:17" x14ac:dyDescent="0.2">
      <c r="A4093" s="2">
        <v>3835</v>
      </c>
      <c r="B4093"/>
      <c r="C4093" t="s">
        <v>10</v>
      </c>
      <c r="D4093" s="179"/>
      <c r="E4093"/>
      <c r="F4093" s="347"/>
      <c r="G4093" t="s">
        <v>32</v>
      </c>
      <c r="H4093">
        <v>126</v>
      </c>
      <c r="I4093" t="s">
        <v>298</v>
      </c>
      <c r="J4093" t="s">
        <v>167</v>
      </c>
      <c r="K4093" s="30">
        <v>2</v>
      </c>
      <c r="L4093" s="65">
        <v>-2</v>
      </c>
      <c r="M4093" s="4"/>
      <c r="N4093" s="6">
        <f t="shared" si="272"/>
        <v>2776.7999999999965</v>
      </c>
      <c r="O4093" s="6">
        <f t="shared" si="273"/>
        <v>3788.3499999999995</v>
      </c>
      <c r="P4093" s="6">
        <f t="shared" si="274"/>
        <v>1011.5500000000029</v>
      </c>
      <c r="Q4093" s="7">
        <f t="shared" si="275"/>
        <v>0.36428622875252242</v>
      </c>
    </row>
    <row r="4094" spans="1:17" x14ac:dyDescent="0.2">
      <c r="A4094" s="2">
        <v>3834</v>
      </c>
      <c r="B4094"/>
      <c r="C4094" t="s">
        <v>10</v>
      </c>
      <c r="D4094" s="179"/>
      <c r="E4094"/>
      <c r="F4094" s="347"/>
      <c r="G4094" t="s">
        <v>32</v>
      </c>
      <c r="H4094">
        <v>126</v>
      </c>
      <c r="I4094" t="s">
        <v>19</v>
      </c>
      <c r="J4094" t="s">
        <v>20</v>
      </c>
      <c r="K4094" s="30">
        <v>2</v>
      </c>
      <c r="L4094" s="65">
        <v>-2</v>
      </c>
      <c r="M4094" s="4"/>
      <c r="N4094" s="6">
        <f t="shared" si="272"/>
        <v>2774.7999999999965</v>
      </c>
      <c r="O4094" s="6">
        <f t="shared" si="273"/>
        <v>3788.3499999999995</v>
      </c>
      <c r="P4094" s="6">
        <f t="shared" si="274"/>
        <v>1013.5500000000029</v>
      </c>
      <c r="Q4094" s="7">
        <f t="shared" si="275"/>
        <v>0.36526956897794588</v>
      </c>
    </row>
    <row r="4095" spans="1:17" x14ac:dyDescent="0.2">
      <c r="A4095" s="2">
        <v>3833</v>
      </c>
      <c r="B4095" s="10" t="s">
        <v>480</v>
      </c>
      <c r="C4095" s="10" t="s">
        <v>48</v>
      </c>
      <c r="D4095" s="184">
        <v>41508</v>
      </c>
      <c r="E4095" s="10" t="s">
        <v>481</v>
      </c>
      <c r="F4095" s="348"/>
      <c r="G4095" s="10" t="s">
        <v>32</v>
      </c>
      <c r="H4095" s="10">
        <v>41</v>
      </c>
      <c r="I4095" s="10" t="s">
        <v>482</v>
      </c>
      <c r="J4095" s="10" t="s">
        <v>483</v>
      </c>
      <c r="K4095" s="30">
        <v>2</v>
      </c>
      <c r="L4095" s="65">
        <v>-2</v>
      </c>
      <c r="M4095" s="4"/>
      <c r="N4095" s="6">
        <f t="shared" si="272"/>
        <v>2772.7999999999965</v>
      </c>
      <c r="O4095" s="6">
        <f t="shared" si="273"/>
        <v>3788.3499999999995</v>
      </c>
      <c r="P4095" s="6">
        <f t="shared" si="274"/>
        <v>1015.5500000000029</v>
      </c>
      <c r="Q4095" s="7">
        <f t="shared" si="275"/>
        <v>0.36625432775533906</v>
      </c>
    </row>
    <row r="4096" spans="1:17" x14ac:dyDescent="0.2">
      <c r="A4096" s="2">
        <v>3832</v>
      </c>
      <c r="B4096" s="8"/>
      <c r="C4096" s="8" t="s">
        <v>48</v>
      </c>
      <c r="D4096" s="181"/>
      <c r="E4096" s="8"/>
      <c r="F4096" s="352"/>
      <c r="G4096" s="8" t="s">
        <v>32</v>
      </c>
      <c r="H4096" s="8">
        <v>41</v>
      </c>
      <c r="I4096" s="8" t="s">
        <v>484</v>
      </c>
      <c r="J4096" s="8" t="s">
        <v>485</v>
      </c>
      <c r="K4096" s="30">
        <v>2</v>
      </c>
      <c r="L4096" s="65">
        <v>-2</v>
      </c>
      <c r="M4096" s="4"/>
      <c r="N4096" s="6">
        <f t="shared" si="272"/>
        <v>2770.7999999999965</v>
      </c>
      <c r="O4096" s="6">
        <f t="shared" si="273"/>
        <v>3788.3499999999995</v>
      </c>
      <c r="P4096" s="6">
        <f t="shared" si="274"/>
        <v>1017.5500000000029</v>
      </c>
      <c r="Q4096" s="7">
        <f t="shared" si="275"/>
        <v>0.36724050815649062</v>
      </c>
    </row>
    <row r="4097" spans="1:17" x14ac:dyDescent="0.2">
      <c r="A4097" s="2">
        <v>3831</v>
      </c>
      <c r="B4097" s="8"/>
      <c r="C4097" s="8" t="s">
        <v>48</v>
      </c>
      <c r="D4097" s="181"/>
      <c r="E4097" s="8"/>
      <c r="F4097" s="352"/>
      <c r="G4097" s="8" t="s">
        <v>32</v>
      </c>
      <c r="H4097" s="8">
        <v>67</v>
      </c>
      <c r="I4097" s="8" t="s">
        <v>59</v>
      </c>
      <c r="J4097" s="8" t="s">
        <v>60</v>
      </c>
      <c r="K4097" s="30">
        <v>2</v>
      </c>
      <c r="L4097" s="65">
        <v>-2</v>
      </c>
      <c r="M4097" s="4"/>
      <c r="N4097" s="6">
        <f t="shared" si="272"/>
        <v>2768.7999999999965</v>
      </c>
      <c r="O4097" s="6">
        <f t="shared" si="273"/>
        <v>3788.3499999999995</v>
      </c>
      <c r="P4097" s="6">
        <f t="shared" si="274"/>
        <v>1019.5500000000029</v>
      </c>
      <c r="Q4097" s="7">
        <f t="shared" si="275"/>
        <v>0.3682281132620645</v>
      </c>
    </row>
    <row r="4098" spans="1:17" x14ac:dyDescent="0.2">
      <c r="A4098" s="2">
        <v>3830</v>
      </c>
      <c r="B4098" s="8"/>
      <c r="C4098" s="8" t="s">
        <v>48</v>
      </c>
      <c r="D4098" s="181"/>
      <c r="E4098" s="8"/>
      <c r="F4098" s="352"/>
      <c r="G4098" s="8" t="s">
        <v>32</v>
      </c>
      <c r="H4098" s="8">
        <v>46</v>
      </c>
      <c r="I4098" s="8" t="s">
        <v>402</v>
      </c>
      <c r="J4098" s="8" t="s">
        <v>83</v>
      </c>
      <c r="K4098" s="30">
        <v>2</v>
      </c>
      <c r="L4098" s="65">
        <v>-2</v>
      </c>
      <c r="M4098" s="4"/>
      <c r="N4098" s="6">
        <f t="shared" si="272"/>
        <v>2766.7999999999965</v>
      </c>
      <c r="O4098" s="6">
        <f t="shared" si="273"/>
        <v>3788.3499999999995</v>
      </c>
      <c r="P4098" s="6">
        <f t="shared" si="274"/>
        <v>1021.5500000000029</v>
      </c>
      <c r="Q4098" s="7">
        <f t="shared" si="275"/>
        <v>0.36921714616163226</v>
      </c>
    </row>
    <row r="4099" spans="1:17" x14ac:dyDescent="0.2">
      <c r="A4099" s="2">
        <v>3829</v>
      </c>
      <c r="B4099" s="8"/>
      <c r="C4099" s="8" t="s">
        <v>48</v>
      </c>
      <c r="D4099" s="181"/>
      <c r="E4099" s="8"/>
      <c r="F4099" s="352"/>
      <c r="G4099" s="8" t="s">
        <v>32</v>
      </c>
      <c r="H4099" s="8">
        <v>81</v>
      </c>
      <c r="I4099" s="8" t="s">
        <v>65</v>
      </c>
      <c r="J4099" s="8" t="s">
        <v>486</v>
      </c>
      <c r="K4099" s="30">
        <v>2</v>
      </c>
      <c r="L4099" s="65">
        <v>-2</v>
      </c>
      <c r="M4099" s="4"/>
      <c r="N4099" s="6">
        <f t="shared" si="272"/>
        <v>2764.7999999999965</v>
      </c>
      <c r="O4099" s="6">
        <f t="shared" si="273"/>
        <v>3788.3499999999995</v>
      </c>
      <c r="P4099" s="6">
        <f t="shared" si="274"/>
        <v>1023.5500000000029</v>
      </c>
      <c r="Q4099" s="7">
        <f t="shared" si="275"/>
        <v>0.37020760995370522</v>
      </c>
    </row>
    <row r="4100" spans="1:17" x14ac:dyDescent="0.2">
      <c r="A4100" s="2">
        <v>3828</v>
      </c>
      <c r="B4100" s="8"/>
      <c r="C4100" s="8" t="s">
        <v>48</v>
      </c>
      <c r="D4100" s="181"/>
      <c r="E4100" s="8"/>
      <c r="F4100" s="352"/>
      <c r="G4100" s="8" t="s">
        <v>32</v>
      </c>
      <c r="H4100" s="8">
        <v>126</v>
      </c>
      <c r="I4100" s="8" t="s">
        <v>58</v>
      </c>
      <c r="J4100" s="8" t="s">
        <v>20</v>
      </c>
      <c r="K4100" s="30">
        <v>2</v>
      </c>
      <c r="L4100" s="65">
        <v>-2</v>
      </c>
      <c r="M4100" s="4"/>
      <c r="N4100" s="6">
        <f t="shared" si="272"/>
        <v>2762.7999999999965</v>
      </c>
      <c r="O4100" s="6">
        <f t="shared" si="273"/>
        <v>3788.3499999999995</v>
      </c>
      <c r="P4100" s="6">
        <f t="shared" si="274"/>
        <v>1025.5500000000029</v>
      </c>
      <c r="Q4100" s="7">
        <f t="shared" si="275"/>
        <v>0.37119950774576665</v>
      </c>
    </row>
    <row r="4101" spans="1:17" ht="13.5" thickBot="1" x14ac:dyDescent="0.25">
      <c r="A4101" s="2">
        <v>3827</v>
      </c>
      <c r="B4101" s="12"/>
      <c r="C4101" s="12" t="s">
        <v>48</v>
      </c>
      <c r="D4101" s="183"/>
      <c r="E4101" s="12"/>
      <c r="F4101" s="13"/>
      <c r="G4101" s="9" t="s">
        <v>111</v>
      </c>
      <c r="H4101" s="9">
        <v>1.91</v>
      </c>
      <c r="I4101" s="9" t="s">
        <v>350</v>
      </c>
      <c r="J4101" s="9" t="s">
        <v>351</v>
      </c>
      <c r="K4101" s="30">
        <v>2</v>
      </c>
      <c r="L4101" s="65">
        <v>-2.2000000000000002</v>
      </c>
      <c r="M4101" s="4"/>
      <c r="N4101" s="6">
        <f t="shared" si="272"/>
        <v>2760.7999999999965</v>
      </c>
      <c r="O4101" s="6">
        <f t="shared" si="273"/>
        <v>3788.3499999999995</v>
      </c>
      <c r="P4101" s="6">
        <f t="shared" si="274"/>
        <v>1027.5500000000029</v>
      </c>
      <c r="Q4101" s="7">
        <f t="shared" si="275"/>
        <v>0.37219284265430463</v>
      </c>
    </row>
    <row r="4102" spans="1:17" x14ac:dyDescent="0.2">
      <c r="A4102" s="2">
        <v>3826</v>
      </c>
      <c r="B4102" s="8" t="s">
        <v>475</v>
      </c>
      <c r="C4102" s="8" t="s">
        <v>10</v>
      </c>
      <c r="D4102" s="181">
        <v>41501</v>
      </c>
      <c r="E4102" s="8" t="s">
        <v>476</v>
      </c>
      <c r="F4102" s="352"/>
      <c r="G4102" s="8" t="s">
        <v>32</v>
      </c>
      <c r="H4102" s="8">
        <v>56</v>
      </c>
      <c r="I4102" s="8" t="s">
        <v>370</v>
      </c>
      <c r="J4102" s="8" t="s">
        <v>371</v>
      </c>
      <c r="K4102" s="30">
        <v>2</v>
      </c>
      <c r="L4102" s="65">
        <v>-2</v>
      </c>
      <c r="M4102" s="4"/>
      <c r="N4102" s="6">
        <f t="shared" si="272"/>
        <v>2758.7999999999965</v>
      </c>
      <c r="O4102" s="6">
        <f t="shared" si="273"/>
        <v>3788.3499999999995</v>
      </c>
      <c r="P4102" s="6">
        <f t="shared" si="274"/>
        <v>1029.5500000000029</v>
      </c>
      <c r="Q4102" s="7">
        <f t="shared" si="275"/>
        <v>0.37318761780484422</v>
      </c>
    </row>
    <row r="4103" spans="1:17" x14ac:dyDescent="0.2">
      <c r="A4103" s="2">
        <v>3825</v>
      </c>
      <c r="B4103" s="8"/>
      <c r="C4103" s="8" t="s">
        <v>10</v>
      </c>
      <c r="D4103" s="181"/>
      <c r="E4103" s="8"/>
      <c r="F4103" s="352"/>
      <c r="G4103" s="8" t="s">
        <v>32</v>
      </c>
      <c r="H4103" s="8">
        <v>81</v>
      </c>
      <c r="I4103" s="8" t="s">
        <v>477</v>
      </c>
      <c r="J4103" s="8" t="s">
        <v>119</v>
      </c>
      <c r="K4103" s="30">
        <v>2</v>
      </c>
      <c r="L4103" s="65">
        <v>-2</v>
      </c>
      <c r="M4103" s="4"/>
      <c r="N4103" s="6">
        <f t="shared" si="272"/>
        <v>2756.7999999999965</v>
      </c>
      <c r="O4103" s="6">
        <f t="shared" si="273"/>
        <v>3788.3499999999995</v>
      </c>
      <c r="P4103" s="6">
        <f t="shared" si="274"/>
        <v>1031.5500000000029</v>
      </c>
      <c r="Q4103" s="7">
        <f t="shared" si="275"/>
        <v>0.3741838363319806</v>
      </c>
    </row>
    <row r="4104" spans="1:17" x14ac:dyDescent="0.2">
      <c r="A4104" s="2">
        <v>3824</v>
      </c>
      <c r="B4104" s="8"/>
      <c r="C4104" s="8" t="s">
        <v>10</v>
      </c>
      <c r="D4104" s="181"/>
      <c r="E4104" s="8"/>
      <c r="F4104" s="352"/>
      <c r="G4104" s="8" t="s">
        <v>32</v>
      </c>
      <c r="H4104" s="8">
        <v>51</v>
      </c>
      <c r="I4104" s="8" t="s">
        <v>118</v>
      </c>
      <c r="J4104" s="8" t="s">
        <v>119</v>
      </c>
      <c r="K4104" s="30">
        <v>2</v>
      </c>
      <c r="L4104" s="65">
        <v>-2</v>
      </c>
      <c r="M4104" s="4"/>
      <c r="N4104" s="6">
        <f t="shared" si="272"/>
        <v>2754.7999999999965</v>
      </c>
      <c r="O4104" s="6">
        <f t="shared" si="273"/>
        <v>3788.3499999999995</v>
      </c>
      <c r="P4104" s="6">
        <f t="shared" si="274"/>
        <v>1033.5500000000029</v>
      </c>
      <c r="Q4104" s="7">
        <f t="shared" si="275"/>
        <v>0.37518150137941203</v>
      </c>
    </row>
    <row r="4105" spans="1:17" x14ac:dyDescent="0.2">
      <c r="A4105" s="2">
        <v>3823</v>
      </c>
      <c r="B4105" s="8"/>
      <c r="C4105" s="8" t="s">
        <v>10</v>
      </c>
      <c r="D4105" s="181"/>
      <c r="E4105" s="8"/>
      <c r="F4105" s="352"/>
      <c r="G4105" s="8" t="s">
        <v>32</v>
      </c>
      <c r="H4105" s="8">
        <v>101</v>
      </c>
      <c r="I4105" s="8" t="s">
        <v>440</v>
      </c>
      <c r="J4105" s="8" t="s">
        <v>441</v>
      </c>
      <c r="K4105" s="30">
        <v>2</v>
      </c>
      <c r="L4105" s="65">
        <v>127</v>
      </c>
      <c r="M4105" s="4"/>
      <c r="N4105" s="6">
        <f t="shared" si="272"/>
        <v>2752.7999999999965</v>
      </c>
      <c r="O4105" s="6">
        <f t="shared" si="273"/>
        <v>3788.3499999999995</v>
      </c>
      <c r="P4105" s="6">
        <f t="shared" si="274"/>
        <v>1035.5500000000029</v>
      </c>
      <c r="Q4105" s="7">
        <f t="shared" si="275"/>
        <v>0.37618061609997244</v>
      </c>
    </row>
    <row r="4106" spans="1:17" x14ac:dyDescent="0.2">
      <c r="A4106" s="2">
        <v>3822</v>
      </c>
      <c r="B4106" s="8"/>
      <c r="C4106" s="8" t="s">
        <v>10</v>
      </c>
      <c r="D4106" s="181"/>
      <c r="E4106" s="8"/>
      <c r="F4106" s="352"/>
      <c r="G4106" s="8" t="s">
        <v>32</v>
      </c>
      <c r="H4106" s="8">
        <v>126</v>
      </c>
      <c r="I4106" s="8" t="s">
        <v>298</v>
      </c>
      <c r="J4106" s="8" t="s">
        <v>167</v>
      </c>
      <c r="K4106" s="30">
        <v>2</v>
      </c>
      <c r="L4106" s="65">
        <v>10.75</v>
      </c>
      <c r="M4106" s="4"/>
      <c r="N4106" s="6">
        <f t="shared" si="272"/>
        <v>2750.7999999999965</v>
      </c>
      <c r="O4106" s="6">
        <f t="shared" si="273"/>
        <v>3661.3499999999995</v>
      </c>
      <c r="P4106" s="6">
        <f t="shared" si="274"/>
        <v>910.55000000000291</v>
      </c>
      <c r="Q4106" s="7">
        <f t="shared" si="275"/>
        <v>0.33101279627744806</v>
      </c>
    </row>
    <row r="4107" spans="1:17" x14ac:dyDescent="0.2">
      <c r="A4107" s="2">
        <v>3821</v>
      </c>
      <c r="B4107" s="8"/>
      <c r="C4107" s="8" t="s">
        <v>10</v>
      </c>
      <c r="D4107" s="181"/>
      <c r="E4107" s="8"/>
      <c r="F4107" s="352"/>
      <c r="G4107" s="8" t="s">
        <v>32</v>
      </c>
      <c r="H4107" s="8">
        <v>151</v>
      </c>
      <c r="I4107" s="8" t="s">
        <v>329</v>
      </c>
      <c r="J4107" s="8" t="s">
        <v>172</v>
      </c>
      <c r="K4107" s="30">
        <v>2</v>
      </c>
      <c r="L4107" s="65">
        <v>-2</v>
      </c>
      <c r="M4107" s="4"/>
      <c r="N4107" s="6">
        <f t="shared" ref="N4107:N4170" si="276">IF(L4107&lt;&gt;0,N4108+K4107,N4108)</f>
        <v>2748.7999999999965</v>
      </c>
      <c r="O4107" s="6">
        <f t="shared" ref="O4107:O4170" si="277">IF(L4107&gt;0,O4108+L4107,O4108)</f>
        <v>3650.5999999999995</v>
      </c>
      <c r="P4107" s="6">
        <f t="shared" ref="P4107:P4170" si="278">O4107-N4107</f>
        <v>901.80000000000291</v>
      </c>
      <c r="Q4107" s="7">
        <f t="shared" ref="Q4107:Q4170" si="279">(1/N4107)*P4107</f>
        <v>0.32807043073341241</v>
      </c>
    </row>
    <row r="4108" spans="1:17" x14ac:dyDescent="0.2">
      <c r="A4108" s="2">
        <v>3820</v>
      </c>
      <c r="B4108" s="8"/>
      <c r="C4108" s="8" t="s">
        <v>10</v>
      </c>
      <c r="D4108" s="181"/>
      <c r="E4108" s="8"/>
      <c r="F4108" s="352"/>
      <c r="G4108" s="8" t="s">
        <v>32</v>
      </c>
      <c r="H4108" s="8">
        <v>301</v>
      </c>
      <c r="I4108" s="8" t="s">
        <v>396</v>
      </c>
      <c r="J4108" s="8" t="s">
        <v>461</v>
      </c>
      <c r="K4108" s="30">
        <v>2</v>
      </c>
      <c r="L4108" s="65">
        <v>-2</v>
      </c>
      <c r="M4108" s="4"/>
      <c r="N4108" s="6">
        <f t="shared" si="276"/>
        <v>2746.7999999999965</v>
      </c>
      <c r="O4108" s="6">
        <f t="shared" si="277"/>
        <v>3650.5999999999995</v>
      </c>
      <c r="P4108" s="6">
        <f t="shared" si="278"/>
        <v>903.80000000000291</v>
      </c>
      <c r="Q4108" s="7">
        <f t="shared" si="279"/>
        <v>0.32903742536770209</v>
      </c>
    </row>
    <row r="4109" spans="1:17" x14ac:dyDescent="0.2">
      <c r="A4109" s="2">
        <v>3819</v>
      </c>
      <c r="B4109" s="8"/>
      <c r="C4109" s="8" t="s">
        <v>10</v>
      </c>
      <c r="D4109" s="181"/>
      <c r="E4109" s="8"/>
      <c r="F4109" s="352"/>
      <c r="G4109" s="8" t="s">
        <v>32</v>
      </c>
      <c r="H4109" s="8">
        <v>67</v>
      </c>
      <c r="I4109" s="8" t="s">
        <v>478</v>
      </c>
      <c r="J4109" s="8" t="s">
        <v>115</v>
      </c>
      <c r="K4109" s="30">
        <v>2</v>
      </c>
      <c r="L4109" s="65">
        <v>-2</v>
      </c>
      <c r="M4109" s="4"/>
      <c r="N4109" s="6">
        <f t="shared" si="276"/>
        <v>2744.7999999999965</v>
      </c>
      <c r="O4109" s="6">
        <f t="shared" si="277"/>
        <v>3650.5999999999995</v>
      </c>
      <c r="P4109" s="6">
        <f t="shared" si="278"/>
        <v>905.80000000000291</v>
      </c>
      <c r="Q4109" s="7">
        <f t="shared" si="279"/>
        <v>0.33000582920431509</v>
      </c>
    </row>
    <row r="4110" spans="1:17" ht="13.5" thickBot="1" x14ac:dyDescent="0.25">
      <c r="A4110" s="2">
        <v>3818</v>
      </c>
      <c r="B4110" s="12"/>
      <c r="C4110" s="12" t="s">
        <v>10</v>
      </c>
      <c r="D4110" s="183"/>
      <c r="E4110" s="12"/>
      <c r="F4110" s="13"/>
      <c r="G4110" s="9" t="s">
        <v>479</v>
      </c>
      <c r="H4110" s="9">
        <v>2</v>
      </c>
      <c r="I4110" s="9" t="s">
        <v>74</v>
      </c>
      <c r="J4110" s="9" t="s">
        <v>75</v>
      </c>
      <c r="K4110" s="30">
        <v>2</v>
      </c>
      <c r="L4110" s="65">
        <v>4</v>
      </c>
      <c r="M4110" s="4"/>
      <c r="N4110" s="6">
        <f t="shared" si="276"/>
        <v>2742.7999999999965</v>
      </c>
      <c r="O4110" s="6">
        <f t="shared" si="277"/>
        <v>3650.5999999999995</v>
      </c>
      <c r="P4110" s="6">
        <f t="shared" si="278"/>
        <v>907.80000000000291</v>
      </c>
      <c r="Q4110" s="7">
        <f t="shared" si="279"/>
        <v>0.33097564532594576</v>
      </c>
    </row>
    <row r="4111" spans="1:17" x14ac:dyDescent="0.2">
      <c r="A4111" s="2">
        <v>3817</v>
      </c>
      <c r="B4111" t="s">
        <v>472</v>
      </c>
      <c r="C4111" t="s">
        <v>259</v>
      </c>
      <c r="D4111" s="179">
        <v>41494</v>
      </c>
      <c r="E4111" t="s">
        <v>473</v>
      </c>
      <c r="F4111" s="347"/>
      <c r="G4111" t="s">
        <v>32</v>
      </c>
      <c r="H4111">
        <v>67</v>
      </c>
      <c r="I4111" t="s">
        <v>162</v>
      </c>
      <c r="J4111" t="s">
        <v>163</v>
      </c>
      <c r="K4111" s="30">
        <v>2</v>
      </c>
      <c r="L4111" s="65">
        <v>-2</v>
      </c>
      <c r="M4111" s="4"/>
      <c r="N4111" s="6">
        <f t="shared" si="276"/>
        <v>2740.7999999999965</v>
      </c>
      <c r="O4111" s="6">
        <f t="shared" si="277"/>
        <v>3646.5999999999995</v>
      </c>
      <c r="P4111" s="6">
        <f t="shared" si="278"/>
        <v>905.80000000000291</v>
      </c>
      <c r="Q4111" s="7">
        <f t="shared" si="279"/>
        <v>0.3304874489200248</v>
      </c>
    </row>
    <row r="4112" spans="1:17" x14ac:dyDescent="0.2">
      <c r="A4112" s="2">
        <v>3816</v>
      </c>
      <c r="B4112"/>
      <c r="C4112" t="s">
        <v>259</v>
      </c>
      <c r="D4112" s="179"/>
      <c r="E4112"/>
      <c r="F4112" s="347"/>
      <c r="G4112" t="s">
        <v>32</v>
      </c>
      <c r="H4112">
        <v>41</v>
      </c>
      <c r="I4112" t="s">
        <v>168</v>
      </c>
      <c r="J4112" t="s">
        <v>115</v>
      </c>
      <c r="K4112" s="30">
        <v>2</v>
      </c>
      <c r="L4112" s="65">
        <v>52</v>
      </c>
      <c r="M4112" s="4"/>
      <c r="N4112" s="6">
        <f t="shared" si="276"/>
        <v>2738.7999999999965</v>
      </c>
      <c r="O4112" s="6">
        <f t="shared" si="277"/>
        <v>3646.5999999999995</v>
      </c>
      <c r="P4112" s="6">
        <f t="shared" si="278"/>
        <v>907.80000000000291</v>
      </c>
      <c r="Q4112" s="7">
        <f t="shared" si="279"/>
        <v>0.33145903315320729</v>
      </c>
    </row>
    <row r="4113" spans="1:17" x14ac:dyDescent="0.2">
      <c r="A4113" s="2">
        <v>3815</v>
      </c>
      <c r="B4113"/>
      <c r="C4113" t="s">
        <v>259</v>
      </c>
      <c r="D4113" s="179"/>
      <c r="E4113"/>
      <c r="F4113" s="347"/>
      <c r="G4113" t="s">
        <v>32</v>
      </c>
      <c r="H4113">
        <v>67</v>
      </c>
      <c r="I4113" t="s">
        <v>157</v>
      </c>
      <c r="J4113" t="s">
        <v>158</v>
      </c>
      <c r="K4113" s="30">
        <v>2</v>
      </c>
      <c r="L4113" s="65">
        <v>-2</v>
      </c>
      <c r="M4113" s="4"/>
      <c r="N4113" s="6">
        <f t="shared" si="276"/>
        <v>2736.7999999999965</v>
      </c>
      <c r="O4113" s="6">
        <f t="shared" si="277"/>
        <v>3594.5999999999995</v>
      </c>
      <c r="P4113" s="6">
        <f t="shared" si="278"/>
        <v>857.80000000000291</v>
      </c>
      <c r="Q4113" s="7">
        <f t="shared" si="279"/>
        <v>0.31343174510377225</v>
      </c>
    </row>
    <row r="4114" spans="1:17" x14ac:dyDescent="0.2">
      <c r="A4114" s="2">
        <v>3814</v>
      </c>
      <c r="B4114"/>
      <c r="C4114" t="s">
        <v>259</v>
      </c>
      <c r="D4114" s="179"/>
      <c r="E4114"/>
      <c r="F4114" s="347"/>
      <c r="G4114" t="s">
        <v>32</v>
      </c>
      <c r="H4114">
        <v>67</v>
      </c>
      <c r="I4114" t="s">
        <v>188</v>
      </c>
      <c r="J4114" t="s">
        <v>189</v>
      </c>
      <c r="K4114" s="30">
        <v>2</v>
      </c>
      <c r="L4114" s="65">
        <v>-2</v>
      </c>
      <c r="M4114" s="4"/>
      <c r="N4114" s="6">
        <f t="shared" si="276"/>
        <v>2734.7999999999965</v>
      </c>
      <c r="O4114" s="6">
        <f t="shared" si="277"/>
        <v>3594.5999999999995</v>
      </c>
      <c r="P4114" s="6">
        <f t="shared" si="278"/>
        <v>859.80000000000291</v>
      </c>
      <c r="Q4114" s="7">
        <f t="shared" si="279"/>
        <v>0.31439227731461317</v>
      </c>
    </row>
    <row r="4115" spans="1:17" x14ac:dyDescent="0.2">
      <c r="A4115" s="2">
        <v>3813</v>
      </c>
      <c r="B4115"/>
      <c r="C4115" t="s">
        <v>259</v>
      </c>
      <c r="D4115" s="179"/>
      <c r="E4115"/>
      <c r="F4115" s="347"/>
      <c r="G4115" t="s">
        <v>32</v>
      </c>
      <c r="H4115">
        <v>67</v>
      </c>
      <c r="I4115" t="s">
        <v>331</v>
      </c>
      <c r="J4115" t="s">
        <v>332</v>
      </c>
      <c r="K4115" s="30">
        <v>2</v>
      </c>
      <c r="L4115" s="65">
        <v>-2</v>
      </c>
      <c r="M4115" s="4"/>
      <c r="N4115" s="6">
        <f t="shared" si="276"/>
        <v>2732.7999999999965</v>
      </c>
      <c r="O4115" s="6">
        <f t="shared" si="277"/>
        <v>3594.5999999999995</v>
      </c>
      <c r="P4115" s="6">
        <f t="shared" si="278"/>
        <v>861.80000000000291</v>
      </c>
      <c r="Q4115" s="7">
        <f t="shared" si="279"/>
        <v>0.31535421545667591</v>
      </c>
    </row>
    <row r="4116" spans="1:17" x14ac:dyDescent="0.2">
      <c r="A4116" s="2">
        <v>3812</v>
      </c>
      <c r="B4116"/>
      <c r="C4116" t="s">
        <v>259</v>
      </c>
      <c r="D4116" s="179"/>
      <c r="E4116"/>
      <c r="F4116" s="347"/>
      <c r="G4116" t="s">
        <v>32</v>
      </c>
      <c r="H4116">
        <v>126</v>
      </c>
      <c r="I4116" t="s">
        <v>346</v>
      </c>
      <c r="J4116" t="s">
        <v>347</v>
      </c>
      <c r="K4116" s="30">
        <v>2</v>
      </c>
      <c r="L4116" s="65">
        <v>-2</v>
      </c>
      <c r="M4116" s="4"/>
      <c r="N4116" s="6">
        <f t="shared" si="276"/>
        <v>2730.7999999999965</v>
      </c>
      <c r="O4116" s="6">
        <f t="shared" si="277"/>
        <v>3594.5999999999995</v>
      </c>
      <c r="P4116" s="6">
        <f t="shared" si="278"/>
        <v>863.80000000000291</v>
      </c>
      <c r="Q4116" s="7">
        <f t="shared" si="279"/>
        <v>0.31631756261901423</v>
      </c>
    </row>
    <row r="4117" spans="1:17" x14ac:dyDescent="0.2">
      <c r="A4117" s="2">
        <v>3811</v>
      </c>
      <c r="B4117" s="2"/>
      <c r="C4117" s="2" t="s">
        <v>259</v>
      </c>
      <c r="D4117" s="177"/>
      <c r="E4117" s="2"/>
      <c r="F4117" s="1"/>
      <c r="G4117" t="s">
        <v>474</v>
      </c>
      <c r="H4117">
        <v>1.91</v>
      </c>
      <c r="I4117" t="s">
        <v>311</v>
      </c>
      <c r="J4117" t="s">
        <v>312</v>
      </c>
      <c r="K4117" s="30">
        <v>2.2000000000000002</v>
      </c>
      <c r="L4117" s="65">
        <v>-2.2000000000000002</v>
      </c>
      <c r="M4117" s="4"/>
      <c r="N4117" s="6">
        <f t="shared" si="276"/>
        <v>2728.7999999999965</v>
      </c>
      <c r="O4117" s="6">
        <f t="shared" si="277"/>
        <v>3594.5999999999995</v>
      </c>
      <c r="P4117" s="6">
        <f t="shared" si="278"/>
        <v>865.80000000000291</v>
      </c>
      <c r="Q4117" s="7">
        <f t="shared" si="279"/>
        <v>0.3172823218997376</v>
      </c>
    </row>
    <row r="4118" spans="1:17" x14ac:dyDescent="0.2">
      <c r="A4118" s="2">
        <v>3810</v>
      </c>
      <c r="B4118" s="10" t="s">
        <v>470</v>
      </c>
      <c r="C4118" s="10" t="s">
        <v>160</v>
      </c>
      <c r="D4118" s="184">
        <v>41487</v>
      </c>
      <c r="E4118" s="10" t="s">
        <v>471</v>
      </c>
      <c r="F4118" s="348"/>
      <c r="G4118" s="10" t="s">
        <v>32</v>
      </c>
      <c r="H4118" s="10">
        <v>41</v>
      </c>
      <c r="I4118" s="10" t="s">
        <v>68</v>
      </c>
      <c r="J4118" s="10" t="s">
        <v>69</v>
      </c>
      <c r="K4118" s="30">
        <v>2</v>
      </c>
      <c r="L4118" s="65">
        <v>11</v>
      </c>
      <c r="M4118" s="4"/>
      <c r="N4118" s="6">
        <f t="shared" si="276"/>
        <v>2726.5999999999967</v>
      </c>
      <c r="O4118" s="6">
        <f t="shared" si="277"/>
        <v>3594.5999999999995</v>
      </c>
      <c r="P4118" s="6">
        <f t="shared" si="278"/>
        <v>868.00000000000273</v>
      </c>
      <c r="Q4118" s="7">
        <f t="shared" si="279"/>
        <v>0.31834519181398219</v>
      </c>
    </row>
    <row r="4119" spans="1:17" x14ac:dyDescent="0.2">
      <c r="A4119" s="2">
        <v>3809</v>
      </c>
      <c r="B4119" s="8"/>
      <c r="C4119" s="8" t="s">
        <v>160</v>
      </c>
      <c r="D4119" s="181"/>
      <c r="E4119" s="8"/>
      <c r="F4119" s="352"/>
      <c r="G4119" s="8" t="s">
        <v>32</v>
      </c>
      <c r="H4119" s="8">
        <v>34</v>
      </c>
      <c r="I4119" s="8" t="s">
        <v>28</v>
      </c>
      <c r="J4119" s="8" t="s">
        <v>29</v>
      </c>
      <c r="K4119" s="30">
        <v>2</v>
      </c>
      <c r="L4119" s="65">
        <v>-2</v>
      </c>
      <c r="M4119" s="4"/>
      <c r="N4119" s="6">
        <f t="shared" si="276"/>
        <v>2724.5999999999967</v>
      </c>
      <c r="O4119" s="6">
        <f t="shared" si="277"/>
        <v>3583.5999999999995</v>
      </c>
      <c r="P4119" s="6">
        <f t="shared" si="278"/>
        <v>859.00000000000273</v>
      </c>
      <c r="Q4119" s="7">
        <f t="shared" si="279"/>
        <v>0.31527563679072296</v>
      </c>
    </row>
    <row r="4120" spans="1:17" x14ac:dyDescent="0.2">
      <c r="A4120" s="2">
        <v>3808</v>
      </c>
      <c r="B4120" s="8"/>
      <c r="C4120" s="8" t="s">
        <v>160</v>
      </c>
      <c r="D4120" s="181"/>
      <c r="E4120" s="8"/>
      <c r="F4120" s="352"/>
      <c r="G4120" s="8" t="s">
        <v>32</v>
      </c>
      <c r="H4120" s="8">
        <v>126</v>
      </c>
      <c r="I4120" s="8" t="s">
        <v>345</v>
      </c>
      <c r="J4120" s="8" t="s">
        <v>332</v>
      </c>
      <c r="K4120" s="30">
        <v>2</v>
      </c>
      <c r="L4120" s="65">
        <v>-2</v>
      </c>
      <c r="M4120" s="4"/>
      <c r="N4120" s="6">
        <f t="shared" si="276"/>
        <v>2722.5999999999967</v>
      </c>
      <c r="O4120" s="6">
        <f t="shared" si="277"/>
        <v>3583.5999999999995</v>
      </c>
      <c r="P4120" s="6">
        <f t="shared" si="278"/>
        <v>861.00000000000273</v>
      </c>
      <c r="Q4120" s="7">
        <f t="shared" si="279"/>
        <v>0.31624182766473363</v>
      </c>
    </row>
    <row r="4121" spans="1:17" x14ac:dyDescent="0.2">
      <c r="A4121" s="2">
        <v>3807</v>
      </c>
      <c r="B4121" s="8"/>
      <c r="C4121" s="11" t="s">
        <v>160</v>
      </c>
      <c r="D4121" s="181"/>
      <c r="E4121" s="8"/>
      <c r="F4121" s="352"/>
      <c r="G4121" s="8" t="s">
        <v>32</v>
      </c>
      <c r="H4121" s="8">
        <v>67</v>
      </c>
      <c r="I4121" s="8" t="s">
        <v>18</v>
      </c>
      <c r="J4121" s="8" t="s">
        <v>269</v>
      </c>
      <c r="K4121" s="30">
        <v>2</v>
      </c>
      <c r="L4121" s="65">
        <v>13</v>
      </c>
      <c r="M4121" s="4"/>
      <c r="N4121" s="6">
        <f t="shared" si="276"/>
        <v>2720.5999999999967</v>
      </c>
      <c r="O4121" s="6">
        <f t="shared" si="277"/>
        <v>3583.5999999999995</v>
      </c>
      <c r="P4121" s="6">
        <f t="shared" si="278"/>
        <v>863.00000000000273</v>
      </c>
      <c r="Q4121" s="7">
        <f t="shared" si="279"/>
        <v>0.31720943909431881</v>
      </c>
    </row>
    <row r="4122" spans="1:17" x14ac:dyDescent="0.2">
      <c r="A4122" s="2">
        <v>3806</v>
      </c>
      <c r="B4122" s="8"/>
      <c r="C4122" s="11" t="s">
        <v>160</v>
      </c>
      <c r="D4122" s="181"/>
      <c r="E4122" s="8"/>
      <c r="F4122" s="352"/>
      <c r="G4122" s="8" t="s">
        <v>32</v>
      </c>
      <c r="H4122" s="8">
        <v>71</v>
      </c>
      <c r="I4122" s="8" t="s">
        <v>325</v>
      </c>
      <c r="J4122" s="8" t="s">
        <v>326</v>
      </c>
      <c r="K4122" s="30">
        <v>2</v>
      </c>
      <c r="L4122" s="65">
        <v>-2</v>
      </c>
      <c r="M4122" s="4"/>
      <c r="N4122" s="6">
        <f t="shared" si="276"/>
        <v>2718.5999999999967</v>
      </c>
      <c r="O4122" s="6">
        <f t="shared" si="277"/>
        <v>3570.5999999999995</v>
      </c>
      <c r="P4122" s="6">
        <f t="shared" si="278"/>
        <v>852.00000000000273</v>
      </c>
      <c r="Q4122" s="7">
        <f t="shared" si="279"/>
        <v>0.3133966011917913</v>
      </c>
    </row>
    <row r="4123" spans="1:17" x14ac:dyDescent="0.2">
      <c r="A4123" s="2">
        <v>3805</v>
      </c>
      <c r="B4123" s="8"/>
      <c r="C4123" s="11" t="s">
        <v>160</v>
      </c>
      <c r="D4123" s="181"/>
      <c r="E4123" s="8"/>
      <c r="F4123" s="352"/>
      <c r="G4123" s="8" t="s">
        <v>32</v>
      </c>
      <c r="H4123" s="8">
        <v>101</v>
      </c>
      <c r="I4123" s="8" t="s">
        <v>392</v>
      </c>
      <c r="J4123" s="8" t="s">
        <v>304</v>
      </c>
      <c r="K4123" s="30">
        <v>2</v>
      </c>
      <c r="L4123" s="65">
        <v>-2</v>
      </c>
      <c r="M4123" s="4"/>
      <c r="N4123" s="6">
        <f t="shared" si="276"/>
        <v>2716.5999999999967</v>
      </c>
      <c r="O4123" s="6">
        <f t="shared" si="277"/>
        <v>3570.5999999999995</v>
      </c>
      <c r="P4123" s="6">
        <f t="shared" si="278"/>
        <v>854.00000000000273</v>
      </c>
      <c r="Q4123" s="7">
        <f t="shared" si="279"/>
        <v>0.31436354266362504</v>
      </c>
    </row>
    <row r="4124" spans="1:17" x14ac:dyDescent="0.2">
      <c r="A4124" s="2">
        <v>3804</v>
      </c>
      <c r="B4124" s="10" t="s">
        <v>462</v>
      </c>
      <c r="C4124" s="10" t="s">
        <v>10</v>
      </c>
      <c r="D4124" s="184">
        <v>41487</v>
      </c>
      <c r="E4124" s="10" t="s">
        <v>463</v>
      </c>
      <c r="F4124" s="348"/>
      <c r="G4124" s="10" t="s">
        <v>32</v>
      </c>
      <c r="H4124" s="10">
        <v>51</v>
      </c>
      <c r="I4124" s="10" t="s">
        <v>373</v>
      </c>
      <c r="J4124" s="10" t="s">
        <v>374</v>
      </c>
      <c r="K4124" s="30">
        <v>2</v>
      </c>
      <c r="L4124" s="65">
        <v>-2</v>
      </c>
      <c r="M4124" s="4"/>
      <c r="N4124" s="6">
        <f t="shared" si="276"/>
        <v>2714.5999999999967</v>
      </c>
      <c r="O4124" s="6">
        <f t="shared" si="277"/>
        <v>3570.5999999999995</v>
      </c>
      <c r="P4124" s="6">
        <f t="shared" si="278"/>
        <v>856.00000000000273</v>
      </c>
      <c r="Q4124" s="7">
        <f t="shared" si="279"/>
        <v>0.3153319089368613</v>
      </c>
    </row>
    <row r="4125" spans="1:17" x14ac:dyDescent="0.2">
      <c r="A4125" s="2">
        <v>3803</v>
      </c>
      <c r="B4125" s="8"/>
      <c r="C4125" s="11" t="s">
        <v>10</v>
      </c>
      <c r="D4125" s="181"/>
      <c r="E4125" s="8"/>
      <c r="F4125" s="352"/>
      <c r="G4125" s="8" t="s">
        <v>32</v>
      </c>
      <c r="H4125" s="8">
        <v>67</v>
      </c>
      <c r="I4125" s="8" t="s">
        <v>329</v>
      </c>
      <c r="J4125" s="8" t="s">
        <v>172</v>
      </c>
      <c r="K4125" s="30">
        <v>2</v>
      </c>
      <c r="L4125" s="65">
        <v>-2</v>
      </c>
      <c r="M4125" s="4"/>
      <c r="N4125" s="6">
        <f t="shared" si="276"/>
        <v>2712.5999999999967</v>
      </c>
      <c r="O4125" s="6">
        <f t="shared" si="277"/>
        <v>3570.5999999999995</v>
      </c>
      <c r="P4125" s="6">
        <f t="shared" si="278"/>
        <v>858.00000000000273</v>
      </c>
      <c r="Q4125" s="7">
        <f t="shared" si="279"/>
        <v>0.31630170316301842</v>
      </c>
    </row>
    <row r="4126" spans="1:17" x14ac:dyDescent="0.2">
      <c r="A4126" s="2">
        <v>3802</v>
      </c>
      <c r="B4126" s="8"/>
      <c r="C4126" s="11" t="s">
        <v>10</v>
      </c>
      <c r="D4126" s="181"/>
      <c r="E4126" s="8"/>
      <c r="F4126" s="352"/>
      <c r="G4126" s="8" t="s">
        <v>32</v>
      </c>
      <c r="H4126" s="8">
        <v>41</v>
      </c>
      <c r="I4126" s="8" t="s">
        <v>464</v>
      </c>
      <c r="J4126" s="8" t="s">
        <v>465</v>
      </c>
      <c r="K4126" s="30">
        <v>2</v>
      </c>
      <c r="L4126" s="65">
        <v>11</v>
      </c>
      <c r="M4126" s="4"/>
      <c r="N4126" s="6">
        <f t="shared" si="276"/>
        <v>2710.5999999999967</v>
      </c>
      <c r="O4126" s="6">
        <f t="shared" si="277"/>
        <v>3570.5999999999995</v>
      </c>
      <c r="P4126" s="6">
        <f t="shared" si="278"/>
        <v>860.00000000000273</v>
      </c>
      <c r="Q4126" s="7">
        <f t="shared" si="279"/>
        <v>0.31727292850291589</v>
      </c>
    </row>
    <row r="4127" spans="1:17" x14ac:dyDescent="0.2">
      <c r="A4127" s="2">
        <v>3801</v>
      </c>
      <c r="B4127" s="8"/>
      <c r="C4127" s="11" t="s">
        <v>10</v>
      </c>
      <c r="D4127" s="181"/>
      <c r="E4127" s="8"/>
      <c r="F4127" s="352"/>
      <c r="G4127" s="8" t="s">
        <v>32</v>
      </c>
      <c r="H4127" s="8">
        <v>71</v>
      </c>
      <c r="I4127" s="8" t="s">
        <v>467</v>
      </c>
      <c r="J4127" s="8" t="s">
        <v>165</v>
      </c>
      <c r="K4127" s="30">
        <v>2</v>
      </c>
      <c r="L4127" s="65">
        <v>-2</v>
      </c>
      <c r="M4127" s="4"/>
      <c r="N4127" s="6">
        <f t="shared" si="276"/>
        <v>2708.5999999999967</v>
      </c>
      <c r="O4127" s="6">
        <f t="shared" si="277"/>
        <v>3559.5999999999995</v>
      </c>
      <c r="P4127" s="6">
        <f t="shared" si="278"/>
        <v>851.00000000000273</v>
      </c>
      <c r="Q4127" s="7">
        <f t="shared" si="279"/>
        <v>0.31418444953112451</v>
      </c>
    </row>
    <row r="4128" spans="1:17" x14ac:dyDescent="0.2">
      <c r="A4128" s="2">
        <v>3800</v>
      </c>
      <c r="B4128" s="8"/>
      <c r="C4128" s="11" t="s">
        <v>10</v>
      </c>
      <c r="D4128" s="181"/>
      <c r="E4128" s="8"/>
      <c r="F4128" s="352"/>
      <c r="G4128" s="8" t="s">
        <v>32</v>
      </c>
      <c r="H4128" s="8">
        <v>56</v>
      </c>
      <c r="I4128" s="8" t="s">
        <v>466</v>
      </c>
      <c r="J4128" s="8" t="s">
        <v>75</v>
      </c>
      <c r="K4128" s="30">
        <v>2</v>
      </c>
      <c r="L4128" s="65">
        <v>-2</v>
      </c>
      <c r="M4128" s="4"/>
      <c r="N4128" s="6">
        <f t="shared" si="276"/>
        <v>2706.5999999999967</v>
      </c>
      <c r="O4128" s="6">
        <f t="shared" si="277"/>
        <v>3559.5999999999995</v>
      </c>
      <c r="P4128" s="6">
        <f t="shared" si="278"/>
        <v>853.00000000000273</v>
      </c>
      <c r="Q4128" s="7">
        <f t="shared" si="279"/>
        <v>0.31515554570309751</v>
      </c>
    </row>
    <row r="4129" spans="1:17" x14ac:dyDescent="0.2">
      <c r="A4129" s="2">
        <v>3799</v>
      </c>
      <c r="B4129" s="8"/>
      <c r="C4129" s="11" t="s">
        <v>10</v>
      </c>
      <c r="D4129" s="181"/>
      <c r="E4129" s="8"/>
      <c r="F4129" s="352"/>
      <c r="G4129" s="8" t="s">
        <v>32</v>
      </c>
      <c r="H4129" s="8">
        <v>101</v>
      </c>
      <c r="I4129" s="8" t="s">
        <v>468</v>
      </c>
      <c r="J4129" s="8" t="s">
        <v>137</v>
      </c>
      <c r="K4129" s="30">
        <v>2</v>
      </c>
      <c r="L4129" s="65">
        <v>-2</v>
      </c>
      <c r="M4129" s="4"/>
      <c r="N4129" s="6">
        <f t="shared" si="276"/>
        <v>2704.5999999999967</v>
      </c>
      <c r="O4129" s="6">
        <f t="shared" si="277"/>
        <v>3559.5999999999995</v>
      </c>
      <c r="P4129" s="6">
        <f t="shared" si="278"/>
        <v>855.00000000000273</v>
      </c>
      <c r="Q4129" s="7">
        <f t="shared" si="279"/>
        <v>0.31612807808918281</v>
      </c>
    </row>
    <row r="4130" spans="1:17" ht="13.5" thickBot="1" x14ac:dyDescent="0.25">
      <c r="A4130" s="2">
        <v>3798</v>
      </c>
      <c r="B4130" s="12"/>
      <c r="C4130" s="12" t="s">
        <v>10</v>
      </c>
      <c r="D4130" s="183"/>
      <c r="E4130" s="12"/>
      <c r="F4130" s="13"/>
      <c r="G4130" s="9" t="s">
        <v>469</v>
      </c>
      <c r="H4130" s="9">
        <v>1.91</v>
      </c>
      <c r="I4130" s="9" t="s">
        <v>466</v>
      </c>
      <c r="J4130" s="9" t="s">
        <v>75</v>
      </c>
      <c r="K4130" s="30">
        <v>2.2000000000000002</v>
      </c>
      <c r="L4130" s="65">
        <v>4.2</v>
      </c>
      <c r="M4130" s="4"/>
      <c r="N4130" s="6">
        <f t="shared" si="276"/>
        <v>2702.5999999999967</v>
      </c>
      <c r="O4130" s="6">
        <f t="shared" si="277"/>
        <v>3559.5999999999995</v>
      </c>
      <c r="P4130" s="6">
        <f t="shared" si="278"/>
        <v>857.00000000000273</v>
      </c>
      <c r="Q4130" s="7">
        <f t="shared" si="279"/>
        <v>0.31710204987789675</v>
      </c>
    </row>
    <row r="4131" spans="1:17" x14ac:dyDescent="0.2">
      <c r="A4131" s="2">
        <v>3797</v>
      </c>
      <c r="B4131" t="s">
        <v>458</v>
      </c>
      <c r="C4131" t="s">
        <v>10</v>
      </c>
      <c r="D4131" s="179">
        <v>41480</v>
      </c>
      <c r="E4131" t="s">
        <v>459</v>
      </c>
      <c r="F4131" s="347"/>
      <c r="G4131" t="s">
        <v>32</v>
      </c>
      <c r="H4131">
        <v>67</v>
      </c>
      <c r="I4131" t="s">
        <v>436</v>
      </c>
      <c r="J4131" t="s">
        <v>437</v>
      </c>
      <c r="K4131" s="30">
        <v>2</v>
      </c>
      <c r="L4131" s="65">
        <v>-2</v>
      </c>
      <c r="M4131" s="4"/>
      <c r="N4131" s="6">
        <f t="shared" si="276"/>
        <v>2700.3999999999969</v>
      </c>
      <c r="O4131" s="6">
        <f t="shared" si="277"/>
        <v>3555.3999999999996</v>
      </c>
      <c r="P4131" s="6">
        <f t="shared" si="278"/>
        <v>855.00000000000273</v>
      </c>
      <c r="Q4131" s="7">
        <f t="shared" si="279"/>
        <v>0.31661976003555165</v>
      </c>
    </row>
    <row r="4132" spans="1:17" x14ac:dyDescent="0.2">
      <c r="A4132" s="2">
        <v>3796</v>
      </c>
      <c r="B4132"/>
      <c r="C4132" t="s">
        <v>10</v>
      </c>
      <c r="D4132" s="179"/>
      <c r="E4132"/>
      <c r="F4132" s="347"/>
      <c r="G4132" t="s">
        <v>32</v>
      </c>
      <c r="H4132">
        <v>126</v>
      </c>
      <c r="I4132" t="s">
        <v>440</v>
      </c>
      <c r="J4132" t="s">
        <v>441</v>
      </c>
      <c r="K4132" s="30">
        <v>2</v>
      </c>
      <c r="L4132" s="65">
        <v>-2</v>
      </c>
      <c r="M4132" s="4"/>
      <c r="N4132" s="6">
        <f t="shared" si="276"/>
        <v>2698.3999999999969</v>
      </c>
      <c r="O4132" s="6">
        <f t="shared" si="277"/>
        <v>3555.3999999999996</v>
      </c>
      <c r="P4132" s="6">
        <f t="shared" si="278"/>
        <v>857.00000000000273</v>
      </c>
      <c r="Q4132" s="7">
        <f t="shared" si="279"/>
        <v>0.31759561221464705</v>
      </c>
    </row>
    <row r="4133" spans="1:17" x14ac:dyDescent="0.2">
      <c r="A4133" s="2">
        <v>3795</v>
      </c>
      <c r="B4133"/>
      <c r="C4133" t="s">
        <v>10</v>
      </c>
      <c r="D4133" s="179"/>
      <c r="E4133"/>
      <c r="F4133" s="347"/>
      <c r="G4133" t="s">
        <v>32</v>
      </c>
      <c r="H4133">
        <v>176</v>
      </c>
      <c r="I4133" t="s">
        <v>460</v>
      </c>
      <c r="J4133" t="s">
        <v>267</v>
      </c>
      <c r="K4133" s="30">
        <v>2</v>
      </c>
      <c r="L4133" s="65">
        <v>-2</v>
      </c>
      <c r="M4133" s="4"/>
      <c r="N4133" s="6">
        <f t="shared" si="276"/>
        <v>2696.3999999999969</v>
      </c>
      <c r="O4133" s="6">
        <f t="shared" si="277"/>
        <v>3555.3999999999996</v>
      </c>
      <c r="P4133" s="6">
        <f t="shared" si="278"/>
        <v>859.00000000000273</v>
      </c>
      <c r="Q4133" s="7">
        <f t="shared" si="279"/>
        <v>0.31857291203085736</v>
      </c>
    </row>
    <row r="4134" spans="1:17" x14ac:dyDescent="0.2">
      <c r="A4134" s="2">
        <v>3794</v>
      </c>
      <c r="B4134"/>
      <c r="C4134" t="s">
        <v>10</v>
      </c>
      <c r="D4134" s="179"/>
      <c r="E4134"/>
      <c r="F4134" s="347"/>
      <c r="G4134" t="s">
        <v>32</v>
      </c>
      <c r="H4134">
        <v>81</v>
      </c>
      <c r="I4134" t="s">
        <v>396</v>
      </c>
      <c r="J4134" t="s">
        <v>461</v>
      </c>
      <c r="K4134" s="30">
        <v>2</v>
      </c>
      <c r="L4134" s="65">
        <v>-2</v>
      </c>
      <c r="M4134" s="4"/>
      <c r="N4134" s="6">
        <f t="shared" si="276"/>
        <v>2694.3999999999969</v>
      </c>
      <c r="O4134" s="6">
        <f t="shared" si="277"/>
        <v>3555.3999999999996</v>
      </c>
      <c r="P4134" s="6">
        <f t="shared" si="278"/>
        <v>861.00000000000273</v>
      </c>
      <c r="Q4134" s="7">
        <f t="shared" si="279"/>
        <v>0.31955166270783986</v>
      </c>
    </row>
    <row r="4135" spans="1:17" x14ac:dyDescent="0.2">
      <c r="A4135" s="2">
        <v>3793</v>
      </c>
      <c r="B4135"/>
      <c r="C4135" t="s">
        <v>10</v>
      </c>
      <c r="D4135" s="179"/>
      <c r="E4135"/>
      <c r="F4135" s="347"/>
      <c r="G4135" t="s">
        <v>32</v>
      </c>
      <c r="H4135">
        <v>101</v>
      </c>
      <c r="I4135" t="s">
        <v>373</v>
      </c>
      <c r="J4135" t="s">
        <v>374</v>
      </c>
      <c r="K4135" s="30">
        <v>2</v>
      </c>
      <c r="L4135" s="65">
        <v>-2</v>
      </c>
      <c r="M4135" s="4"/>
      <c r="N4135" s="6">
        <f t="shared" si="276"/>
        <v>2692.3999999999969</v>
      </c>
      <c r="O4135" s="6">
        <f t="shared" si="277"/>
        <v>3555.3999999999996</v>
      </c>
      <c r="P4135" s="6">
        <f t="shared" si="278"/>
        <v>863.00000000000273</v>
      </c>
      <c r="Q4135" s="7">
        <f t="shared" si="279"/>
        <v>0.32053186747883067</v>
      </c>
    </row>
    <row r="4136" spans="1:17" x14ac:dyDescent="0.2">
      <c r="A4136" s="2">
        <v>3792</v>
      </c>
      <c r="B4136" s="10" t="s">
        <v>450</v>
      </c>
      <c r="C4136" s="10" t="s">
        <v>48</v>
      </c>
      <c r="D4136" s="184">
        <v>41480</v>
      </c>
      <c r="E4136" s="10" t="s">
        <v>451</v>
      </c>
      <c r="F4136" s="348"/>
      <c r="G4136" s="10" t="s">
        <v>32</v>
      </c>
      <c r="H4136" s="10">
        <v>51</v>
      </c>
      <c r="I4136" s="10" t="s">
        <v>452</v>
      </c>
      <c r="J4136" s="10" t="s">
        <v>453</v>
      </c>
      <c r="K4136" s="30">
        <v>2</v>
      </c>
      <c r="L4136" s="65">
        <v>-2</v>
      </c>
      <c r="M4136" s="4"/>
      <c r="N4136" s="6">
        <f t="shared" si="276"/>
        <v>2690.3999999999969</v>
      </c>
      <c r="O4136" s="6">
        <f t="shared" si="277"/>
        <v>3555.3999999999996</v>
      </c>
      <c r="P4136" s="6">
        <f t="shared" si="278"/>
        <v>865.00000000000273</v>
      </c>
      <c r="Q4136" s="7">
        <f t="shared" si="279"/>
        <v>0.32151352958667995</v>
      </c>
    </row>
    <row r="4137" spans="1:17" x14ac:dyDescent="0.2">
      <c r="A4137" s="2">
        <v>3791</v>
      </c>
      <c r="B4137" s="8"/>
      <c r="C4137" s="11" t="s">
        <v>48</v>
      </c>
      <c r="D4137" s="181"/>
      <c r="E4137" s="8"/>
      <c r="F4137" s="352"/>
      <c r="G4137" s="8" t="s">
        <v>32</v>
      </c>
      <c r="H4137" s="8">
        <v>41</v>
      </c>
      <c r="I4137" s="8" t="s">
        <v>454</v>
      </c>
      <c r="J4137" s="8" t="s">
        <v>155</v>
      </c>
      <c r="K4137" s="30">
        <v>2</v>
      </c>
      <c r="L4137" s="65">
        <v>-2</v>
      </c>
      <c r="M4137" s="4"/>
      <c r="N4137" s="6">
        <f t="shared" si="276"/>
        <v>2688.3999999999969</v>
      </c>
      <c r="O4137" s="6">
        <f t="shared" si="277"/>
        <v>3555.3999999999996</v>
      </c>
      <c r="P4137" s="6">
        <f t="shared" si="278"/>
        <v>867.00000000000273</v>
      </c>
      <c r="Q4137" s="7">
        <f t="shared" si="279"/>
        <v>0.32249665228388769</v>
      </c>
    </row>
    <row r="4138" spans="1:17" x14ac:dyDescent="0.2">
      <c r="A4138" s="2">
        <v>3790</v>
      </c>
      <c r="B4138" s="8"/>
      <c r="C4138" s="11" t="s">
        <v>48</v>
      </c>
      <c r="D4138" s="181"/>
      <c r="E4138" s="8"/>
      <c r="F4138" s="352"/>
      <c r="G4138" s="8" t="s">
        <v>32</v>
      </c>
      <c r="H4138" s="8">
        <v>81</v>
      </c>
      <c r="I4138" s="8" t="s">
        <v>362</v>
      </c>
      <c r="J4138" s="8" t="s">
        <v>363</v>
      </c>
      <c r="K4138" s="30">
        <v>2</v>
      </c>
      <c r="L4138" s="65">
        <v>-2</v>
      </c>
      <c r="M4138" s="4"/>
      <c r="N4138" s="6">
        <f t="shared" si="276"/>
        <v>2686.3999999999969</v>
      </c>
      <c r="O4138" s="6">
        <f t="shared" si="277"/>
        <v>3555.3999999999996</v>
      </c>
      <c r="P4138" s="6">
        <f t="shared" si="278"/>
        <v>869.00000000000273</v>
      </c>
      <c r="Q4138" s="7">
        <f t="shared" si="279"/>
        <v>0.32348123883263985</v>
      </c>
    </row>
    <row r="4139" spans="1:17" x14ac:dyDescent="0.2">
      <c r="A4139" s="2">
        <v>3789</v>
      </c>
      <c r="B4139" s="8"/>
      <c r="C4139" s="11" t="s">
        <v>48</v>
      </c>
      <c r="D4139" s="181"/>
      <c r="E4139" s="8"/>
      <c r="F4139" s="352"/>
      <c r="G4139" s="8" t="s">
        <v>32</v>
      </c>
      <c r="H4139" s="8">
        <v>81</v>
      </c>
      <c r="I4139" s="8" t="s">
        <v>455</v>
      </c>
      <c r="J4139" s="8" t="s">
        <v>456</v>
      </c>
      <c r="K4139" s="30">
        <v>2</v>
      </c>
      <c r="L4139" s="65">
        <v>-2</v>
      </c>
      <c r="M4139" s="4"/>
      <c r="N4139" s="6">
        <f t="shared" si="276"/>
        <v>2684.3999999999969</v>
      </c>
      <c r="O4139" s="6">
        <f t="shared" si="277"/>
        <v>3555.3999999999996</v>
      </c>
      <c r="P4139" s="6">
        <f t="shared" si="278"/>
        <v>871.00000000000273</v>
      </c>
      <c r="Q4139" s="7">
        <f t="shared" si="279"/>
        <v>0.32446729250484418</v>
      </c>
    </row>
    <row r="4140" spans="1:17" x14ac:dyDescent="0.2">
      <c r="A4140" s="2">
        <v>3788</v>
      </c>
      <c r="B4140" s="8"/>
      <c r="C4140" s="11" t="s">
        <v>48</v>
      </c>
      <c r="D4140" s="181"/>
      <c r="E4140" s="8"/>
      <c r="F4140" s="352"/>
      <c r="G4140" s="8" t="s">
        <v>32</v>
      </c>
      <c r="H4140" s="8">
        <v>67</v>
      </c>
      <c r="I4140" s="8" t="s">
        <v>364</v>
      </c>
      <c r="J4140" s="8" t="s">
        <v>365</v>
      </c>
      <c r="K4140" s="30">
        <v>2</v>
      </c>
      <c r="L4140" s="65">
        <v>-2</v>
      </c>
      <c r="M4140" s="4"/>
      <c r="N4140" s="6">
        <f t="shared" si="276"/>
        <v>2682.3999999999969</v>
      </c>
      <c r="O4140" s="6">
        <f t="shared" si="277"/>
        <v>3555.3999999999996</v>
      </c>
      <c r="P4140" s="6">
        <f t="shared" si="278"/>
        <v>873.00000000000273</v>
      </c>
      <c r="Q4140" s="7">
        <f t="shared" si="279"/>
        <v>0.32545481658216663</v>
      </c>
    </row>
    <row r="4141" spans="1:17" x14ac:dyDescent="0.2">
      <c r="A4141" s="2">
        <v>3787</v>
      </c>
      <c r="B4141" s="8"/>
      <c r="C4141" s="11" t="s">
        <v>48</v>
      </c>
      <c r="D4141" s="181"/>
      <c r="E4141" s="8"/>
      <c r="F4141" s="352"/>
      <c r="G4141" s="8" t="s">
        <v>32</v>
      </c>
      <c r="H4141" s="8">
        <v>101</v>
      </c>
      <c r="I4141" s="8" t="s">
        <v>457</v>
      </c>
      <c r="J4141" s="8" t="s">
        <v>20</v>
      </c>
      <c r="K4141" s="30">
        <v>2</v>
      </c>
      <c r="L4141" s="65">
        <v>-2</v>
      </c>
      <c r="M4141" s="4"/>
      <c r="N4141" s="6">
        <f t="shared" si="276"/>
        <v>2680.3999999999969</v>
      </c>
      <c r="O4141" s="6">
        <f t="shared" si="277"/>
        <v>3555.3999999999996</v>
      </c>
      <c r="P4141" s="6">
        <f t="shared" si="278"/>
        <v>875.00000000000273</v>
      </c>
      <c r="Q4141" s="7">
        <f t="shared" si="279"/>
        <v>0.32644381435606767</v>
      </c>
    </row>
    <row r="4142" spans="1:17" ht="13.5" thickBot="1" x14ac:dyDescent="0.25">
      <c r="A4142" s="2">
        <v>3786</v>
      </c>
      <c r="B4142" s="12"/>
      <c r="C4142" s="12" t="s">
        <v>48</v>
      </c>
      <c r="D4142" s="183"/>
      <c r="E4142" s="12"/>
      <c r="F4142" s="13"/>
      <c r="G4142" s="9" t="s">
        <v>280</v>
      </c>
      <c r="H4142" s="9">
        <v>1.91</v>
      </c>
      <c r="I4142" s="9" t="s">
        <v>449</v>
      </c>
      <c r="J4142" s="9" t="s">
        <v>20</v>
      </c>
      <c r="K4142" s="30">
        <v>2.2000000000000002</v>
      </c>
      <c r="L4142" s="65">
        <v>4.2</v>
      </c>
      <c r="M4142" s="4"/>
      <c r="N4142" s="6">
        <f t="shared" si="276"/>
        <v>2678.3999999999969</v>
      </c>
      <c r="O4142" s="6">
        <f t="shared" si="277"/>
        <v>3555.3999999999996</v>
      </c>
      <c r="P4142" s="6">
        <f t="shared" si="278"/>
        <v>877.00000000000273</v>
      </c>
      <c r="Q4142" s="7">
        <f t="shared" si="279"/>
        <v>0.32743428912783895</v>
      </c>
    </row>
    <row r="4143" spans="1:17" x14ac:dyDescent="0.2">
      <c r="A4143" s="2">
        <v>3785</v>
      </c>
      <c r="B4143" t="s">
        <v>445</v>
      </c>
      <c r="C4143" t="s">
        <v>259</v>
      </c>
      <c r="D4143" s="179">
        <v>41473</v>
      </c>
      <c r="E4143" t="s">
        <v>446</v>
      </c>
      <c r="F4143" s="347"/>
      <c r="G4143" t="s">
        <v>32</v>
      </c>
      <c r="H4143">
        <v>46</v>
      </c>
      <c r="I4143" t="s">
        <v>68</v>
      </c>
      <c r="J4143" t="s">
        <v>69</v>
      </c>
      <c r="K4143" s="30">
        <v>2</v>
      </c>
      <c r="L4143" s="65">
        <v>12.25</v>
      </c>
      <c r="M4143" s="4"/>
      <c r="N4143" s="6">
        <f t="shared" si="276"/>
        <v>2676.1999999999971</v>
      </c>
      <c r="O4143" s="6">
        <f t="shared" si="277"/>
        <v>3551.2</v>
      </c>
      <c r="P4143" s="6">
        <f t="shared" si="278"/>
        <v>875.00000000000273</v>
      </c>
      <c r="Q4143" s="7">
        <f t="shared" si="279"/>
        <v>0.32695613182871369</v>
      </c>
    </row>
    <row r="4144" spans="1:17" x14ac:dyDescent="0.2">
      <c r="A4144" s="2">
        <v>3784</v>
      </c>
      <c r="B4144"/>
      <c r="C4144" t="s">
        <v>259</v>
      </c>
      <c r="D4144" s="179"/>
      <c r="E4144"/>
      <c r="F4144" s="347"/>
      <c r="G4144" t="s">
        <v>32</v>
      </c>
      <c r="H4144">
        <v>91</v>
      </c>
      <c r="I4144" t="s">
        <v>18</v>
      </c>
      <c r="J4144" t="s">
        <v>269</v>
      </c>
      <c r="K4144" s="30">
        <v>2</v>
      </c>
      <c r="L4144" s="65">
        <v>7.8</v>
      </c>
      <c r="M4144" s="4"/>
      <c r="N4144" s="6">
        <f t="shared" si="276"/>
        <v>2674.1999999999971</v>
      </c>
      <c r="O4144" s="6">
        <f t="shared" si="277"/>
        <v>3538.95</v>
      </c>
      <c r="P4144" s="6">
        <f t="shared" si="278"/>
        <v>864.75000000000273</v>
      </c>
      <c r="Q4144" s="7">
        <f t="shared" si="279"/>
        <v>0.32336773614539066</v>
      </c>
    </row>
    <row r="4145" spans="1:17" x14ac:dyDescent="0.2">
      <c r="A4145" s="2">
        <v>3783</v>
      </c>
      <c r="B4145"/>
      <c r="C4145" t="s">
        <v>259</v>
      </c>
      <c r="D4145" s="179"/>
      <c r="E4145"/>
      <c r="F4145" s="347"/>
      <c r="G4145" t="s">
        <v>32</v>
      </c>
      <c r="H4145">
        <v>91</v>
      </c>
      <c r="I4145" t="s">
        <v>188</v>
      </c>
      <c r="J4145" t="s">
        <v>189</v>
      </c>
      <c r="K4145" s="30">
        <v>2</v>
      </c>
      <c r="L4145" s="65">
        <v>-2</v>
      </c>
      <c r="M4145" s="4"/>
      <c r="N4145" s="6">
        <f t="shared" si="276"/>
        <v>2672.1999999999971</v>
      </c>
      <c r="O4145" s="6">
        <f t="shared" si="277"/>
        <v>3531.1499999999996</v>
      </c>
      <c r="P4145" s="6">
        <f t="shared" si="278"/>
        <v>858.95000000000255</v>
      </c>
      <c r="Q4145" s="7">
        <f t="shared" si="279"/>
        <v>0.32143926352818036</v>
      </c>
    </row>
    <row r="4146" spans="1:17" x14ac:dyDescent="0.2">
      <c r="A4146" s="2">
        <v>3782</v>
      </c>
      <c r="B4146"/>
      <c r="C4146" t="s">
        <v>259</v>
      </c>
      <c r="D4146" s="179"/>
      <c r="E4146"/>
      <c r="F4146" s="347"/>
      <c r="G4146" t="s">
        <v>32</v>
      </c>
      <c r="H4146">
        <v>76</v>
      </c>
      <c r="I4146" t="s">
        <v>86</v>
      </c>
      <c r="J4146" t="s">
        <v>87</v>
      </c>
      <c r="K4146" s="30">
        <v>2</v>
      </c>
      <c r="L4146" s="65">
        <v>-2</v>
      </c>
      <c r="M4146" s="4"/>
      <c r="N4146" s="6">
        <f t="shared" si="276"/>
        <v>2670.1999999999971</v>
      </c>
      <c r="O4146" s="6">
        <f t="shared" si="277"/>
        <v>3531.1499999999996</v>
      </c>
      <c r="P4146" s="6">
        <f t="shared" si="278"/>
        <v>860.95000000000255</v>
      </c>
      <c r="Q4146" s="7">
        <f t="shared" si="279"/>
        <v>0.32242903153321983</v>
      </c>
    </row>
    <row r="4147" spans="1:17" x14ac:dyDescent="0.2">
      <c r="A4147" s="2">
        <v>3781</v>
      </c>
      <c r="B4147"/>
      <c r="C4147" t="s">
        <v>259</v>
      </c>
      <c r="D4147" s="179"/>
      <c r="E4147"/>
      <c r="F4147" s="347"/>
      <c r="G4147" t="s">
        <v>32</v>
      </c>
      <c r="H4147">
        <v>81</v>
      </c>
      <c r="I4147" t="s">
        <v>409</v>
      </c>
      <c r="J4147" t="s">
        <v>410</v>
      </c>
      <c r="K4147" s="30">
        <v>2</v>
      </c>
      <c r="L4147" s="65">
        <v>-2</v>
      </c>
      <c r="M4147" s="4"/>
      <c r="N4147" s="6">
        <f t="shared" si="276"/>
        <v>2668.1999999999971</v>
      </c>
      <c r="O4147" s="6">
        <f t="shared" si="277"/>
        <v>3531.1499999999996</v>
      </c>
      <c r="P4147" s="6">
        <f t="shared" si="278"/>
        <v>862.95000000000255</v>
      </c>
      <c r="Q4147" s="7">
        <f t="shared" si="279"/>
        <v>0.3234202833370825</v>
      </c>
    </row>
    <row r="4148" spans="1:17" x14ac:dyDescent="0.2">
      <c r="A4148" s="2">
        <v>3780</v>
      </c>
      <c r="B4148"/>
      <c r="C4148" t="s">
        <v>259</v>
      </c>
      <c r="D4148" s="179"/>
      <c r="E4148"/>
      <c r="F4148" s="347"/>
      <c r="G4148" t="s">
        <v>32</v>
      </c>
      <c r="H4148">
        <v>201</v>
      </c>
      <c r="I4148" t="s">
        <v>447</v>
      </c>
      <c r="J4148" t="s">
        <v>448</v>
      </c>
      <c r="K4148" s="30">
        <v>2</v>
      </c>
      <c r="L4148" s="65">
        <v>-2</v>
      </c>
      <c r="M4148" s="4"/>
      <c r="N4148" s="6">
        <f t="shared" si="276"/>
        <v>2666.1999999999971</v>
      </c>
      <c r="O4148" s="6">
        <f t="shared" si="277"/>
        <v>3531.1499999999996</v>
      </c>
      <c r="P4148" s="6">
        <f t="shared" si="278"/>
        <v>864.95000000000255</v>
      </c>
      <c r="Q4148" s="7">
        <f t="shared" si="279"/>
        <v>0.32441302227890012</v>
      </c>
    </row>
    <row r="4149" spans="1:17" x14ac:dyDescent="0.2">
      <c r="A4149" s="2">
        <v>3779</v>
      </c>
      <c r="B4149" s="2"/>
      <c r="C4149" s="2" t="s">
        <v>259</v>
      </c>
      <c r="D4149" s="177"/>
      <c r="E4149" s="2"/>
      <c r="F4149" s="1"/>
      <c r="G4149" t="s">
        <v>444</v>
      </c>
      <c r="H4149">
        <v>1.91</v>
      </c>
      <c r="I4149" t="s">
        <v>400</v>
      </c>
      <c r="J4149" t="s">
        <v>401</v>
      </c>
      <c r="K4149" s="30">
        <v>2.2000000000000002</v>
      </c>
      <c r="L4149" s="65">
        <v>4.2</v>
      </c>
      <c r="M4149" s="4"/>
      <c r="N4149" s="6">
        <f t="shared" si="276"/>
        <v>2664.1999999999971</v>
      </c>
      <c r="O4149" s="6">
        <f t="shared" si="277"/>
        <v>3531.1499999999996</v>
      </c>
      <c r="P4149" s="6">
        <f t="shared" si="278"/>
        <v>866.95000000000255</v>
      </c>
      <c r="Q4149" s="7">
        <f t="shared" si="279"/>
        <v>0.32540725170783108</v>
      </c>
    </row>
    <row r="4150" spans="1:17" x14ac:dyDescent="0.2">
      <c r="A4150" s="2">
        <v>3778</v>
      </c>
      <c r="B4150" s="10" t="s">
        <v>434</v>
      </c>
      <c r="C4150" s="10" t="s">
        <v>10</v>
      </c>
      <c r="D4150" s="184">
        <v>41466</v>
      </c>
      <c r="E4150" s="10" t="s">
        <v>435</v>
      </c>
      <c r="F4150" s="348"/>
      <c r="G4150" s="10" t="s">
        <v>32</v>
      </c>
      <c r="H4150" s="10">
        <v>81</v>
      </c>
      <c r="I4150" s="10" t="s">
        <v>301</v>
      </c>
      <c r="J4150" s="10" t="s">
        <v>415</v>
      </c>
      <c r="K4150" s="30">
        <v>2</v>
      </c>
      <c r="L4150" s="65">
        <v>-2</v>
      </c>
      <c r="M4150" s="4"/>
      <c r="N4150" s="6">
        <f t="shared" si="276"/>
        <v>2661.9999999999973</v>
      </c>
      <c r="O4150" s="6">
        <f t="shared" si="277"/>
        <v>3526.95</v>
      </c>
      <c r="P4150" s="6">
        <f t="shared" si="278"/>
        <v>864.95000000000255</v>
      </c>
      <c r="Q4150" s="7">
        <f t="shared" si="279"/>
        <v>0.32492486851991115</v>
      </c>
    </row>
    <row r="4151" spans="1:17" x14ac:dyDescent="0.2">
      <c r="A4151" s="2">
        <v>3777</v>
      </c>
      <c r="B4151" s="8"/>
      <c r="C4151" s="8" t="s">
        <v>10</v>
      </c>
      <c r="D4151" s="181"/>
      <c r="E4151" s="8"/>
      <c r="F4151" s="352"/>
      <c r="G4151" s="8" t="s">
        <v>32</v>
      </c>
      <c r="H4151" s="8">
        <v>67</v>
      </c>
      <c r="I4151" s="8" t="s">
        <v>436</v>
      </c>
      <c r="J4151" s="8" t="s">
        <v>437</v>
      </c>
      <c r="K4151" s="30">
        <v>2</v>
      </c>
      <c r="L4151" s="65">
        <v>-2</v>
      </c>
      <c r="M4151" s="4"/>
      <c r="N4151" s="6">
        <f t="shared" si="276"/>
        <v>2659.9999999999973</v>
      </c>
      <c r="O4151" s="6">
        <f t="shared" si="277"/>
        <v>3526.95</v>
      </c>
      <c r="P4151" s="6">
        <f t="shared" si="278"/>
        <v>866.95000000000255</v>
      </c>
      <c r="Q4151" s="7">
        <f t="shared" si="279"/>
        <v>0.32592105263158028</v>
      </c>
    </row>
    <row r="4152" spans="1:17" x14ac:dyDescent="0.2">
      <c r="A4152" s="2">
        <v>3776</v>
      </c>
      <c r="B4152" s="8"/>
      <c r="C4152" s="8" t="s">
        <v>10</v>
      </c>
      <c r="D4152" s="181"/>
      <c r="E4152" s="8"/>
      <c r="F4152" s="352"/>
      <c r="G4152" s="8" t="s">
        <v>32</v>
      </c>
      <c r="H4152" s="8">
        <v>67</v>
      </c>
      <c r="I4152" s="8" t="s">
        <v>272</v>
      </c>
      <c r="J4152" s="8" t="s">
        <v>178</v>
      </c>
      <c r="K4152" s="30">
        <v>2</v>
      </c>
      <c r="L4152" s="65">
        <v>-2</v>
      </c>
      <c r="M4152" s="4"/>
      <c r="N4152" s="6">
        <f t="shared" si="276"/>
        <v>2657.9999999999973</v>
      </c>
      <c r="O4152" s="6">
        <f t="shared" si="277"/>
        <v>3526.95</v>
      </c>
      <c r="P4152" s="6">
        <f t="shared" si="278"/>
        <v>868.95000000000255</v>
      </c>
      <c r="Q4152" s="7">
        <f t="shared" si="279"/>
        <v>0.32691873589164916</v>
      </c>
    </row>
    <row r="4153" spans="1:17" x14ac:dyDescent="0.2">
      <c r="A4153" s="2">
        <v>3775</v>
      </c>
      <c r="B4153" s="8"/>
      <c r="C4153" s="11" t="s">
        <v>10</v>
      </c>
      <c r="D4153" s="181"/>
      <c r="E4153" s="8"/>
      <c r="F4153" s="352"/>
      <c r="G4153" s="8" t="s">
        <v>32</v>
      </c>
      <c r="H4153" s="8">
        <v>67</v>
      </c>
      <c r="I4153" s="8" t="s">
        <v>438</v>
      </c>
      <c r="J4153" s="8" t="s">
        <v>439</v>
      </c>
      <c r="K4153" s="30">
        <v>2</v>
      </c>
      <c r="L4153" s="65">
        <v>-2</v>
      </c>
      <c r="M4153" s="4"/>
      <c r="N4153" s="6">
        <f t="shared" si="276"/>
        <v>2655.9999999999973</v>
      </c>
      <c r="O4153" s="6">
        <f t="shared" si="277"/>
        <v>3526.95</v>
      </c>
      <c r="P4153" s="6">
        <f t="shared" si="278"/>
        <v>870.95000000000255</v>
      </c>
      <c r="Q4153" s="7">
        <f t="shared" si="279"/>
        <v>0.32791792168674827</v>
      </c>
    </row>
    <row r="4154" spans="1:17" x14ac:dyDescent="0.2">
      <c r="A4154" s="2">
        <v>3774</v>
      </c>
      <c r="B4154" s="8"/>
      <c r="C4154" s="11" t="s">
        <v>10</v>
      </c>
      <c r="D4154" s="181"/>
      <c r="E4154" s="8"/>
      <c r="F4154" s="352"/>
      <c r="G4154" s="8" t="s">
        <v>32</v>
      </c>
      <c r="H4154" s="8">
        <v>151</v>
      </c>
      <c r="I4154" s="8" t="s">
        <v>440</v>
      </c>
      <c r="J4154" s="8" t="s">
        <v>441</v>
      </c>
      <c r="K4154" s="30">
        <v>2</v>
      </c>
      <c r="L4154" s="65">
        <v>-2</v>
      </c>
      <c r="M4154" s="4"/>
      <c r="N4154" s="6">
        <f t="shared" si="276"/>
        <v>2653.9999999999973</v>
      </c>
      <c r="O4154" s="6">
        <f t="shared" si="277"/>
        <v>3526.95</v>
      </c>
      <c r="P4154" s="6">
        <f t="shared" si="278"/>
        <v>872.95000000000255</v>
      </c>
      <c r="Q4154" s="7">
        <f t="shared" si="279"/>
        <v>0.32891861341371642</v>
      </c>
    </row>
    <row r="4155" spans="1:17" x14ac:dyDescent="0.2">
      <c r="A4155" s="2">
        <v>3773</v>
      </c>
      <c r="B4155" s="8"/>
      <c r="C4155" s="11" t="s">
        <v>10</v>
      </c>
      <c r="D4155" s="181"/>
      <c r="E4155" s="8"/>
      <c r="F4155" s="352"/>
      <c r="G4155" s="8" t="s">
        <v>32</v>
      </c>
      <c r="H4155" s="8">
        <v>151</v>
      </c>
      <c r="I4155" s="8" t="s">
        <v>442</v>
      </c>
      <c r="J4155" s="8" t="s">
        <v>443</v>
      </c>
      <c r="K4155" s="30">
        <v>2</v>
      </c>
      <c r="L4155" s="65">
        <v>-2</v>
      </c>
      <c r="M4155" s="4"/>
      <c r="N4155" s="6">
        <f t="shared" si="276"/>
        <v>2651.9999999999973</v>
      </c>
      <c r="O4155" s="6">
        <f t="shared" si="277"/>
        <v>3526.95</v>
      </c>
      <c r="P4155" s="6">
        <f t="shared" si="278"/>
        <v>874.95000000000255</v>
      </c>
      <c r="Q4155" s="7">
        <f t="shared" si="279"/>
        <v>0.32992081447963933</v>
      </c>
    </row>
    <row r="4156" spans="1:17" x14ac:dyDescent="0.2">
      <c r="A4156" s="2">
        <v>3772</v>
      </c>
      <c r="B4156" s="2"/>
      <c r="C4156" s="2" t="s">
        <v>10</v>
      </c>
      <c r="D4156" s="177"/>
      <c r="E4156" s="2"/>
      <c r="F4156" s="1"/>
      <c r="G4156" s="8" t="s">
        <v>433</v>
      </c>
      <c r="H4156" s="8">
        <v>1.91</v>
      </c>
      <c r="I4156" s="8" t="s">
        <v>272</v>
      </c>
      <c r="J4156" s="8" t="s">
        <v>178</v>
      </c>
      <c r="K4156" s="30">
        <v>2.2000000000000002</v>
      </c>
      <c r="L4156" s="65">
        <v>-2.2000000000000002</v>
      </c>
      <c r="M4156" s="4"/>
      <c r="N4156" s="6">
        <f t="shared" si="276"/>
        <v>2649.9999999999973</v>
      </c>
      <c r="O4156" s="6">
        <f t="shared" si="277"/>
        <v>3526.95</v>
      </c>
      <c r="P4156" s="6">
        <f t="shared" si="278"/>
        <v>876.95000000000255</v>
      </c>
      <c r="Q4156" s="7">
        <f t="shared" si="279"/>
        <v>0.33092452830188812</v>
      </c>
    </row>
    <row r="4157" spans="1:17" x14ac:dyDescent="0.2">
      <c r="A4157" s="2">
        <v>3771</v>
      </c>
      <c r="B4157" s="10" t="s">
        <v>427</v>
      </c>
      <c r="C4157" s="10" t="s">
        <v>48</v>
      </c>
      <c r="D4157" s="184">
        <v>41466</v>
      </c>
      <c r="E4157" s="10" t="s">
        <v>428</v>
      </c>
      <c r="F4157" s="348"/>
      <c r="G4157" s="10" t="s">
        <v>32</v>
      </c>
      <c r="H4157" s="10">
        <v>51</v>
      </c>
      <c r="I4157" s="10" t="s">
        <v>345</v>
      </c>
      <c r="J4157" s="10" t="s">
        <v>332</v>
      </c>
      <c r="K4157" s="30">
        <v>2</v>
      </c>
      <c r="L4157" s="65">
        <v>4.5</v>
      </c>
      <c r="M4157" s="4"/>
      <c r="N4157" s="6">
        <f t="shared" si="276"/>
        <v>2647.7999999999975</v>
      </c>
      <c r="O4157" s="6">
        <f t="shared" si="277"/>
        <v>3526.95</v>
      </c>
      <c r="P4157" s="6">
        <f t="shared" si="278"/>
        <v>879.15000000000236</v>
      </c>
      <c r="Q4157" s="7">
        <f t="shared" si="279"/>
        <v>0.33203036483118181</v>
      </c>
    </row>
    <row r="4158" spans="1:17" x14ac:dyDescent="0.2">
      <c r="A4158" s="2">
        <v>3770</v>
      </c>
      <c r="B4158" s="8"/>
      <c r="C4158" s="8" t="s">
        <v>48</v>
      </c>
      <c r="D4158" s="181"/>
      <c r="E4158" s="8"/>
      <c r="F4158" s="352"/>
      <c r="G4158" s="8" t="s">
        <v>32</v>
      </c>
      <c r="H4158" s="8">
        <v>51</v>
      </c>
      <c r="I4158" s="8" t="s">
        <v>403</v>
      </c>
      <c r="J4158" s="8" t="s">
        <v>404</v>
      </c>
      <c r="K4158" s="30">
        <v>2</v>
      </c>
      <c r="L4158" s="65">
        <v>-2</v>
      </c>
      <c r="M4158" s="4"/>
      <c r="N4158" s="6">
        <f t="shared" si="276"/>
        <v>2645.7999999999975</v>
      </c>
      <c r="O4158" s="6">
        <f t="shared" si="277"/>
        <v>3522.45</v>
      </c>
      <c r="P4158" s="6">
        <f t="shared" si="278"/>
        <v>876.65000000000236</v>
      </c>
      <c r="Q4158" s="7">
        <f t="shared" si="279"/>
        <v>0.33133645778214649</v>
      </c>
    </row>
    <row r="4159" spans="1:17" x14ac:dyDescent="0.2">
      <c r="A4159" s="2">
        <v>3769</v>
      </c>
      <c r="B4159" s="8"/>
      <c r="C4159" s="8" t="s">
        <v>48</v>
      </c>
      <c r="D4159" s="181"/>
      <c r="E4159" s="8"/>
      <c r="F4159" s="352"/>
      <c r="G4159" s="8" t="s">
        <v>32</v>
      </c>
      <c r="H4159" s="8">
        <v>126</v>
      </c>
      <c r="I4159" s="8" t="s">
        <v>396</v>
      </c>
      <c r="J4159" s="8" t="s">
        <v>183</v>
      </c>
      <c r="K4159" s="30">
        <v>2</v>
      </c>
      <c r="L4159" s="65">
        <v>-2</v>
      </c>
      <c r="M4159" s="4"/>
      <c r="N4159" s="6">
        <f t="shared" si="276"/>
        <v>2643.7999999999975</v>
      </c>
      <c r="O4159" s="6">
        <f t="shared" si="277"/>
        <v>3522.45</v>
      </c>
      <c r="P4159" s="6">
        <f t="shared" si="278"/>
        <v>878.65000000000236</v>
      </c>
      <c r="Q4159" s="7">
        <f t="shared" si="279"/>
        <v>0.33234359633860472</v>
      </c>
    </row>
    <row r="4160" spans="1:17" x14ac:dyDescent="0.2">
      <c r="A4160" s="2">
        <v>3768</v>
      </c>
      <c r="B4160" s="8"/>
      <c r="C4160" s="8" t="s">
        <v>48</v>
      </c>
      <c r="D4160" s="181"/>
      <c r="E4160" s="8"/>
      <c r="F4160" s="352"/>
      <c r="G4160" s="8" t="s">
        <v>32</v>
      </c>
      <c r="H4160" s="8">
        <v>81</v>
      </c>
      <c r="I4160" s="8" t="s">
        <v>429</v>
      </c>
      <c r="J4160" s="8" t="s">
        <v>430</v>
      </c>
      <c r="K4160" s="30">
        <v>2</v>
      </c>
      <c r="L4160" s="65">
        <v>-2</v>
      </c>
      <c r="M4160" s="4"/>
      <c r="N4160" s="6">
        <f t="shared" si="276"/>
        <v>2641.7999999999975</v>
      </c>
      <c r="O4160" s="6">
        <f t="shared" si="277"/>
        <v>3522.45</v>
      </c>
      <c r="P4160" s="6">
        <f t="shared" si="278"/>
        <v>880.65000000000236</v>
      </c>
      <c r="Q4160" s="7">
        <f t="shared" si="279"/>
        <v>0.33335225982284927</v>
      </c>
    </row>
    <row r="4161" spans="1:17" x14ac:dyDescent="0.2">
      <c r="A4161" s="2">
        <v>3767</v>
      </c>
      <c r="B4161" s="8"/>
      <c r="C4161" s="8" t="s">
        <v>48</v>
      </c>
      <c r="D4161" s="181"/>
      <c r="E4161" s="8"/>
      <c r="F4161" s="352"/>
      <c r="G4161" s="8" t="s">
        <v>32</v>
      </c>
      <c r="H4161" s="8">
        <v>101</v>
      </c>
      <c r="I4161" s="8" t="s">
        <v>431</v>
      </c>
      <c r="J4161" s="8" t="s">
        <v>432</v>
      </c>
      <c r="K4161" s="30">
        <v>2</v>
      </c>
      <c r="L4161" s="65">
        <v>-2</v>
      </c>
      <c r="M4161" s="4"/>
      <c r="N4161" s="6">
        <f t="shared" si="276"/>
        <v>2639.7999999999975</v>
      </c>
      <c r="O4161" s="6">
        <f t="shared" si="277"/>
        <v>3522.45</v>
      </c>
      <c r="P4161" s="6">
        <f t="shared" si="278"/>
        <v>882.65000000000236</v>
      </c>
      <c r="Q4161" s="7">
        <f t="shared" si="279"/>
        <v>0.33436245170088769</v>
      </c>
    </row>
    <row r="4162" spans="1:17" ht="13.5" thickBot="1" x14ac:dyDescent="0.25">
      <c r="A4162" s="2">
        <v>3766</v>
      </c>
      <c r="B4162" s="9"/>
      <c r="C4162" s="9" t="s">
        <v>48</v>
      </c>
      <c r="D4162" s="182"/>
      <c r="E4162" s="9"/>
      <c r="F4162" s="350"/>
      <c r="G4162" s="9" t="s">
        <v>32</v>
      </c>
      <c r="H4162" s="9">
        <v>101</v>
      </c>
      <c r="I4162" s="9" t="s">
        <v>334</v>
      </c>
      <c r="J4162" s="9" t="s">
        <v>335</v>
      </c>
      <c r="K4162" s="30">
        <v>2</v>
      </c>
      <c r="L4162" s="65">
        <v>-2</v>
      </c>
      <c r="M4162" s="4"/>
      <c r="N4162" s="6">
        <f t="shared" si="276"/>
        <v>2637.7999999999975</v>
      </c>
      <c r="O4162" s="6">
        <f t="shared" si="277"/>
        <v>3522.45</v>
      </c>
      <c r="P4162" s="6">
        <f t="shared" si="278"/>
        <v>884.65000000000236</v>
      </c>
      <c r="Q4162" s="7">
        <f t="shared" si="279"/>
        <v>0.3353741754492392</v>
      </c>
    </row>
    <row r="4163" spans="1:17" x14ac:dyDescent="0.2">
      <c r="A4163" s="2">
        <v>3765</v>
      </c>
      <c r="B4163" t="s">
        <v>413</v>
      </c>
      <c r="C4163" t="s">
        <v>10</v>
      </c>
      <c r="D4163" s="179">
        <v>41459</v>
      </c>
      <c r="E4163" t="s">
        <v>414</v>
      </c>
      <c r="F4163" s="347"/>
      <c r="G4163" t="s">
        <v>32</v>
      </c>
      <c r="H4163">
        <v>81</v>
      </c>
      <c r="I4163" t="s">
        <v>369</v>
      </c>
      <c r="J4163" t="s">
        <v>240</v>
      </c>
      <c r="K4163" s="30">
        <v>2</v>
      </c>
      <c r="L4163" s="65">
        <v>-2</v>
      </c>
      <c r="M4163" s="4"/>
      <c r="N4163" s="6">
        <f t="shared" si="276"/>
        <v>2635.7999999999975</v>
      </c>
      <c r="O4163" s="6">
        <f t="shared" si="277"/>
        <v>3522.45</v>
      </c>
      <c r="P4163" s="6">
        <f t="shared" si="278"/>
        <v>886.65000000000236</v>
      </c>
      <c r="Q4163" s="7">
        <f t="shared" si="279"/>
        <v>0.33638743455497505</v>
      </c>
    </row>
    <row r="4164" spans="1:17" x14ac:dyDescent="0.2">
      <c r="A4164" s="2">
        <v>3764</v>
      </c>
      <c r="B4164"/>
      <c r="C4164" t="s">
        <v>10</v>
      </c>
      <c r="D4164" s="179"/>
      <c r="E4164"/>
      <c r="F4164" s="347"/>
      <c r="G4164" t="s">
        <v>32</v>
      </c>
      <c r="H4164">
        <v>101</v>
      </c>
      <c r="I4164" t="s">
        <v>329</v>
      </c>
      <c r="J4164" t="s">
        <v>172</v>
      </c>
      <c r="K4164" s="30">
        <v>2</v>
      </c>
      <c r="L4164" s="65">
        <v>-2</v>
      </c>
      <c r="M4164" s="4"/>
      <c r="N4164" s="6">
        <f t="shared" si="276"/>
        <v>2633.7999999999975</v>
      </c>
      <c r="O4164" s="6">
        <f t="shared" si="277"/>
        <v>3522.45</v>
      </c>
      <c r="P4164" s="6">
        <f t="shared" si="278"/>
        <v>888.65000000000236</v>
      </c>
      <c r="Q4164" s="7">
        <f t="shared" si="279"/>
        <v>0.3374022325157579</v>
      </c>
    </row>
    <row r="4165" spans="1:17" x14ac:dyDescent="0.2">
      <c r="A4165" s="2">
        <v>3763</v>
      </c>
      <c r="B4165"/>
      <c r="C4165" t="s">
        <v>10</v>
      </c>
      <c r="D4165" s="179"/>
      <c r="E4165"/>
      <c r="F4165" s="347"/>
      <c r="G4165" t="s">
        <v>32</v>
      </c>
      <c r="H4165">
        <v>126</v>
      </c>
      <c r="I4165" t="s">
        <v>301</v>
      </c>
      <c r="J4165" t="s">
        <v>415</v>
      </c>
      <c r="K4165" s="30">
        <v>2</v>
      </c>
      <c r="L4165" s="65">
        <v>-2</v>
      </c>
      <c r="M4165" s="4"/>
      <c r="N4165" s="6">
        <f t="shared" si="276"/>
        <v>2631.7999999999975</v>
      </c>
      <c r="O4165" s="6">
        <f t="shared" si="277"/>
        <v>3522.45</v>
      </c>
      <c r="P4165" s="6">
        <f t="shared" si="278"/>
        <v>890.65000000000236</v>
      </c>
      <c r="Q4165" s="7">
        <f t="shared" si="279"/>
        <v>0.33841857283988269</v>
      </c>
    </row>
    <row r="4166" spans="1:17" x14ac:dyDescent="0.2">
      <c r="A4166" s="2">
        <v>3762</v>
      </c>
      <c r="B4166"/>
      <c r="C4166" t="s">
        <v>10</v>
      </c>
      <c r="D4166" s="179"/>
      <c r="E4166"/>
      <c r="F4166" s="347"/>
      <c r="G4166" t="s">
        <v>32</v>
      </c>
      <c r="H4166">
        <v>81</v>
      </c>
      <c r="I4166" t="s">
        <v>411</v>
      </c>
      <c r="J4166" t="s">
        <v>119</v>
      </c>
      <c r="K4166" s="30">
        <v>2</v>
      </c>
      <c r="L4166" s="65">
        <v>-2</v>
      </c>
      <c r="M4166" s="4"/>
      <c r="N4166" s="6">
        <f t="shared" si="276"/>
        <v>2629.7999999999975</v>
      </c>
      <c r="O4166" s="6">
        <f t="shared" si="277"/>
        <v>3522.45</v>
      </c>
      <c r="P4166" s="6">
        <f t="shared" si="278"/>
        <v>892.65000000000236</v>
      </c>
      <c r="Q4166" s="7">
        <f t="shared" si="279"/>
        <v>0.33943645904631659</v>
      </c>
    </row>
    <row r="4167" spans="1:17" x14ac:dyDescent="0.2">
      <c r="A4167" s="2">
        <v>3761</v>
      </c>
      <c r="B4167"/>
      <c r="C4167" t="s">
        <v>10</v>
      </c>
      <c r="D4167" s="179"/>
      <c r="E4167"/>
      <c r="F4167" s="347"/>
      <c r="G4167" t="s">
        <v>32</v>
      </c>
      <c r="H4167">
        <v>101</v>
      </c>
      <c r="I4167" t="s">
        <v>416</v>
      </c>
      <c r="J4167" t="s">
        <v>417</v>
      </c>
      <c r="K4167" s="30">
        <v>2</v>
      </c>
      <c r="L4167" s="65">
        <v>-2</v>
      </c>
      <c r="M4167" s="4"/>
      <c r="N4167" s="6">
        <f t="shared" si="276"/>
        <v>2627.7999999999975</v>
      </c>
      <c r="O4167" s="6">
        <f t="shared" si="277"/>
        <v>3522.45</v>
      </c>
      <c r="P4167" s="6">
        <f t="shared" si="278"/>
        <v>894.65000000000236</v>
      </c>
      <c r="Q4167" s="7">
        <f t="shared" si="279"/>
        <v>0.3404558946647398</v>
      </c>
    </row>
    <row r="4168" spans="1:17" x14ac:dyDescent="0.2">
      <c r="A4168" s="2">
        <v>3760</v>
      </c>
      <c r="B4168"/>
      <c r="C4168" t="s">
        <v>10</v>
      </c>
      <c r="D4168" s="179"/>
      <c r="E4168"/>
      <c r="F4168" s="347"/>
      <c r="G4168" t="s">
        <v>32</v>
      </c>
      <c r="H4168">
        <v>226</v>
      </c>
      <c r="I4168" t="s">
        <v>35</v>
      </c>
      <c r="J4168" t="s">
        <v>36</v>
      </c>
      <c r="K4168" s="30">
        <v>2</v>
      </c>
      <c r="L4168" s="65">
        <v>-2</v>
      </c>
      <c r="M4168" s="4"/>
      <c r="N4168" s="6">
        <f t="shared" si="276"/>
        <v>2625.7999999999975</v>
      </c>
      <c r="O4168" s="6">
        <f t="shared" si="277"/>
        <v>3522.45</v>
      </c>
      <c r="P4168" s="6">
        <f t="shared" si="278"/>
        <v>896.65000000000236</v>
      </c>
      <c r="Q4168" s="7">
        <f t="shared" si="279"/>
        <v>0.34147688323558656</v>
      </c>
    </row>
    <row r="4169" spans="1:17" x14ac:dyDescent="0.2">
      <c r="A4169" s="2">
        <v>3759</v>
      </c>
      <c r="B4169" s="10" t="s">
        <v>418</v>
      </c>
      <c r="C4169" s="10" t="s">
        <v>48</v>
      </c>
      <c r="D4169" s="184">
        <v>41459</v>
      </c>
      <c r="E4169" s="10" t="s">
        <v>419</v>
      </c>
      <c r="F4169" s="348"/>
      <c r="G4169" s="10" t="s">
        <v>23</v>
      </c>
      <c r="H4169" s="10">
        <v>29</v>
      </c>
      <c r="I4169" s="10" t="s">
        <v>420</v>
      </c>
      <c r="J4169" s="10" t="s">
        <v>421</v>
      </c>
      <c r="K4169" s="30">
        <v>2</v>
      </c>
      <c r="L4169" s="65">
        <v>-2</v>
      </c>
      <c r="M4169" s="4"/>
      <c r="N4169" s="6">
        <f t="shared" si="276"/>
        <v>2623.7999999999975</v>
      </c>
      <c r="O4169" s="6">
        <f t="shared" si="277"/>
        <v>3522.45</v>
      </c>
      <c r="P4169" s="6">
        <f t="shared" si="278"/>
        <v>898.65000000000236</v>
      </c>
      <c r="Q4169" s="7">
        <f t="shared" si="279"/>
        <v>0.34249942831008584</v>
      </c>
    </row>
    <row r="4170" spans="1:17" x14ac:dyDescent="0.2">
      <c r="A4170" s="2">
        <v>3758</v>
      </c>
      <c r="B4170" s="8"/>
      <c r="C4170" s="11" t="s">
        <v>48</v>
      </c>
      <c r="D4170" s="181"/>
      <c r="E4170" s="8"/>
      <c r="F4170" s="352"/>
      <c r="G4170" s="8" t="s">
        <v>32</v>
      </c>
      <c r="H4170" s="8">
        <v>41</v>
      </c>
      <c r="I4170" s="8" t="s">
        <v>52</v>
      </c>
      <c r="J4170" s="8" t="s">
        <v>53</v>
      </c>
      <c r="K4170" s="30">
        <v>2</v>
      </c>
      <c r="L4170" s="65">
        <v>-2</v>
      </c>
      <c r="M4170" s="4"/>
      <c r="N4170" s="6">
        <f t="shared" si="276"/>
        <v>2621.7999999999975</v>
      </c>
      <c r="O4170" s="6">
        <f t="shared" si="277"/>
        <v>3522.45</v>
      </c>
      <c r="P4170" s="6">
        <f t="shared" si="278"/>
        <v>900.65000000000236</v>
      </c>
      <c r="Q4170" s="7">
        <f t="shared" si="279"/>
        <v>0.34352353345030257</v>
      </c>
    </row>
    <row r="4171" spans="1:17" x14ac:dyDescent="0.2">
      <c r="A4171" s="2">
        <v>3757</v>
      </c>
      <c r="B4171" s="8"/>
      <c r="C4171" s="11" t="s">
        <v>48</v>
      </c>
      <c r="D4171" s="181"/>
      <c r="E4171" s="8"/>
      <c r="F4171" s="352"/>
      <c r="G4171" s="8" t="s">
        <v>32</v>
      </c>
      <c r="H4171" s="8">
        <v>81</v>
      </c>
      <c r="I4171" s="8" t="s">
        <v>338</v>
      </c>
      <c r="J4171" s="8" t="s">
        <v>119</v>
      </c>
      <c r="K4171" s="30">
        <v>2</v>
      </c>
      <c r="L4171" s="65">
        <v>-2</v>
      </c>
      <c r="M4171" s="4"/>
      <c r="N4171" s="6">
        <f t="shared" ref="N4171:N4234" si="280">IF(L4171&lt;&gt;0,N4172+K4171,N4172)</f>
        <v>2619.7999999999975</v>
      </c>
      <c r="O4171" s="6">
        <f t="shared" ref="O4171:O4234" si="281">IF(L4171&gt;0,O4172+L4171,O4172)</f>
        <v>3522.45</v>
      </c>
      <c r="P4171" s="6">
        <f t="shared" ref="P4171:P4234" si="282">O4171-N4171</f>
        <v>902.65000000000236</v>
      </c>
      <c r="Q4171" s="7">
        <f t="shared" ref="Q4171:Q4234" si="283">(1/N4171)*P4171</f>
        <v>0.34454920222917901</v>
      </c>
    </row>
    <row r="4172" spans="1:17" x14ac:dyDescent="0.2">
      <c r="A4172" s="2">
        <v>3756</v>
      </c>
      <c r="B4172" s="8"/>
      <c r="C4172" s="11" t="s">
        <v>48</v>
      </c>
      <c r="D4172" s="181"/>
      <c r="E4172" s="8"/>
      <c r="F4172" s="352"/>
      <c r="G4172" s="8" t="s">
        <v>32</v>
      </c>
      <c r="H4172" s="8">
        <v>81</v>
      </c>
      <c r="I4172" s="8" t="s">
        <v>422</v>
      </c>
      <c r="J4172" s="8" t="s">
        <v>231</v>
      </c>
      <c r="K4172" s="30">
        <v>2</v>
      </c>
      <c r="L4172" s="65">
        <v>-2</v>
      </c>
      <c r="M4172" s="4"/>
      <c r="N4172" s="6">
        <f t="shared" si="280"/>
        <v>2617.7999999999975</v>
      </c>
      <c r="O4172" s="6">
        <f t="shared" si="281"/>
        <v>3522.45</v>
      </c>
      <c r="P4172" s="6">
        <f t="shared" si="282"/>
        <v>904.65000000000236</v>
      </c>
      <c r="Q4172" s="7">
        <f t="shared" si="283"/>
        <v>0.34557643823057654</v>
      </c>
    </row>
    <row r="4173" spans="1:17" x14ac:dyDescent="0.2">
      <c r="A4173" s="2">
        <v>3755</v>
      </c>
      <c r="B4173" s="8"/>
      <c r="C4173" s="11" t="s">
        <v>48</v>
      </c>
      <c r="D4173" s="181"/>
      <c r="E4173" s="8"/>
      <c r="F4173" s="352"/>
      <c r="G4173" s="8" t="s">
        <v>32</v>
      </c>
      <c r="H4173" s="8">
        <v>126</v>
      </c>
      <c r="I4173" s="8" t="s">
        <v>246</v>
      </c>
      <c r="J4173" s="8" t="s">
        <v>83</v>
      </c>
      <c r="K4173" s="30">
        <v>2</v>
      </c>
      <c r="L4173" s="65">
        <v>-2</v>
      </c>
      <c r="M4173" s="4"/>
      <c r="N4173" s="6">
        <f t="shared" si="280"/>
        <v>2615.7999999999975</v>
      </c>
      <c r="O4173" s="6">
        <f t="shared" si="281"/>
        <v>3522.45</v>
      </c>
      <c r="P4173" s="6">
        <f t="shared" si="282"/>
        <v>906.65000000000236</v>
      </c>
      <c r="Q4173" s="7">
        <f t="shared" si="283"/>
        <v>0.34660524504931689</v>
      </c>
    </row>
    <row r="4174" spans="1:17" x14ac:dyDescent="0.2">
      <c r="A4174" s="2">
        <v>3754</v>
      </c>
      <c r="B4174" s="8"/>
      <c r="C4174" s="11" t="s">
        <v>48</v>
      </c>
      <c r="D4174" s="181"/>
      <c r="E4174" s="8"/>
      <c r="F4174" s="352"/>
      <c r="G4174" s="8" t="s">
        <v>32</v>
      </c>
      <c r="H4174" s="8">
        <v>201</v>
      </c>
      <c r="I4174" s="8" t="s">
        <v>423</v>
      </c>
      <c r="J4174" s="8" t="s">
        <v>424</v>
      </c>
      <c r="K4174" s="30">
        <v>2</v>
      </c>
      <c r="L4174" s="65">
        <v>-2</v>
      </c>
      <c r="M4174" s="4"/>
      <c r="N4174" s="6">
        <f t="shared" si="280"/>
        <v>2613.7999999999975</v>
      </c>
      <c r="O4174" s="6">
        <f t="shared" si="281"/>
        <v>3522.45</v>
      </c>
      <c r="P4174" s="6">
        <f t="shared" si="282"/>
        <v>908.65000000000236</v>
      </c>
      <c r="Q4174" s="7">
        <f t="shared" si="283"/>
        <v>0.34763562629122474</v>
      </c>
    </row>
    <row r="4175" spans="1:17" ht="13.5" thickBot="1" x14ac:dyDescent="0.25">
      <c r="A4175" s="2">
        <v>3753</v>
      </c>
      <c r="B4175" s="12"/>
      <c r="C4175" s="12" t="s">
        <v>48</v>
      </c>
      <c r="D4175" s="183"/>
      <c r="E4175" s="12"/>
      <c r="F4175" s="13"/>
      <c r="G4175" s="9" t="s">
        <v>425</v>
      </c>
      <c r="H4175" s="9">
        <v>1.91</v>
      </c>
      <c r="I4175" s="9" t="s">
        <v>426</v>
      </c>
      <c r="J4175" s="9" t="s">
        <v>96</v>
      </c>
      <c r="K4175" s="30">
        <v>2.2000000000000002</v>
      </c>
      <c r="L4175" s="65">
        <v>-2.2000000000000002</v>
      </c>
      <c r="M4175" s="4"/>
      <c r="N4175" s="6">
        <f t="shared" si="280"/>
        <v>2611.7999999999975</v>
      </c>
      <c r="O4175" s="6">
        <f t="shared" si="281"/>
        <v>3522.45</v>
      </c>
      <c r="P4175" s="6">
        <f t="shared" si="282"/>
        <v>910.65000000000236</v>
      </c>
      <c r="Q4175" s="7">
        <f t="shared" si="283"/>
        <v>0.34866758557316918</v>
      </c>
    </row>
    <row r="4176" spans="1:17" x14ac:dyDescent="0.2">
      <c r="A4176" s="2">
        <v>3752</v>
      </c>
      <c r="B4176" t="s">
        <v>407</v>
      </c>
      <c r="C4176" t="s">
        <v>10</v>
      </c>
      <c r="D4176" s="179">
        <v>41452</v>
      </c>
      <c r="E4176" t="s">
        <v>408</v>
      </c>
      <c r="F4176" s="347"/>
      <c r="G4176" t="s">
        <v>23</v>
      </c>
      <c r="H4176">
        <v>15</v>
      </c>
      <c r="I4176" t="s">
        <v>114</v>
      </c>
      <c r="J4176" t="s">
        <v>115</v>
      </c>
      <c r="K4176" s="30">
        <v>2</v>
      </c>
      <c r="L4176" s="65">
        <v>-2</v>
      </c>
      <c r="M4176" s="4"/>
      <c r="N4176" s="6">
        <f t="shared" si="280"/>
        <v>2609.5999999999976</v>
      </c>
      <c r="O4176" s="6">
        <f t="shared" si="281"/>
        <v>3522.45</v>
      </c>
      <c r="P4176" s="6">
        <f t="shared" si="282"/>
        <v>912.85000000000218</v>
      </c>
      <c r="Q4176" s="7">
        <f t="shared" si="283"/>
        <v>0.34980456774984786</v>
      </c>
    </row>
    <row r="4177" spans="1:17" x14ac:dyDescent="0.2">
      <c r="A4177" s="2">
        <v>3751</v>
      </c>
      <c r="B4177"/>
      <c r="C4177" t="s">
        <v>10</v>
      </c>
      <c r="D4177" s="179"/>
      <c r="E4177"/>
      <c r="F4177" s="347"/>
      <c r="G4177" t="s">
        <v>32</v>
      </c>
      <c r="H4177">
        <v>51</v>
      </c>
      <c r="I4177" t="s">
        <v>135</v>
      </c>
      <c r="J4177" t="s">
        <v>117</v>
      </c>
      <c r="K4177" s="30">
        <v>2</v>
      </c>
      <c r="L4177" s="65">
        <v>-2</v>
      </c>
      <c r="M4177" s="4"/>
      <c r="N4177" s="6">
        <f t="shared" si="280"/>
        <v>2607.5999999999976</v>
      </c>
      <c r="O4177" s="6">
        <f t="shared" si="281"/>
        <v>3522.45</v>
      </c>
      <c r="P4177" s="6">
        <f t="shared" si="282"/>
        <v>914.85000000000218</v>
      </c>
      <c r="Q4177" s="7">
        <f t="shared" si="283"/>
        <v>0.35083985273815121</v>
      </c>
    </row>
    <row r="4178" spans="1:17" x14ac:dyDescent="0.2">
      <c r="A4178" s="2">
        <v>3750</v>
      </c>
      <c r="B4178"/>
      <c r="C4178" t="s">
        <v>10</v>
      </c>
      <c r="D4178" s="179"/>
      <c r="E4178"/>
      <c r="F4178" s="347"/>
      <c r="G4178" t="s">
        <v>23</v>
      </c>
      <c r="H4178">
        <v>19</v>
      </c>
      <c r="I4178" t="s">
        <v>409</v>
      </c>
      <c r="J4178" t="s">
        <v>410</v>
      </c>
      <c r="K4178" s="30">
        <v>2</v>
      </c>
      <c r="L4178" s="65">
        <v>-2</v>
      </c>
      <c r="M4178" s="4"/>
      <c r="N4178" s="6">
        <f t="shared" si="280"/>
        <v>2605.5999999999976</v>
      </c>
      <c r="O4178" s="6">
        <f t="shared" si="281"/>
        <v>3522.45</v>
      </c>
      <c r="P4178" s="6">
        <f t="shared" si="282"/>
        <v>916.85000000000218</v>
      </c>
      <c r="Q4178" s="7">
        <f t="shared" si="283"/>
        <v>0.35187672704943318</v>
      </c>
    </row>
    <row r="4179" spans="1:17" x14ac:dyDescent="0.2">
      <c r="A4179" s="2">
        <v>3749</v>
      </c>
      <c r="B4179"/>
      <c r="C4179" t="s">
        <v>10</v>
      </c>
      <c r="D4179" s="179"/>
      <c r="E4179"/>
      <c r="F4179" s="347"/>
      <c r="G4179" t="s">
        <v>32</v>
      </c>
      <c r="H4179">
        <v>81</v>
      </c>
      <c r="I4179" t="s">
        <v>272</v>
      </c>
      <c r="J4179" t="s">
        <v>178</v>
      </c>
      <c r="K4179" s="30">
        <v>2</v>
      </c>
      <c r="L4179" s="65">
        <v>-2</v>
      </c>
      <c r="M4179" s="4"/>
      <c r="N4179" s="6">
        <f t="shared" si="280"/>
        <v>2603.5999999999976</v>
      </c>
      <c r="O4179" s="6">
        <f t="shared" si="281"/>
        <v>3522.45</v>
      </c>
      <c r="P4179" s="6">
        <f t="shared" si="282"/>
        <v>918.85000000000218</v>
      </c>
      <c r="Q4179" s="7">
        <f t="shared" si="283"/>
        <v>0.35291519434629093</v>
      </c>
    </row>
    <row r="4180" spans="1:17" x14ac:dyDescent="0.2">
      <c r="A4180" s="2">
        <v>3748</v>
      </c>
      <c r="B4180"/>
      <c r="C4180" t="s">
        <v>10</v>
      </c>
      <c r="D4180" s="179"/>
      <c r="E4180"/>
      <c r="F4180" s="347"/>
      <c r="G4180" t="s">
        <v>32</v>
      </c>
      <c r="H4180">
        <v>151</v>
      </c>
      <c r="I4180" t="s">
        <v>411</v>
      </c>
      <c r="J4180" t="s">
        <v>119</v>
      </c>
      <c r="K4180" s="30">
        <v>2</v>
      </c>
      <c r="L4180" s="65">
        <v>-2</v>
      </c>
      <c r="M4180" s="4"/>
      <c r="N4180" s="6">
        <f t="shared" si="280"/>
        <v>2601.5999999999976</v>
      </c>
      <c r="O4180" s="6">
        <f t="shared" si="281"/>
        <v>3522.45</v>
      </c>
      <c r="P4180" s="6">
        <f t="shared" si="282"/>
        <v>920.85000000000218</v>
      </c>
      <c r="Q4180" s="7">
        <f t="shared" si="283"/>
        <v>0.35395525830258417</v>
      </c>
    </row>
    <row r="4181" spans="1:17" x14ac:dyDescent="0.2">
      <c r="A4181" s="2">
        <v>3747</v>
      </c>
      <c r="B4181"/>
      <c r="C4181" t="s">
        <v>10</v>
      </c>
      <c r="D4181" s="179"/>
      <c r="E4181"/>
      <c r="F4181" s="347"/>
      <c r="G4181" t="s">
        <v>32</v>
      </c>
      <c r="H4181">
        <v>81</v>
      </c>
      <c r="I4181" t="s">
        <v>359</v>
      </c>
      <c r="J4181" t="s">
        <v>178</v>
      </c>
      <c r="K4181" s="30">
        <v>2</v>
      </c>
      <c r="L4181" s="65">
        <v>-2</v>
      </c>
      <c r="M4181" s="4"/>
      <c r="N4181" s="6">
        <f t="shared" si="280"/>
        <v>2599.5999999999976</v>
      </c>
      <c r="O4181" s="6">
        <f t="shared" si="281"/>
        <v>3522.45</v>
      </c>
      <c r="P4181" s="6">
        <f t="shared" si="282"/>
        <v>922.85000000000218</v>
      </c>
      <c r="Q4181" s="7">
        <f t="shared" si="283"/>
        <v>0.35499692260347865</v>
      </c>
    </row>
    <row r="4182" spans="1:17" x14ac:dyDescent="0.2">
      <c r="A4182" s="2">
        <v>3746</v>
      </c>
      <c r="B4182" s="2"/>
      <c r="C4182" s="2" t="s">
        <v>10</v>
      </c>
      <c r="D4182" s="177"/>
      <c r="E4182" s="2"/>
      <c r="F4182" s="1"/>
      <c r="G4182" t="s">
        <v>412</v>
      </c>
      <c r="H4182">
        <v>1.91</v>
      </c>
      <c r="I4182" t="s">
        <v>346</v>
      </c>
      <c r="J4182" t="s">
        <v>347</v>
      </c>
      <c r="K4182" s="30">
        <v>2.2000000000000002</v>
      </c>
      <c r="L4182" s="65">
        <v>4.2</v>
      </c>
      <c r="M4182" s="4"/>
      <c r="N4182" s="6">
        <f t="shared" si="280"/>
        <v>2597.5999999999976</v>
      </c>
      <c r="O4182" s="6">
        <f t="shared" si="281"/>
        <v>3522.45</v>
      </c>
      <c r="P4182" s="6">
        <f t="shared" si="282"/>
        <v>924.85000000000218</v>
      </c>
      <c r="Q4182" s="7">
        <f t="shared" si="283"/>
        <v>0.35604019094548928</v>
      </c>
    </row>
    <row r="4183" spans="1:17" x14ac:dyDescent="0.2">
      <c r="A4183" s="2">
        <v>3745</v>
      </c>
      <c r="B4183" s="10" t="s">
        <v>398</v>
      </c>
      <c r="C4183" s="10" t="s">
        <v>48</v>
      </c>
      <c r="D4183" s="184">
        <v>41452</v>
      </c>
      <c r="E4183" s="10" t="s">
        <v>399</v>
      </c>
      <c r="F4183" s="348"/>
      <c r="G4183" s="10" t="s">
        <v>23</v>
      </c>
      <c r="H4183" s="10">
        <v>21</v>
      </c>
      <c r="I4183" s="10" t="s">
        <v>400</v>
      </c>
      <c r="J4183" s="10" t="s">
        <v>401</v>
      </c>
      <c r="K4183" s="30">
        <v>2</v>
      </c>
      <c r="L4183" s="65">
        <v>-2</v>
      </c>
      <c r="M4183" s="4"/>
      <c r="N4183" s="6">
        <f t="shared" si="280"/>
        <v>2595.3999999999978</v>
      </c>
      <c r="O4183" s="6">
        <f t="shared" si="281"/>
        <v>3518.25</v>
      </c>
      <c r="P4183" s="6">
        <f t="shared" si="282"/>
        <v>922.85000000000218</v>
      </c>
      <c r="Q4183" s="7">
        <f t="shared" si="283"/>
        <v>0.35557139554596712</v>
      </c>
    </row>
    <row r="4184" spans="1:17" x14ac:dyDescent="0.2">
      <c r="A4184" s="2">
        <v>3744</v>
      </c>
      <c r="B4184" s="8"/>
      <c r="C4184" s="11" t="s">
        <v>48</v>
      </c>
      <c r="D4184" s="181"/>
      <c r="E4184" s="8"/>
      <c r="F4184" s="352"/>
      <c r="G4184" s="8" t="s">
        <v>32</v>
      </c>
      <c r="H4184" s="8">
        <v>51</v>
      </c>
      <c r="I4184" s="8" t="s">
        <v>402</v>
      </c>
      <c r="J4184" s="8" t="s">
        <v>83</v>
      </c>
      <c r="K4184" s="30">
        <v>2</v>
      </c>
      <c r="L4184" s="65">
        <v>-2</v>
      </c>
      <c r="M4184" s="4"/>
      <c r="N4184" s="6">
        <f t="shared" si="280"/>
        <v>2593.3999999999978</v>
      </c>
      <c r="O4184" s="6">
        <f t="shared" si="281"/>
        <v>3518.25</v>
      </c>
      <c r="P4184" s="6">
        <f t="shared" si="282"/>
        <v>924.85000000000218</v>
      </c>
      <c r="Q4184" s="7">
        <f t="shared" si="283"/>
        <v>0.35661679648338207</v>
      </c>
    </row>
    <row r="4185" spans="1:17" x14ac:dyDescent="0.2">
      <c r="A4185" s="2">
        <v>3743</v>
      </c>
      <c r="B4185" s="8"/>
      <c r="C4185" s="11" t="s">
        <v>48</v>
      </c>
      <c r="D4185" s="181"/>
      <c r="E4185" s="8"/>
      <c r="F4185" s="352"/>
      <c r="G4185" s="8" t="s">
        <v>23</v>
      </c>
      <c r="H4185" s="8">
        <v>29</v>
      </c>
      <c r="I4185" s="8" t="s">
        <v>403</v>
      </c>
      <c r="J4185" s="8" t="s">
        <v>404</v>
      </c>
      <c r="K4185" s="30">
        <v>2</v>
      </c>
      <c r="L4185" s="65">
        <v>-2</v>
      </c>
      <c r="M4185" s="4"/>
      <c r="N4185" s="6">
        <f t="shared" si="280"/>
        <v>2591.3999999999978</v>
      </c>
      <c r="O4185" s="6">
        <f t="shared" si="281"/>
        <v>3518.25</v>
      </c>
      <c r="P4185" s="6">
        <f t="shared" si="282"/>
        <v>926.85000000000218</v>
      </c>
      <c r="Q4185" s="7">
        <f t="shared" si="283"/>
        <v>0.35766381106737782</v>
      </c>
    </row>
    <row r="4186" spans="1:17" x14ac:dyDescent="0.2">
      <c r="A4186" s="2">
        <v>3742</v>
      </c>
      <c r="B4186" s="8"/>
      <c r="C4186" s="11" t="s">
        <v>48</v>
      </c>
      <c r="D4186" s="181"/>
      <c r="E4186" s="8"/>
      <c r="F4186" s="352"/>
      <c r="G4186" s="8" t="s">
        <v>32</v>
      </c>
      <c r="H4186" s="8">
        <v>101</v>
      </c>
      <c r="I4186" s="8" t="s">
        <v>177</v>
      </c>
      <c r="J4186" s="8" t="s">
        <v>178</v>
      </c>
      <c r="K4186" s="30">
        <v>2</v>
      </c>
      <c r="L4186" s="65">
        <v>-2</v>
      </c>
      <c r="M4186" s="4"/>
      <c r="N4186" s="6">
        <f t="shared" si="280"/>
        <v>2589.3999999999978</v>
      </c>
      <c r="O4186" s="6">
        <f t="shared" si="281"/>
        <v>3518.25</v>
      </c>
      <c r="P4186" s="6">
        <f t="shared" si="282"/>
        <v>928.85000000000218</v>
      </c>
      <c r="Q4186" s="7">
        <f t="shared" si="283"/>
        <v>0.35871244303699812</v>
      </c>
    </row>
    <row r="4187" spans="1:17" x14ac:dyDescent="0.2">
      <c r="A4187" s="2">
        <v>3741</v>
      </c>
      <c r="B4187" s="8"/>
      <c r="C4187" s="11" t="s">
        <v>48</v>
      </c>
      <c r="D4187" s="181"/>
      <c r="E4187" s="8"/>
      <c r="F4187" s="352"/>
      <c r="G4187" s="8" t="s">
        <v>32</v>
      </c>
      <c r="H4187" s="8">
        <v>151</v>
      </c>
      <c r="I4187" s="8" t="s">
        <v>84</v>
      </c>
      <c r="J4187" s="8" t="s">
        <v>85</v>
      </c>
      <c r="K4187" s="30">
        <v>2</v>
      </c>
      <c r="L4187" s="65">
        <v>-2</v>
      </c>
      <c r="M4187" s="4"/>
      <c r="N4187" s="6">
        <f t="shared" si="280"/>
        <v>2587.3999999999978</v>
      </c>
      <c r="O4187" s="6">
        <f t="shared" si="281"/>
        <v>3518.25</v>
      </c>
      <c r="P4187" s="6">
        <f t="shared" si="282"/>
        <v>930.85000000000218</v>
      </c>
      <c r="Q4187" s="7">
        <f t="shared" si="283"/>
        <v>0.35976269614284723</v>
      </c>
    </row>
    <row r="4188" spans="1:17" ht="13.5" thickBot="1" x14ac:dyDescent="0.25">
      <c r="A4188" s="2">
        <v>3740</v>
      </c>
      <c r="B4188" s="9"/>
      <c r="C4188" s="9" t="s">
        <v>48</v>
      </c>
      <c r="D4188" s="182"/>
      <c r="E4188" s="9"/>
      <c r="F4188" s="350"/>
      <c r="G4188" s="9" t="s">
        <v>32</v>
      </c>
      <c r="H4188" s="9">
        <v>175</v>
      </c>
      <c r="I4188" s="9" t="s">
        <v>405</v>
      </c>
      <c r="J4188" s="9" t="s">
        <v>406</v>
      </c>
      <c r="K4188" s="30">
        <v>2</v>
      </c>
      <c r="L4188" s="65">
        <v>-2</v>
      </c>
      <c r="M4188" s="4"/>
      <c r="N4188" s="6">
        <f t="shared" si="280"/>
        <v>2585.3999999999978</v>
      </c>
      <c r="O4188" s="6">
        <f t="shared" si="281"/>
        <v>3518.25</v>
      </c>
      <c r="P4188" s="6">
        <f t="shared" si="282"/>
        <v>932.85000000000218</v>
      </c>
      <c r="Q4188" s="7">
        <f t="shared" si="283"/>
        <v>0.36081457414713508</v>
      </c>
    </row>
    <row r="4189" spans="1:17" x14ac:dyDescent="0.2">
      <c r="A4189" s="2">
        <v>3739</v>
      </c>
      <c r="B4189" t="s">
        <v>394</v>
      </c>
      <c r="C4189" t="s">
        <v>10</v>
      </c>
      <c r="D4189" s="179">
        <v>41445</v>
      </c>
      <c r="E4189" t="s">
        <v>395</v>
      </c>
      <c r="F4189" s="347"/>
      <c r="G4189" t="s">
        <v>32</v>
      </c>
      <c r="H4189">
        <v>56</v>
      </c>
      <c r="I4189" t="s">
        <v>323</v>
      </c>
      <c r="J4189" t="s">
        <v>324</v>
      </c>
      <c r="K4189" s="30">
        <v>2</v>
      </c>
      <c r="L4189" s="65">
        <v>-2</v>
      </c>
      <c r="M4189" s="4"/>
      <c r="N4189" s="6">
        <f t="shared" si="280"/>
        <v>2583.3999999999978</v>
      </c>
      <c r="O4189" s="6">
        <f t="shared" si="281"/>
        <v>3518.25</v>
      </c>
      <c r="P4189" s="6">
        <f t="shared" si="282"/>
        <v>934.85000000000218</v>
      </c>
      <c r="Q4189" s="7">
        <f t="shared" si="283"/>
        <v>0.36186808082372179</v>
      </c>
    </row>
    <row r="4190" spans="1:17" x14ac:dyDescent="0.2">
      <c r="A4190" s="2">
        <v>3738</v>
      </c>
      <c r="B4190"/>
      <c r="C4190" t="s">
        <v>10</v>
      </c>
      <c r="D4190" s="179"/>
      <c r="E4190"/>
      <c r="F4190" s="347"/>
      <c r="G4190" t="s">
        <v>32</v>
      </c>
      <c r="H4190">
        <v>76</v>
      </c>
      <c r="I4190" t="s">
        <v>343</v>
      </c>
      <c r="J4190" t="s">
        <v>344</v>
      </c>
      <c r="K4190" s="30">
        <v>2</v>
      </c>
      <c r="L4190" s="65">
        <v>-2</v>
      </c>
      <c r="M4190" s="4"/>
      <c r="N4190" s="6">
        <f t="shared" si="280"/>
        <v>2581.3999999999978</v>
      </c>
      <c r="O4190" s="6">
        <f t="shared" si="281"/>
        <v>3518.25</v>
      </c>
      <c r="P4190" s="6">
        <f t="shared" si="282"/>
        <v>936.85000000000218</v>
      </c>
      <c r="Q4190" s="7">
        <f t="shared" si="283"/>
        <v>0.3629232199581634</v>
      </c>
    </row>
    <row r="4191" spans="1:17" x14ac:dyDescent="0.2">
      <c r="A4191" s="2">
        <v>3737</v>
      </c>
      <c r="B4191"/>
      <c r="C4191" t="s">
        <v>10</v>
      </c>
      <c r="D4191" s="179"/>
      <c r="E4191"/>
      <c r="F4191" s="347"/>
      <c r="G4191" t="s">
        <v>32</v>
      </c>
      <c r="H4191">
        <v>81</v>
      </c>
      <c r="I4191" t="s">
        <v>359</v>
      </c>
      <c r="J4191" t="s">
        <v>178</v>
      </c>
      <c r="K4191" s="30">
        <v>2</v>
      </c>
      <c r="L4191" s="65">
        <v>-2</v>
      </c>
      <c r="M4191" s="4"/>
      <c r="N4191" s="6">
        <f t="shared" si="280"/>
        <v>2579.3999999999978</v>
      </c>
      <c r="O4191" s="6">
        <f t="shared" si="281"/>
        <v>3518.25</v>
      </c>
      <c r="P4191" s="6">
        <f t="shared" si="282"/>
        <v>938.85000000000218</v>
      </c>
      <c r="Q4191" s="7">
        <f t="shared" si="283"/>
        <v>0.36397999534775644</v>
      </c>
    </row>
    <row r="4192" spans="1:17" x14ac:dyDescent="0.2">
      <c r="A4192" s="2">
        <v>3736</v>
      </c>
      <c r="B4192"/>
      <c r="C4192" t="s">
        <v>10</v>
      </c>
      <c r="D4192" s="179"/>
      <c r="E4192"/>
      <c r="F4192" s="347"/>
      <c r="G4192" t="s">
        <v>32</v>
      </c>
      <c r="H4192">
        <v>101</v>
      </c>
      <c r="I4192" t="s">
        <v>396</v>
      </c>
      <c r="J4192" t="s">
        <v>183</v>
      </c>
      <c r="K4192" s="30">
        <v>2</v>
      </c>
      <c r="L4192" s="65">
        <v>-2</v>
      </c>
      <c r="M4192" s="4"/>
      <c r="N4192" s="6">
        <f t="shared" si="280"/>
        <v>2577.3999999999978</v>
      </c>
      <c r="O4192" s="6">
        <f t="shared" si="281"/>
        <v>3518.25</v>
      </c>
      <c r="P4192" s="6">
        <f t="shared" si="282"/>
        <v>940.85000000000218</v>
      </c>
      <c r="Q4192" s="7">
        <f t="shared" si="283"/>
        <v>0.36503841080158417</v>
      </c>
    </row>
    <row r="4193" spans="1:17" x14ac:dyDescent="0.2">
      <c r="A4193" s="2">
        <v>3735</v>
      </c>
      <c r="B4193"/>
      <c r="C4193" t="s">
        <v>10</v>
      </c>
      <c r="D4193" s="179"/>
      <c r="E4193"/>
      <c r="F4193" s="347"/>
      <c r="G4193" t="s">
        <v>32</v>
      </c>
      <c r="H4193">
        <v>126</v>
      </c>
      <c r="I4193" t="s">
        <v>397</v>
      </c>
      <c r="J4193" t="s">
        <v>155</v>
      </c>
      <c r="K4193" s="30">
        <v>2</v>
      </c>
      <c r="L4193" s="65">
        <v>32.25</v>
      </c>
      <c r="M4193" s="4"/>
      <c r="N4193" s="6">
        <f t="shared" si="280"/>
        <v>2575.3999999999978</v>
      </c>
      <c r="O4193" s="6">
        <f t="shared" si="281"/>
        <v>3518.25</v>
      </c>
      <c r="P4193" s="6">
        <f t="shared" si="282"/>
        <v>942.85000000000218</v>
      </c>
      <c r="Q4193" s="7">
        <f t="shared" si="283"/>
        <v>0.36609847014056185</v>
      </c>
    </row>
    <row r="4194" spans="1:17" x14ac:dyDescent="0.2">
      <c r="A4194" s="2">
        <v>3734</v>
      </c>
      <c r="B4194"/>
      <c r="C4194" t="s">
        <v>10</v>
      </c>
      <c r="D4194" s="179"/>
      <c r="E4194"/>
      <c r="F4194" s="347"/>
      <c r="G4194" t="s">
        <v>32</v>
      </c>
      <c r="H4194">
        <v>101</v>
      </c>
      <c r="I4194" t="s">
        <v>329</v>
      </c>
      <c r="J4194" t="s">
        <v>172</v>
      </c>
      <c r="K4194" s="30">
        <v>2</v>
      </c>
      <c r="L4194" s="65">
        <v>-2</v>
      </c>
      <c r="M4194" s="4"/>
      <c r="N4194" s="6">
        <f t="shared" si="280"/>
        <v>2573.3999999999978</v>
      </c>
      <c r="O4194" s="6">
        <f t="shared" si="281"/>
        <v>3486</v>
      </c>
      <c r="P4194" s="6">
        <f t="shared" si="282"/>
        <v>912.60000000000218</v>
      </c>
      <c r="Q4194" s="7">
        <f t="shared" si="283"/>
        <v>0.35462811844252856</v>
      </c>
    </row>
    <row r="4195" spans="1:17" x14ac:dyDescent="0.2">
      <c r="A4195" s="2">
        <v>3733</v>
      </c>
      <c r="B4195" s="10" t="s">
        <v>390</v>
      </c>
      <c r="C4195" s="10" t="s">
        <v>48</v>
      </c>
      <c r="D4195" s="184">
        <v>41445</v>
      </c>
      <c r="E4195" s="10" t="s">
        <v>391</v>
      </c>
      <c r="F4195" s="348"/>
      <c r="G4195" s="10" t="s">
        <v>32</v>
      </c>
      <c r="H4195" s="10">
        <v>51</v>
      </c>
      <c r="I4195" s="10" t="s">
        <v>392</v>
      </c>
      <c r="J4195" s="10" t="s">
        <v>304</v>
      </c>
      <c r="K4195" s="30">
        <v>2</v>
      </c>
      <c r="L4195" s="65">
        <v>-2</v>
      </c>
      <c r="M4195" s="4"/>
      <c r="N4195" s="6">
        <f t="shared" si="280"/>
        <v>2571.3999999999978</v>
      </c>
      <c r="O4195" s="6">
        <f t="shared" si="281"/>
        <v>3486</v>
      </c>
      <c r="P4195" s="6">
        <f t="shared" si="282"/>
        <v>914.60000000000218</v>
      </c>
      <c r="Q4195" s="7">
        <f t="shared" si="283"/>
        <v>0.35568172979699886</v>
      </c>
    </row>
    <row r="4196" spans="1:17" x14ac:dyDescent="0.2">
      <c r="A4196" s="2">
        <v>3732</v>
      </c>
      <c r="B4196" s="8"/>
      <c r="C4196" s="11" t="s">
        <v>48</v>
      </c>
      <c r="D4196" s="181"/>
      <c r="E4196" s="8"/>
      <c r="F4196" s="352"/>
      <c r="G4196" s="8" t="s">
        <v>32</v>
      </c>
      <c r="H4196" s="8">
        <v>81</v>
      </c>
      <c r="I4196" s="8" t="s">
        <v>288</v>
      </c>
      <c r="J4196" s="8" t="s">
        <v>289</v>
      </c>
      <c r="K4196" s="30">
        <v>2</v>
      </c>
      <c r="L4196" s="65">
        <v>-2</v>
      </c>
      <c r="M4196" s="4"/>
      <c r="N4196" s="6">
        <f t="shared" si="280"/>
        <v>2569.3999999999978</v>
      </c>
      <c r="O4196" s="6">
        <f t="shared" si="281"/>
        <v>3486</v>
      </c>
      <c r="P4196" s="6">
        <f t="shared" si="282"/>
        <v>916.60000000000218</v>
      </c>
      <c r="Q4196" s="7">
        <f t="shared" si="283"/>
        <v>0.35673698139643611</v>
      </c>
    </row>
    <row r="4197" spans="1:17" x14ac:dyDescent="0.2">
      <c r="A4197" s="2">
        <v>3731</v>
      </c>
      <c r="B4197" s="8"/>
      <c r="C4197" s="11" t="s">
        <v>48</v>
      </c>
      <c r="D4197" s="181"/>
      <c r="E4197" s="8"/>
      <c r="F4197" s="352"/>
      <c r="G4197" s="8" t="s">
        <v>32</v>
      </c>
      <c r="H4197" s="8">
        <v>126</v>
      </c>
      <c r="I4197" s="8" t="s">
        <v>201</v>
      </c>
      <c r="J4197" s="8" t="s">
        <v>202</v>
      </c>
      <c r="K4197" s="30">
        <v>2</v>
      </c>
      <c r="L4197" s="65">
        <v>-2</v>
      </c>
      <c r="M4197" s="4"/>
      <c r="N4197" s="6">
        <f t="shared" si="280"/>
        <v>2567.3999999999978</v>
      </c>
      <c r="O4197" s="6">
        <f t="shared" si="281"/>
        <v>3486</v>
      </c>
      <c r="P4197" s="6">
        <f t="shared" si="282"/>
        <v>918.60000000000218</v>
      </c>
      <c r="Q4197" s="7">
        <f t="shared" si="283"/>
        <v>0.35779387707408389</v>
      </c>
    </row>
    <row r="4198" spans="1:17" x14ac:dyDescent="0.2">
      <c r="A4198" s="2">
        <v>3730</v>
      </c>
      <c r="B4198" s="8"/>
      <c r="C4198" s="11" t="s">
        <v>48</v>
      </c>
      <c r="D4198" s="181"/>
      <c r="E4198" s="8"/>
      <c r="F4198" s="352"/>
      <c r="G4198" s="8" t="s">
        <v>32</v>
      </c>
      <c r="H4198" s="8">
        <v>201</v>
      </c>
      <c r="I4198" s="8" t="s">
        <v>301</v>
      </c>
      <c r="J4198" s="8" t="s">
        <v>302</v>
      </c>
      <c r="K4198" s="30">
        <v>2</v>
      </c>
      <c r="L4198" s="65">
        <v>-2</v>
      </c>
      <c r="M4198" s="4"/>
      <c r="N4198" s="6">
        <f t="shared" si="280"/>
        <v>2565.3999999999978</v>
      </c>
      <c r="O4198" s="6">
        <f t="shared" si="281"/>
        <v>3486</v>
      </c>
      <c r="P4198" s="6">
        <f t="shared" si="282"/>
        <v>920.60000000000218</v>
      </c>
      <c r="Q4198" s="7">
        <f t="shared" si="283"/>
        <v>0.35885242067513956</v>
      </c>
    </row>
    <row r="4199" spans="1:17" x14ac:dyDescent="0.2">
      <c r="A4199" s="2">
        <v>3729</v>
      </c>
      <c r="B4199" s="8"/>
      <c r="C4199" s="11" t="s">
        <v>48</v>
      </c>
      <c r="D4199" s="181"/>
      <c r="E4199" s="8"/>
      <c r="F4199" s="352"/>
      <c r="G4199" s="8" t="s">
        <v>32</v>
      </c>
      <c r="H4199" s="8">
        <v>201</v>
      </c>
      <c r="I4199" s="8" t="s">
        <v>177</v>
      </c>
      <c r="J4199" s="8" t="s">
        <v>178</v>
      </c>
      <c r="K4199" s="30">
        <v>2</v>
      </c>
      <c r="L4199" s="65">
        <v>-2</v>
      </c>
      <c r="M4199" s="4"/>
      <c r="N4199" s="6">
        <f t="shared" si="280"/>
        <v>2563.3999999999978</v>
      </c>
      <c r="O4199" s="6">
        <f t="shared" si="281"/>
        <v>3486</v>
      </c>
      <c r="P4199" s="6">
        <f t="shared" si="282"/>
        <v>922.60000000000218</v>
      </c>
      <c r="Q4199" s="7">
        <f t="shared" si="283"/>
        <v>0.35991261605680069</v>
      </c>
    </row>
    <row r="4200" spans="1:17" x14ac:dyDescent="0.2">
      <c r="A4200" s="2">
        <v>3728</v>
      </c>
      <c r="B4200" s="8"/>
      <c r="C4200" s="11" t="s">
        <v>48</v>
      </c>
      <c r="D4200" s="181"/>
      <c r="E4200" s="8"/>
      <c r="F4200" s="352"/>
      <c r="G4200" s="8" t="s">
        <v>32</v>
      </c>
      <c r="H4200" s="8">
        <v>111</v>
      </c>
      <c r="I4200" s="8" t="s">
        <v>285</v>
      </c>
      <c r="J4200" s="8" t="s">
        <v>119</v>
      </c>
      <c r="K4200" s="30">
        <v>2</v>
      </c>
      <c r="L4200" s="65">
        <v>-2</v>
      </c>
      <c r="M4200" s="4"/>
      <c r="N4200" s="6">
        <f t="shared" si="280"/>
        <v>2561.3999999999978</v>
      </c>
      <c r="O4200" s="6">
        <f t="shared" si="281"/>
        <v>3486</v>
      </c>
      <c r="P4200" s="6">
        <f t="shared" si="282"/>
        <v>924.60000000000218</v>
      </c>
      <c r="Q4200" s="7">
        <f t="shared" si="283"/>
        <v>0.36097446708831221</v>
      </c>
    </row>
    <row r="4201" spans="1:17" ht="13.5" thickBot="1" x14ac:dyDescent="0.25">
      <c r="A4201" s="2">
        <v>3727</v>
      </c>
      <c r="B4201" s="12"/>
      <c r="C4201" s="12" t="s">
        <v>48</v>
      </c>
      <c r="D4201" s="183"/>
      <c r="E4201" s="12"/>
      <c r="F4201" s="13"/>
      <c r="G4201" s="9" t="s">
        <v>393</v>
      </c>
      <c r="H4201" s="9">
        <v>2</v>
      </c>
      <c r="I4201" s="9" t="s">
        <v>107</v>
      </c>
      <c r="J4201" s="9" t="s">
        <v>108</v>
      </c>
      <c r="K4201" s="30">
        <v>2</v>
      </c>
      <c r="L4201" s="65">
        <v>-2</v>
      </c>
      <c r="M4201" s="4"/>
      <c r="N4201" s="6">
        <f t="shared" si="280"/>
        <v>2559.3999999999978</v>
      </c>
      <c r="O4201" s="6">
        <f t="shared" si="281"/>
        <v>3486</v>
      </c>
      <c r="P4201" s="6">
        <f t="shared" si="282"/>
        <v>926.60000000000218</v>
      </c>
      <c r="Q4201" s="7">
        <f t="shared" si="283"/>
        <v>0.36203797765101314</v>
      </c>
    </row>
    <row r="4202" spans="1:17" x14ac:dyDescent="0.2">
      <c r="A4202" s="2">
        <v>3726</v>
      </c>
      <c r="B4202" t="s">
        <v>388</v>
      </c>
      <c r="C4202" t="s">
        <v>259</v>
      </c>
      <c r="D4202" s="179">
        <v>41438</v>
      </c>
      <c r="E4202" t="s">
        <v>389</v>
      </c>
      <c r="F4202" s="347"/>
      <c r="G4202" t="s">
        <v>23</v>
      </c>
      <c r="H4202">
        <v>26</v>
      </c>
      <c r="I4202" t="s">
        <v>166</v>
      </c>
      <c r="J4202" t="s">
        <v>167</v>
      </c>
      <c r="K4202" s="30">
        <v>2</v>
      </c>
      <c r="L4202" s="65">
        <v>-2</v>
      </c>
      <c r="M4202" s="4"/>
      <c r="N4202" s="6">
        <f t="shared" si="280"/>
        <v>2557.3999999999978</v>
      </c>
      <c r="O4202" s="6">
        <f t="shared" si="281"/>
        <v>3486</v>
      </c>
      <c r="P4202" s="6">
        <f t="shared" si="282"/>
        <v>928.60000000000218</v>
      </c>
      <c r="Q4202" s="7">
        <f t="shared" si="283"/>
        <v>0.36310315163838391</v>
      </c>
    </row>
    <row r="4203" spans="1:17" x14ac:dyDescent="0.2">
      <c r="A4203" s="2">
        <v>3725</v>
      </c>
      <c r="B4203"/>
      <c r="C4203" t="s">
        <v>259</v>
      </c>
      <c r="D4203" s="179"/>
      <c r="E4203"/>
      <c r="F4203" s="347"/>
      <c r="G4203" t="s">
        <v>32</v>
      </c>
      <c r="H4203">
        <v>125</v>
      </c>
      <c r="I4203" t="s">
        <v>135</v>
      </c>
      <c r="J4203" t="s">
        <v>117</v>
      </c>
      <c r="K4203" s="30">
        <v>2</v>
      </c>
      <c r="L4203" s="65">
        <v>-2</v>
      </c>
      <c r="M4203" s="4"/>
      <c r="N4203" s="6">
        <f t="shared" si="280"/>
        <v>2555.3999999999978</v>
      </c>
      <c r="O4203" s="6">
        <f t="shared" si="281"/>
        <v>3486</v>
      </c>
      <c r="P4203" s="6">
        <f t="shared" si="282"/>
        <v>930.60000000000218</v>
      </c>
      <c r="Q4203" s="7">
        <f t="shared" si="283"/>
        <v>0.36416999295609415</v>
      </c>
    </row>
    <row r="4204" spans="1:17" x14ac:dyDescent="0.2">
      <c r="A4204" s="2">
        <v>3724</v>
      </c>
      <c r="B4204"/>
      <c r="C4204" t="s">
        <v>259</v>
      </c>
      <c r="D4204" s="179"/>
      <c r="E4204"/>
      <c r="F4204" s="347"/>
      <c r="G4204" t="s">
        <v>32</v>
      </c>
      <c r="H4204">
        <v>126</v>
      </c>
      <c r="I4204" t="s">
        <v>296</v>
      </c>
      <c r="J4204" t="s">
        <v>297</v>
      </c>
      <c r="K4204" s="30">
        <v>2</v>
      </c>
      <c r="L4204" s="65">
        <v>-2</v>
      </c>
      <c r="M4204" s="4"/>
      <c r="N4204" s="6">
        <f t="shared" si="280"/>
        <v>2553.3999999999978</v>
      </c>
      <c r="O4204" s="6">
        <f t="shared" si="281"/>
        <v>3486</v>
      </c>
      <c r="P4204" s="6">
        <f t="shared" si="282"/>
        <v>932.60000000000218</v>
      </c>
      <c r="Q4204" s="7">
        <f t="shared" si="283"/>
        <v>0.36523850552205023</v>
      </c>
    </row>
    <row r="4205" spans="1:17" x14ac:dyDescent="0.2">
      <c r="A4205" s="2">
        <v>3723</v>
      </c>
      <c r="B4205"/>
      <c r="C4205" t="s">
        <v>259</v>
      </c>
      <c r="D4205" s="179"/>
      <c r="E4205"/>
      <c r="F4205" s="347"/>
      <c r="G4205" t="s">
        <v>32</v>
      </c>
      <c r="H4205">
        <v>126</v>
      </c>
      <c r="I4205" t="s">
        <v>116</v>
      </c>
      <c r="J4205" t="s">
        <v>117</v>
      </c>
      <c r="K4205" s="30">
        <v>2</v>
      </c>
      <c r="L4205" s="65">
        <v>-2</v>
      </c>
      <c r="M4205" s="4"/>
      <c r="N4205" s="6">
        <f t="shared" si="280"/>
        <v>2551.3999999999978</v>
      </c>
      <c r="O4205" s="6">
        <f t="shared" si="281"/>
        <v>3486</v>
      </c>
      <c r="P4205" s="6">
        <f t="shared" si="282"/>
        <v>934.60000000000218</v>
      </c>
      <c r="Q4205" s="7">
        <f t="shared" si="283"/>
        <v>0.36630869326644311</v>
      </c>
    </row>
    <row r="4206" spans="1:17" x14ac:dyDescent="0.2">
      <c r="A4206" s="2">
        <v>3722</v>
      </c>
      <c r="B4206"/>
      <c r="C4206" t="s">
        <v>259</v>
      </c>
      <c r="D4206" s="179"/>
      <c r="E4206"/>
      <c r="F4206" s="347"/>
      <c r="G4206" t="s">
        <v>32</v>
      </c>
      <c r="H4206">
        <v>125</v>
      </c>
      <c r="I4206" t="s">
        <v>273</v>
      </c>
      <c r="J4206" t="s">
        <v>274</v>
      </c>
      <c r="K4206" s="30">
        <v>2</v>
      </c>
      <c r="L4206" s="65">
        <v>-2</v>
      </c>
      <c r="M4206" s="4"/>
      <c r="N4206" s="6">
        <f t="shared" si="280"/>
        <v>2549.3999999999978</v>
      </c>
      <c r="O4206" s="6">
        <f t="shared" si="281"/>
        <v>3486</v>
      </c>
      <c r="P4206" s="6">
        <f t="shared" si="282"/>
        <v>936.60000000000218</v>
      </c>
      <c r="Q4206" s="7">
        <f t="shared" si="283"/>
        <v>0.36738056013179693</v>
      </c>
    </row>
    <row r="4207" spans="1:17" x14ac:dyDescent="0.2">
      <c r="A4207" s="2">
        <v>3721</v>
      </c>
      <c r="B4207"/>
      <c r="C4207" t="s">
        <v>259</v>
      </c>
      <c r="D4207" s="179"/>
      <c r="E4207"/>
      <c r="F4207" s="347"/>
      <c r="G4207" t="s">
        <v>32</v>
      </c>
      <c r="H4207">
        <v>176</v>
      </c>
      <c r="I4207" t="s">
        <v>19</v>
      </c>
      <c r="J4207" t="s">
        <v>20</v>
      </c>
      <c r="K4207" s="30">
        <v>2</v>
      </c>
      <c r="L4207" s="65">
        <v>-2</v>
      </c>
      <c r="M4207" s="4"/>
      <c r="N4207" s="6">
        <f t="shared" si="280"/>
        <v>2547.3999999999978</v>
      </c>
      <c r="O4207" s="6">
        <f t="shared" si="281"/>
        <v>3486</v>
      </c>
      <c r="P4207" s="6">
        <f t="shared" si="282"/>
        <v>938.60000000000218</v>
      </c>
      <c r="Q4207" s="7">
        <f t="shared" si="283"/>
        <v>0.36845411007301676</v>
      </c>
    </row>
    <row r="4208" spans="1:17" x14ac:dyDescent="0.2">
      <c r="A4208" s="2">
        <v>3720</v>
      </c>
      <c r="B4208" s="10" t="s">
        <v>377</v>
      </c>
      <c r="C4208" s="10" t="s">
        <v>48</v>
      </c>
      <c r="D4208" s="184">
        <v>41438</v>
      </c>
      <c r="E4208" s="10" t="s">
        <v>378</v>
      </c>
      <c r="F4208" s="348"/>
      <c r="G4208" s="10" t="s">
        <v>32</v>
      </c>
      <c r="H4208" s="10">
        <v>61</v>
      </c>
      <c r="I4208" s="10" t="s">
        <v>315</v>
      </c>
      <c r="J4208" s="10" t="s">
        <v>316</v>
      </c>
      <c r="K4208" s="30">
        <v>2</v>
      </c>
      <c r="L4208" s="65">
        <v>-2</v>
      </c>
      <c r="M4208" s="4"/>
      <c r="N4208" s="6">
        <f t="shared" si="280"/>
        <v>2545.3999999999978</v>
      </c>
      <c r="O4208" s="6">
        <f t="shared" si="281"/>
        <v>3486</v>
      </c>
      <c r="P4208" s="6">
        <f t="shared" si="282"/>
        <v>940.60000000000218</v>
      </c>
      <c r="Q4208" s="7">
        <f t="shared" si="283"/>
        <v>0.36952934705743812</v>
      </c>
    </row>
    <row r="4209" spans="1:17" x14ac:dyDescent="0.2">
      <c r="A4209" s="2">
        <v>3719</v>
      </c>
      <c r="B4209" s="8"/>
      <c r="C4209" s="8" t="s">
        <v>48</v>
      </c>
      <c r="D4209" s="181"/>
      <c r="E4209" s="8"/>
      <c r="F4209" s="352"/>
      <c r="G4209" s="8" t="s">
        <v>32</v>
      </c>
      <c r="H4209" s="8">
        <v>51</v>
      </c>
      <c r="I4209" s="8" t="s">
        <v>379</v>
      </c>
      <c r="J4209" s="8" t="s">
        <v>380</v>
      </c>
      <c r="K4209" s="30">
        <v>2</v>
      </c>
      <c r="L4209" s="65">
        <v>-2</v>
      </c>
      <c r="M4209" s="4"/>
      <c r="N4209" s="6">
        <f t="shared" si="280"/>
        <v>2543.3999999999978</v>
      </c>
      <c r="O4209" s="6">
        <f t="shared" si="281"/>
        <v>3486</v>
      </c>
      <c r="P4209" s="6">
        <f t="shared" si="282"/>
        <v>942.60000000000218</v>
      </c>
      <c r="Q4209" s="7">
        <f t="shared" si="283"/>
        <v>0.37060627506487498</v>
      </c>
    </row>
    <row r="4210" spans="1:17" x14ac:dyDescent="0.2">
      <c r="A4210" s="2">
        <v>3718</v>
      </c>
      <c r="B4210" s="8"/>
      <c r="C4210" s="8" t="s">
        <v>48</v>
      </c>
      <c r="D4210" s="181"/>
      <c r="E4210" s="8"/>
      <c r="F4210" s="352"/>
      <c r="G4210" s="8" t="s">
        <v>32</v>
      </c>
      <c r="H4210" s="8">
        <v>51</v>
      </c>
      <c r="I4210" s="8" t="s">
        <v>381</v>
      </c>
      <c r="J4210" s="8" t="s">
        <v>382</v>
      </c>
      <c r="K4210" s="30">
        <v>2</v>
      </c>
      <c r="L4210" s="65">
        <v>-2</v>
      </c>
      <c r="M4210" s="4"/>
      <c r="N4210" s="6">
        <f t="shared" si="280"/>
        <v>2541.3999999999978</v>
      </c>
      <c r="O4210" s="6">
        <f t="shared" si="281"/>
        <v>3486</v>
      </c>
      <c r="P4210" s="6">
        <f t="shared" si="282"/>
        <v>944.60000000000218</v>
      </c>
      <c r="Q4210" s="7">
        <f t="shared" si="283"/>
        <v>0.37168489808766941</v>
      </c>
    </row>
    <row r="4211" spans="1:17" x14ac:dyDescent="0.2">
      <c r="A4211" s="2">
        <v>3717</v>
      </c>
      <c r="B4211" s="8"/>
      <c r="C4211" s="8" t="s">
        <v>48</v>
      </c>
      <c r="D4211" s="181"/>
      <c r="E4211" s="8"/>
      <c r="F4211" s="352"/>
      <c r="G4211" s="8" t="s">
        <v>32</v>
      </c>
      <c r="H4211" s="8">
        <v>81</v>
      </c>
      <c r="I4211" s="8" t="s">
        <v>383</v>
      </c>
      <c r="J4211" s="8" t="s">
        <v>384</v>
      </c>
      <c r="K4211" s="30">
        <v>2</v>
      </c>
      <c r="L4211" s="65">
        <v>21</v>
      </c>
      <c r="M4211" s="4"/>
      <c r="N4211" s="6">
        <f t="shared" si="280"/>
        <v>2539.3999999999978</v>
      </c>
      <c r="O4211" s="6">
        <f t="shared" si="281"/>
        <v>3486</v>
      </c>
      <c r="P4211" s="6">
        <f t="shared" si="282"/>
        <v>946.60000000000218</v>
      </c>
      <c r="Q4211" s="7">
        <f t="shared" si="283"/>
        <v>0.3727652201307407</v>
      </c>
    </row>
    <row r="4212" spans="1:17" x14ac:dyDescent="0.2">
      <c r="A4212" s="2">
        <v>3716</v>
      </c>
      <c r="B4212" s="8"/>
      <c r="C4212" s="8" t="s">
        <v>48</v>
      </c>
      <c r="D4212" s="181"/>
      <c r="E4212" s="8"/>
      <c r="F4212" s="352"/>
      <c r="G4212" s="8" t="s">
        <v>32</v>
      </c>
      <c r="H4212" s="8">
        <v>126</v>
      </c>
      <c r="I4212" s="8" t="s">
        <v>385</v>
      </c>
      <c r="J4212" s="8" t="s">
        <v>284</v>
      </c>
      <c r="K4212" s="30">
        <v>2</v>
      </c>
      <c r="L4212" s="65">
        <v>-2</v>
      </c>
      <c r="M4212" s="4"/>
      <c r="N4212" s="6">
        <f t="shared" si="280"/>
        <v>2537.3999999999978</v>
      </c>
      <c r="O4212" s="6">
        <f t="shared" si="281"/>
        <v>3465</v>
      </c>
      <c r="P4212" s="6">
        <f t="shared" si="282"/>
        <v>927.60000000000218</v>
      </c>
      <c r="Q4212" s="7">
        <f t="shared" si="283"/>
        <v>0.36557105698746867</v>
      </c>
    </row>
    <row r="4213" spans="1:17" x14ac:dyDescent="0.2">
      <c r="A4213" s="2">
        <v>3715</v>
      </c>
      <c r="B4213" s="8"/>
      <c r="C4213" s="8" t="s">
        <v>48</v>
      </c>
      <c r="D4213" s="181"/>
      <c r="E4213" s="8"/>
      <c r="F4213" s="352"/>
      <c r="G4213" s="8" t="s">
        <v>32</v>
      </c>
      <c r="H4213" s="8">
        <v>101</v>
      </c>
      <c r="I4213" s="8" t="s">
        <v>386</v>
      </c>
      <c r="J4213" s="8" t="s">
        <v>387</v>
      </c>
      <c r="K4213" s="30">
        <v>2</v>
      </c>
      <c r="L4213" s="65">
        <v>-2</v>
      </c>
      <c r="M4213" s="4"/>
      <c r="N4213" s="6">
        <f t="shared" si="280"/>
        <v>2535.3999999999978</v>
      </c>
      <c r="O4213" s="6">
        <f t="shared" si="281"/>
        <v>3465</v>
      </c>
      <c r="P4213" s="6">
        <f t="shared" si="282"/>
        <v>929.60000000000218</v>
      </c>
      <c r="Q4213" s="7">
        <f t="shared" si="283"/>
        <v>0.36664826062948769</v>
      </c>
    </row>
    <row r="4214" spans="1:17" ht="13.5" thickBot="1" x14ac:dyDescent="0.25">
      <c r="A4214" s="2">
        <v>3714</v>
      </c>
      <c r="B4214" s="12"/>
      <c r="C4214" s="12" t="s">
        <v>48</v>
      </c>
      <c r="D4214" s="183"/>
      <c r="E4214" s="12"/>
      <c r="F4214" s="13"/>
      <c r="G4214" s="9" t="s">
        <v>375</v>
      </c>
      <c r="H4214" s="9">
        <v>1.91</v>
      </c>
      <c r="I4214" s="9" t="s">
        <v>376</v>
      </c>
      <c r="J4214" s="9" t="s">
        <v>96</v>
      </c>
      <c r="K4214" s="30">
        <v>2.2000000000000002</v>
      </c>
      <c r="L4214" s="65">
        <v>4.2</v>
      </c>
      <c r="M4214" s="4"/>
      <c r="N4214" s="6">
        <f t="shared" si="280"/>
        <v>2533.3999999999978</v>
      </c>
      <c r="O4214" s="6">
        <f t="shared" si="281"/>
        <v>3465</v>
      </c>
      <c r="P4214" s="6">
        <f t="shared" si="282"/>
        <v>931.60000000000218</v>
      </c>
      <c r="Q4214" s="7">
        <f t="shared" si="283"/>
        <v>0.36772716507460451</v>
      </c>
    </row>
    <row r="4215" spans="1:17" x14ac:dyDescent="0.2">
      <c r="A4215" s="2">
        <v>3713</v>
      </c>
      <c r="B4215" t="s">
        <v>366</v>
      </c>
      <c r="C4215" t="s">
        <v>10</v>
      </c>
      <c r="D4215" s="179">
        <v>41431</v>
      </c>
      <c r="E4215" t="s">
        <v>367</v>
      </c>
      <c r="F4215" s="347"/>
      <c r="G4215" t="s">
        <v>368</v>
      </c>
      <c r="H4215">
        <v>36</v>
      </c>
      <c r="I4215" t="s">
        <v>37</v>
      </c>
      <c r="J4215" t="s">
        <v>20</v>
      </c>
      <c r="K4215" s="30">
        <v>2</v>
      </c>
      <c r="L4215" s="65">
        <v>9.75</v>
      </c>
      <c r="M4215" s="4"/>
      <c r="N4215" s="6">
        <f t="shared" si="280"/>
        <v>2531.199999999998</v>
      </c>
      <c r="O4215" s="6">
        <f t="shared" si="281"/>
        <v>3460.8</v>
      </c>
      <c r="P4215" s="6">
        <f t="shared" si="282"/>
        <v>929.60000000000218</v>
      </c>
      <c r="Q4215" s="7">
        <f t="shared" si="283"/>
        <v>0.36725663716814272</v>
      </c>
    </row>
    <row r="4216" spans="1:17" x14ac:dyDescent="0.2">
      <c r="A4216" s="2">
        <v>3712</v>
      </c>
      <c r="B4216"/>
      <c r="C4216" t="s">
        <v>10</v>
      </c>
      <c r="D4216" s="179"/>
      <c r="E4216"/>
      <c r="F4216" s="347"/>
      <c r="G4216" t="s">
        <v>368</v>
      </c>
      <c r="H4216">
        <v>36</v>
      </c>
      <c r="I4216" t="s">
        <v>296</v>
      </c>
      <c r="J4216" t="s">
        <v>297</v>
      </c>
      <c r="K4216" s="30">
        <v>2</v>
      </c>
      <c r="L4216" s="65">
        <v>-2</v>
      </c>
      <c r="M4216" s="4"/>
      <c r="N4216" s="6">
        <f t="shared" si="280"/>
        <v>2529.199999999998</v>
      </c>
      <c r="O4216" s="6">
        <f t="shared" si="281"/>
        <v>3451.05</v>
      </c>
      <c r="P4216" s="6">
        <f t="shared" si="282"/>
        <v>921.85000000000218</v>
      </c>
      <c r="Q4216" s="7">
        <f t="shared" si="283"/>
        <v>0.3644828404238506</v>
      </c>
    </row>
    <row r="4217" spans="1:17" x14ac:dyDescent="0.2">
      <c r="A4217" s="2">
        <v>3711</v>
      </c>
      <c r="B4217"/>
      <c r="C4217" t="s">
        <v>10</v>
      </c>
      <c r="D4217" s="179"/>
      <c r="E4217"/>
      <c r="F4217" s="347"/>
      <c r="G4217" t="s">
        <v>368</v>
      </c>
      <c r="H4217">
        <v>67</v>
      </c>
      <c r="I4217" t="s">
        <v>369</v>
      </c>
      <c r="J4217" t="s">
        <v>240</v>
      </c>
      <c r="K4217" s="30">
        <v>2</v>
      </c>
      <c r="L4217" s="65">
        <v>-2</v>
      </c>
      <c r="M4217" s="4"/>
      <c r="N4217" s="6">
        <f t="shared" si="280"/>
        <v>2527.199999999998</v>
      </c>
      <c r="O4217" s="6">
        <f t="shared" si="281"/>
        <v>3451.05</v>
      </c>
      <c r="P4217" s="6">
        <f t="shared" si="282"/>
        <v>923.85000000000218</v>
      </c>
      <c r="Q4217" s="7">
        <f t="shared" si="283"/>
        <v>0.36556267806267922</v>
      </c>
    </row>
    <row r="4218" spans="1:17" x14ac:dyDescent="0.2">
      <c r="A4218" s="2">
        <v>3710</v>
      </c>
      <c r="B4218"/>
      <c r="C4218" t="s">
        <v>10</v>
      </c>
      <c r="D4218" s="179"/>
      <c r="E4218"/>
      <c r="F4218" s="347"/>
      <c r="G4218" t="s">
        <v>368</v>
      </c>
      <c r="H4218">
        <v>67</v>
      </c>
      <c r="I4218" t="s">
        <v>272</v>
      </c>
      <c r="J4218" t="s">
        <v>178</v>
      </c>
      <c r="K4218" s="30">
        <v>2</v>
      </c>
      <c r="L4218" s="65">
        <v>-2</v>
      </c>
      <c r="M4218" s="4"/>
      <c r="N4218" s="6">
        <f t="shared" si="280"/>
        <v>2525.199999999998</v>
      </c>
      <c r="O4218" s="6">
        <f t="shared" si="281"/>
        <v>3451.05</v>
      </c>
      <c r="P4218" s="6">
        <f t="shared" si="282"/>
        <v>925.85000000000218</v>
      </c>
      <c r="Q4218" s="7">
        <f t="shared" si="283"/>
        <v>0.36664422619990611</v>
      </c>
    </row>
    <row r="4219" spans="1:17" x14ac:dyDescent="0.2">
      <c r="A4219" s="2">
        <v>3709</v>
      </c>
      <c r="B4219"/>
      <c r="C4219" t="s">
        <v>10</v>
      </c>
      <c r="D4219" s="179"/>
      <c r="E4219"/>
      <c r="F4219" s="347"/>
      <c r="G4219" t="s">
        <v>368</v>
      </c>
      <c r="H4219">
        <v>126</v>
      </c>
      <c r="I4219" t="s">
        <v>370</v>
      </c>
      <c r="J4219" t="s">
        <v>371</v>
      </c>
      <c r="K4219" s="30">
        <v>2</v>
      </c>
      <c r="L4219" s="65">
        <v>-2</v>
      </c>
      <c r="M4219" s="4"/>
      <c r="N4219" s="6">
        <f t="shared" si="280"/>
        <v>2523.199999999998</v>
      </c>
      <c r="O4219" s="6">
        <f t="shared" si="281"/>
        <v>3451.05</v>
      </c>
      <c r="P4219" s="6">
        <f t="shared" si="282"/>
        <v>927.85000000000218</v>
      </c>
      <c r="Q4219" s="7">
        <f t="shared" si="283"/>
        <v>0.36772748890298146</v>
      </c>
    </row>
    <row r="4220" spans="1:17" x14ac:dyDescent="0.2">
      <c r="A4220" s="2">
        <v>3708</v>
      </c>
      <c r="B4220"/>
      <c r="C4220" t="s">
        <v>10</v>
      </c>
      <c r="D4220" s="179"/>
      <c r="E4220"/>
      <c r="F4220" s="347"/>
      <c r="G4220" t="s">
        <v>372</v>
      </c>
      <c r="H4220">
        <v>1.91</v>
      </c>
      <c r="I4220" t="s">
        <v>373</v>
      </c>
      <c r="J4220" t="s">
        <v>374</v>
      </c>
      <c r="K4220" s="30">
        <v>2.2000000000000002</v>
      </c>
      <c r="L4220" s="65">
        <v>4</v>
      </c>
      <c r="M4220" s="4"/>
      <c r="N4220" s="6">
        <f t="shared" si="280"/>
        <v>2521.199999999998</v>
      </c>
      <c r="O4220" s="6">
        <f t="shared" si="281"/>
        <v>3451.05</v>
      </c>
      <c r="P4220" s="6">
        <f t="shared" si="282"/>
        <v>929.85000000000218</v>
      </c>
      <c r="Q4220" s="7">
        <f t="shared" si="283"/>
        <v>0.36881247025226199</v>
      </c>
    </row>
    <row r="4221" spans="1:17" x14ac:dyDescent="0.2">
      <c r="A4221" s="2">
        <v>3707</v>
      </c>
      <c r="B4221" s="10" t="s">
        <v>360</v>
      </c>
      <c r="C4221" s="10" t="s">
        <v>48</v>
      </c>
      <c r="D4221" s="184">
        <v>41431</v>
      </c>
      <c r="E4221" s="10" t="s">
        <v>361</v>
      </c>
      <c r="F4221" s="348"/>
      <c r="G4221" s="10" t="s">
        <v>32</v>
      </c>
      <c r="H4221" s="10">
        <v>41</v>
      </c>
      <c r="I4221" s="10" t="s">
        <v>318</v>
      </c>
      <c r="J4221" s="10" t="s">
        <v>319</v>
      </c>
      <c r="K4221" s="30">
        <v>2</v>
      </c>
      <c r="L4221" s="65">
        <v>-2</v>
      </c>
      <c r="M4221" s="4"/>
      <c r="N4221" s="6">
        <f t="shared" si="280"/>
        <v>2518.9999999999982</v>
      </c>
      <c r="O4221" s="6">
        <f t="shared" si="281"/>
        <v>3447.05</v>
      </c>
      <c r="P4221" s="6">
        <f t="shared" si="282"/>
        <v>928.050000000002</v>
      </c>
      <c r="Q4221" s="7">
        <f t="shared" si="283"/>
        <v>0.36842000793965968</v>
      </c>
    </row>
    <row r="4222" spans="1:17" x14ac:dyDescent="0.2">
      <c r="A4222" s="2">
        <v>3706</v>
      </c>
      <c r="B4222" s="8"/>
      <c r="C4222" s="11" t="s">
        <v>48</v>
      </c>
      <c r="D4222" s="181"/>
      <c r="E4222" s="8"/>
      <c r="F4222" s="352"/>
      <c r="G4222" s="8" t="s">
        <v>32</v>
      </c>
      <c r="H4222" s="8">
        <v>41</v>
      </c>
      <c r="I4222" s="8" t="s">
        <v>247</v>
      </c>
      <c r="J4222" s="8" t="s">
        <v>248</v>
      </c>
      <c r="K4222" s="30">
        <v>2</v>
      </c>
      <c r="L4222" s="65">
        <v>-2</v>
      </c>
      <c r="M4222" s="4"/>
      <c r="N4222" s="6">
        <f t="shared" si="280"/>
        <v>2516.9999999999982</v>
      </c>
      <c r="O4222" s="6">
        <f t="shared" si="281"/>
        <v>3447.05</v>
      </c>
      <c r="P4222" s="6">
        <f t="shared" si="282"/>
        <v>930.050000000002</v>
      </c>
      <c r="Q4222" s="7">
        <f t="shared" si="283"/>
        <v>0.36950735001986595</v>
      </c>
    </row>
    <row r="4223" spans="1:17" x14ac:dyDescent="0.2">
      <c r="A4223" s="2">
        <v>3705</v>
      </c>
      <c r="B4223" s="8"/>
      <c r="C4223" s="11" t="s">
        <v>48</v>
      </c>
      <c r="D4223" s="181"/>
      <c r="E4223" s="8"/>
      <c r="F4223" s="352"/>
      <c r="G4223" s="8" t="s">
        <v>32</v>
      </c>
      <c r="H4223" s="8">
        <v>67</v>
      </c>
      <c r="I4223" s="8" t="s">
        <v>203</v>
      </c>
      <c r="J4223" s="8" t="s">
        <v>119</v>
      </c>
      <c r="K4223" s="30">
        <v>2</v>
      </c>
      <c r="L4223" s="65">
        <v>-2</v>
      </c>
      <c r="M4223" s="4"/>
      <c r="N4223" s="6">
        <f t="shared" si="280"/>
        <v>2514.9999999999982</v>
      </c>
      <c r="O4223" s="6">
        <f t="shared" si="281"/>
        <v>3447.05</v>
      </c>
      <c r="P4223" s="6">
        <f t="shared" si="282"/>
        <v>932.050000000002</v>
      </c>
      <c r="Q4223" s="7">
        <f t="shared" si="283"/>
        <v>0.370596421471174</v>
      </c>
    </row>
    <row r="4224" spans="1:17" x14ac:dyDescent="0.2">
      <c r="A4224" s="2">
        <v>3704</v>
      </c>
      <c r="B4224" s="8"/>
      <c r="C4224" s="11" t="s">
        <v>48</v>
      </c>
      <c r="D4224" s="181"/>
      <c r="E4224" s="8"/>
      <c r="F4224" s="352"/>
      <c r="G4224" s="8" t="s">
        <v>32</v>
      </c>
      <c r="H4224" s="8">
        <v>101</v>
      </c>
      <c r="I4224" s="8" t="s">
        <v>301</v>
      </c>
      <c r="J4224" s="8" t="s">
        <v>302</v>
      </c>
      <c r="K4224" s="30">
        <v>2</v>
      </c>
      <c r="L4224" s="65">
        <v>-2</v>
      </c>
      <c r="M4224" s="4"/>
      <c r="N4224" s="6">
        <f t="shared" si="280"/>
        <v>2512.9999999999982</v>
      </c>
      <c r="O4224" s="6">
        <f t="shared" si="281"/>
        <v>3447.05</v>
      </c>
      <c r="P4224" s="6">
        <f t="shared" si="282"/>
        <v>934.050000000002</v>
      </c>
      <c r="Q4224" s="7">
        <f t="shared" si="283"/>
        <v>0.37168722642260349</v>
      </c>
    </row>
    <row r="4225" spans="1:17" x14ac:dyDescent="0.2">
      <c r="A4225" s="2">
        <v>3703</v>
      </c>
      <c r="B4225" s="8"/>
      <c r="C4225" s="11" t="s">
        <v>48</v>
      </c>
      <c r="D4225" s="181"/>
      <c r="E4225" s="8"/>
      <c r="F4225" s="352"/>
      <c r="G4225" s="8" t="s">
        <v>32</v>
      </c>
      <c r="H4225" s="8">
        <v>67</v>
      </c>
      <c r="I4225" s="8" t="s">
        <v>362</v>
      </c>
      <c r="J4225" s="8" t="s">
        <v>363</v>
      </c>
      <c r="K4225" s="30">
        <v>2</v>
      </c>
      <c r="L4225" s="65">
        <v>-2</v>
      </c>
      <c r="M4225" s="4"/>
      <c r="N4225" s="6">
        <f t="shared" si="280"/>
        <v>2510.9999999999982</v>
      </c>
      <c r="O4225" s="6">
        <f t="shared" si="281"/>
        <v>3447.05</v>
      </c>
      <c r="P4225" s="6">
        <f t="shared" si="282"/>
        <v>936.050000000002</v>
      </c>
      <c r="Q4225" s="7">
        <f t="shared" si="283"/>
        <v>0.3727797690163292</v>
      </c>
    </row>
    <row r="4226" spans="1:17" ht="13.5" thickBot="1" x14ac:dyDescent="0.25">
      <c r="A4226" s="2">
        <v>3702</v>
      </c>
      <c r="B4226" s="9"/>
      <c r="C4226" s="9" t="s">
        <v>48</v>
      </c>
      <c r="D4226" s="182"/>
      <c r="E4226" s="9"/>
      <c r="F4226" s="350"/>
      <c r="G4226" s="9" t="s">
        <v>32</v>
      </c>
      <c r="H4226" s="9">
        <v>67</v>
      </c>
      <c r="I4226" s="9" t="s">
        <v>364</v>
      </c>
      <c r="J4226" s="9" t="s">
        <v>365</v>
      </c>
      <c r="K4226" s="30">
        <v>2</v>
      </c>
      <c r="L4226" s="65">
        <v>-2</v>
      </c>
      <c r="M4226" s="4"/>
      <c r="N4226" s="6">
        <f t="shared" si="280"/>
        <v>2508.9999999999982</v>
      </c>
      <c r="O4226" s="6">
        <f t="shared" si="281"/>
        <v>3447.05</v>
      </c>
      <c r="P4226" s="6">
        <f t="shared" si="282"/>
        <v>938.050000000002</v>
      </c>
      <c r="Q4226" s="7">
        <f t="shared" si="283"/>
        <v>0.37387405340773322</v>
      </c>
    </row>
    <row r="4227" spans="1:17" x14ac:dyDescent="0.2">
      <c r="A4227" s="2">
        <v>3701</v>
      </c>
      <c r="B4227" t="s">
        <v>357</v>
      </c>
      <c r="C4227" t="s">
        <v>10</v>
      </c>
      <c r="D4227" s="179">
        <v>41424</v>
      </c>
      <c r="E4227" t="s">
        <v>358</v>
      </c>
      <c r="F4227" s="347"/>
      <c r="G4227" t="s">
        <v>32</v>
      </c>
      <c r="H4227">
        <v>67</v>
      </c>
      <c r="I4227" t="s">
        <v>18</v>
      </c>
      <c r="J4227" t="s">
        <v>269</v>
      </c>
      <c r="K4227" s="30">
        <v>2</v>
      </c>
      <c r="L4227" s="65">
        <v>-2</v>
      </c>
      <c r="M4227" s="4"/>
      <c r="N4227" s="6">
        <f t="shared" si="280"/>
        <v>2506.9999999999982</v>
      </c>
      <c r="O4227" s="6">
        <f t="shared" si="281"/>
        <v>3447.05</v>
      </c>
      <c r="P4227" s="6">
        <f t="shared" si="282"/>
        <v>940.050000000002</v>
      </c>
      <c r="Q4227" s="7">
        <f t="shared" si="283"/>
        <v>0.37497008376545782</v>
      </c>
    </row>
    <row r="4228" spans="1:17" x14ac:dyDescent="0.2">
      <c r="A4228" s="2">
        <v>3700</v>
      </c>
      <c r="B4228"/>
      <c r="C4228" t="s">
        <v>10</v>
      </c>
      <c r="D4228" s="179"/>
      <c r="E4228"/>
      <c r="F4228" s="347"/>
      <c r="G4228" t="s">
        <v>32</v>
      </c>
      <c r="H4228">
        <v>81</v>
      </c>
      <c r="I4228" t="s">
        <v>196</v>
      </c>
      <c r="J4228" t="s">
        <v>137</v>
      </c>
      <c r="K4228" s="30">
        <v>2</v>
      </c>
      <c r="L4228" s="65">
        <v>-2</v>
      </c>
      <c r="M4228" s="4"/>
      <c r="N4228" s="6">
        <f t="shared" si="280"/>
        <v>2504.9999999999982</v>
      </c>
      <c r="O4228" s="6">
        <f t="shared" si="281"/>
        <v>3447.05</v>
      </c>
      <c r="P4228" s="6">
        <f t="shared" si="282"/>
        <v>942.050000000002</v>
      </c>
      <c r="Q4228" s="7">
        <f t="shared" si="283"/>
        <v>0.37606786427145816</v>
      </c>
    </row>
    <row r="4229" spans="1:17" x14ac:dyDescent="0.2">
      <c r="A4229" s="2">
        <v>3699</v>
      </c>
      <c r="B4229"/>
      <c r="C4229" t="s">
        <v>10</v>
      </c>
      <c r="D4229" s="179"/>
      <c r="E4229"/>
      <c r="F4229" s="347"/>
      <c r="G4229" t="s">
        <v>32</v>
      </c>
      <c r="H4229">
        <v>101</v>
      </c>
      <c r="I4229" t="s">
        <v>323</v>
      </c>
      <c r="J4229" t="s">
        <v>324</v>
      </c>
      <c r="K4229" s="30">
        <v>2</v>
      </c>
      <c r="L4229" s="65">
        <v>-2</v>
      </c>
      <c r="M4229" s="4"/>
      <c r="N4229" s="6">
        <f t="shared" si="280"/>
        <v>2502.9999999999982</v>
      </c>
      <c r="O4229" s="6">
        <f t="shared" si="281"/>
        <v>3447.05</v>
      </c>
      <c r="P4229" s="6">
        <f t="shared" si="282"/>
        <v>944.050000000002</v>
      </c>
      <c r="Q4229" s="7">
        <f t="shared" si="283"/>
        <v>0.37716739912105579</v>
      </c>
    </row>
    <row r="4230" spans="1:17" x14ac:dyDescent="0.2">
      <c r="A4230" s="2">
        <v>3698</v>
      </c>
      <c r="B4230"/>
      <c r="C4230" t="s">
        <v>10</v>
      </c>
      <c r="D4230" s="179"/>
      <c r="E4230"/>
      <c r="F4230" s="347"/>
      <c r="G4230" t="s">
        <v>32</v>
      </c>
      <c r="H4230">
        <v>101</v>
      </c>
      <c r="I4230" t="s">
        <v>359</v>
      </c>
      <c r="J4230" t="s">
        <v>178</v>
      </c>
      <c r="K4230" s="30">
        <v>2</v>
      </c>
      <c r="L4230" s="65">
        <v>-2</v>
      </c>
      <c r="M4230" s="4"/>
      <c r="N4230" s="6">
        <f t="shared" si="280"/>
        <v>2500.9999999999982</v>
      </c>
      <c r="O4230" s="6">
        <f t="shared" si="281"/>
        <v>3447.05</v>
      </c>
      <c r="P4230" s="6">
        <f t="shared" si="282"/>
        <v>946.050000000002</v>
      </c>
      <c r="Q4230" s="7">
        <f t="shared" si="283"/>
        <v>0.37826869252299183</v>
      </c>
    </row>
    <row r="4231" spans="1:17" x14ac:dyDescent="0.2">
      <c r="A4231" s="2">
        <v>3697</v>
      </c>
      <c r="B4231"/>
      <c r="C4231" t="s">
        <v>10</v>
      </c>
      <c r="D4231" s="179"/>
      <c r="E4231"/>
      <c r="F4231" s="347"/>
      <c r="G4231" t="s">
        <v>32</v>
      </c>
      <c r="H4231">
        <v>67</v>
      </c>
      <c r="I4231" t="s">
        <v>273</v>
      </c>
      <c r="J4231" t="s">
        <v>274</v>
      </c>
      <c r="K4231" s="30">
        <v>2</v>
      </c>
      <c r="L4231" s="65">
        <v>-2</v>
      </c>
      <c r="M4231" s="4"/>
      <c r="N4231" s="6">
        <f t="shared" si="280"/>
        <v>2498.9999999999982</v>
      </c>
      <c r="O4231" s="6">
        <f t="shared" si="281"/>
        <v>3447.05</v>
      </c>
      <c r="P4231" s="6">
        <f t="shared" si="282"/>
        <v>948.050000000002</v>
      </c>
      <c r="Q4231" s="7">
        <f t="shared" si="283"/>
        <v>0.37937174869948087</v>
      </c>
    </row>
    <row r="4232" spans="1:17" x14ac:dyDescent="0.2">
      <c r="A4232" s="2">
        <v>3696</v>
      </c>
      <c r="B4232"/>
      <c r="C4232" t="s">
        <v>10</v>
      </c>
      <c r="D4232" s="179"/>
      <c r="E4232"/>
      <c r="F4232" s="347"/>
      <c r="G4232" t="s">
        <v>32</v>
      </c>
      <c r="H4232">
        <v>126</v>
      </c>
      <c r="I4232" t="s">
        <v>116</v>
      </c>
      <c r="J4232" t="s">
        <v>117</v>
      </c>
      <c r="K4232" s="30">
        <v>2</v>
      </c>
      <c r="L4232" s="65">
        <v>-2</v>
      </c>
      <c r="M4232" s="4"/>
      <c r="N4232" s="6">
        <f t="shared" si="280"/>
        <v>2496.9999999999982</v>
      </c>
      <c r="O4232" s="6">
        <f t="shared" si="281"/>
        <v>3447.05</v>
      </c>
      <c r="P4232" s="6">
        <f t="shared" si="282"/>
        <v>950.050000000002</v>
      </c>
      <c r="Q4232" s="7">
        <f t="shared" si="283"/>
        <v>0.38047657188626455</v>
      </c>
    </row>
    <row r="4233" spans="1:17" x14ac:dyDescent="0.2">
      <c r="A4233" s="2">
        <v>3695</v>
      </c>
      <c r="B4233" s="10" t="s">
        <v>348</v>
      </c>
      <c r="C4233" s="10" t="s">
        <v>48</v>
      </c>
      <c r="D4233" s="184">
        <v>41424</v>
      </c>
      <c r="E4233" s="10" t="s">
        <v>349</v>
      </c>
      <c r="F4233" s="348"/>
      <c r="G4233" s="10" t="s">
        <v>23</v>
      </c>
      <c r="H4233" s="10">
        <v>23</v>
      </c>
      <c r="I4233" s="10" t="s">
        <v>82</v>
      </c>
      <c r="J4233" s="10" t="s">
        <v>83</v>
      </c>
      <c r="K4233" s="30">
        <v>2</v>
      </c>
      <c r="L4233" s="65">
        <v>-2</v>
      </c>
      <c r="M4233" s="4"/>
      <c r="N4233" s="6">
        <f t="shared" si="280"/>
        <v>2494.9999999999982</v>
      </c>
      <c r="O4233" s="6">
        <f t="shared" si="281"/>
        <v>3447.05</v>
      </c>
      <c r="P4233" s="6">
        <f t="shared" si="282"/>
        <v>952.050000000002</v>
      </c>
      <c r="Q4233" s="7">
        <f t="shared" si="283"/>
        <v>0.38158316633266637</v>
      </c>
    </row>
    <row r="4234" spans="1:17" x14ac:dyDescent="0.2">
      <c r="A4234" s="2">
        <v>3694</v>
      </c>
      <c r="B4234" s="8"/>
      <c r="C4234" s="8" t="s">
        <v>48</v>
      </c>
      <c r="D4234" s="181"/>
      <c r="E4234" s="8"/>
      <c r="F4234" s="352"/>
      <c r="G4234" s="8" t="s">
        <v>32</v>
      </c>
      <c r="H4234" s="8">
        <v>41</v>
      </c>
      <c r="I4234" s="8" t="s">
        <v>350</v>
      </c>
      <c r="J4234" s="8" t="s">
        <v>351</v>
      </c>
      <c r="K4234" s="30">
        <v>2</v>
      </c>
      <c r="L4234" s="65">
        <v>-2</v>
      </c>
      <c r="M4234" s="4"/>
      <c r="N4234" s="6">
        <f t="shared" si="280"/>
        <v>2492.9999999999982</v>
      </c>
      <c r="O4234" s="6">
        <f t="shared" si="281"/>
        <v>3447.05</v>
      </c>
      <c r="P4234" s="6">
        <f t="shared" si="282"/>
        <v>954.050000000002</v>
      </c>
      <c r="Q4234" s="7">
        <f t="shared" si="283"/>
        <v>0.38269153630164571</v>
      </c>
    </row>
    <row r="4235" spans="1:17" x14ac:dyDescent="0.2">
      <c r="A4235" s="2">
        <v>3693</v>
      </c>
      <c r="B4235" s="8"/>
      <c r="C4235" s="8" t="s">
        <v>48</v>
      </c>
      <c r="D4235" s="181"/>
      <c r="E4235" s="8"/>
      <c r="F4235" s="352"/>
      <c r="G4235" s="8" t="s">
        <v>32</v>
      </c>
      <c r="H4235" s="8">
        <v>51</v>
      </c>
      <c r="I4235" s="8" t="s">
        <v>352</v>
      </c>
      <c r="J4235" s="8" t="s">
        <v>353</v>
      </c>
      <c r="K4235" s="30">
        <v>2</v>
      </c>
      <c r="L4235" s="65">
        <v>13.5</v>
      </c>
      <c r="M4235" s="4"/>
      <c r="N4235" s="6">
        <f t="shared" ref="N4235:N4298" si="284">IF(L4235&lt;&gt;0,N4236+K4235,N4236)</f>
        <v>2490.9999999999982</v>
      </c>
      <c r="O4235" s="6">
        <f t="shared" ref="O4235:O4298" si="285">IF(L4235&gt;0,O4236+L4235,O4236)</f>
        <v>3447.05</v>
      </c>
      <c r="P4235" s="6">
        <f t="shared" ref="P4235:P4298" si="286">O4235-N4235</f>
        <v>956.050000000002</v>
      </c>
      <c r="Q4235" s="7">
        <f t="shared" ref="Q4235:Q4298" si="287">(1/N4235)*P4235</f>
        <v>0.38380168606985254</v>
      </c>
    </row>
    <row r="4236" spans="1:17" x14ac:dyDescent="0.2">
      <c r="A4236" s="2">
        <v>3692</v>
      </c>
      <c r="B4236" s="8"/>
      <c r="C4236" s="11" t="s">
        <v>48</v>
      </c>
      <c r="D4236" s="181"/>
      <c r="E4236" s="8"/>
      <c r="F4236" s="352"/>
      <c r="G4236" s="8" t="s">
        <v>23</v>
      </c>
      <c r="H4236" s="8">
        <v>36</v>
      </c>
      <c r="I4236" s="8" t="s">
        <v>354</v>
      </c>
      <c r="J4236" s="8" t="s">
        <v>355</v>
      </c>
      <c r="K4236" s="30">
        <v>2</v>
      </c>
      <c r="L4236" s="65">
        <v>72</v>
      </c>
      <c r="M4236" s="4"/>
      <c r="N4236" s="6">
        <f t="shared" si="284"/>
        <v>2488.9999999999982</v>
      </c>
      <c r="O4236" s="6">
        <f t="shared" si="285"/>
        <v>3433.55</v>
      </c>
      <c r="P4236" s="6">
        <f t="shared" si="286"/>
        <v>944.550000000002</v>
      </c>
      <c r="Q4236" s="7">
        <f t="shared" si="287"/>
        <v>0.37948975492165637</v>
      </c>
    </row>
    <row r="4237" spans="1:17" x14ac:dyDescent="0.2">
      <c r="A4237" s="2">
        <v>3691</v>
      </c>
      <c r="B4237" s="8"/>
      <c r="C4237" s="11" t="s">
        <v>48</v>
      </c>
      <c r="D4237" s="181"/>
      <c r="E4237" s="8"/>
      <c r="F4237" s="352"/>
      <c r="G4237" s="8" t="s">
        <v>32</v>
      </c>
      <c r="H4237" s="8">
        <v>81</v>
      </c>
      <c r="I4237" s="8" t="s">
        <v>356</v>
      </c>
      <c r="J4237" s="8" t="s">
        <v>69</v>
      </c>
      <c r="K4237" s="30">
        <v>2</v>
      </c>
      <c r="L4237" s="65">
        <v>-2</v>
      </c>
      <c r="M4237" s="4"/>
      <c r="N4237" s="6">
        <f t="shared" si="284"/>
        <v>2486.9999999999982</v>
      </c>
      <c r="O4237" s="6">
        <f t="shared" si="285"/>
        <v>3361.55</v>
      </c>
      <c r="P4237" s="6">
        <f t="shared" si="286"/>
        <v>874.550000000002</v>
      </c>
      <c r="Q4237" s="7">
        <f t="shared" si="287"/>
        <v>0.35164857257740356</v>
      </c>
    </row>
    <row r="4238" spans="1:17" ht="13.5" thickBot="1" x14ac:dyDescent="0.25">
      <c r="A4238" s="2">
        <v>3690</v>
      </c>
      <c r="B4238" s="9"/>
      <c r="C4238" s="9" t="s">
        <v>48</v>
      </c>
      <c r="D4238" s="182"/>
      <c r="E4238" s="9"/>
      <c r="F4238" s="350"/>
      <c r="G4238" s="9" t="s">
        <v>32</v>
      </c>
      <c r="H4238" s="9">
        <v>67</v>
      </c>
      <c r="I4238" s="9" t="s">
        <v>334</v>
      </c>
      <c r="J4238" s="9" t="s">
        <v>335</v>
      </c>
      <c r="K4238" s="30">
        <v>2</v>
      </c>
      <c r="L4238" s="65">
        <v>-2</v>
      </c>
      <c r="M4238" s="4"/>
      <c r="N4238" s="6">
        <f t="shared" si="284"/>
        <v>2484.9999999999982</v>
      </c>
      <c r="O4238" s="6">
        <f t="shared" si="285"/>
        <v>3361.55</v>
      </c>
      <c r="P4238" s="6">
        <f t="shared" si="286"/>
        <v>876.550000000002</v>
      </c>
      <c r="Q4238" s="7">
        <f t="shared" si="287"/>
        <v>0.35273641851106746</v>
      </c>
    </row>
    <row r="4239" spans="1:17" x14ac:dyDescent="0.2">
      <c r="A4239" s="2">
        <v>3689</v>
      </c>
      <c r="B4239" t="s">
        <v>341</v>
      </c>
      <c r="C4239" t="s">
        <v>10</v>
      </c>
      <c r="D4239" s="179">
        <v>41417</v>
      </c>
      <c r="E4239" t="s">
        <v>342</v>
      </c>
      <c r="F4239" s="347"/>
      <c r="G4239" t="s">
        <v>32</v>
      </c>
      <c r="H4239">
        <v>67</v>
      </c>
      <c r="I4239" t="s">
        <v>343</v>
      </c>
      <c r="J4239" t="s">
        <v>344</v>
      </c>
      <c r="K4239" s="30">
        <v>2</v>
      </c>
      <c r="L4239" s="65">
        <v>-2</v>
      </c>
      <c r="M4239" s="4"/>
      <c r="N4239" s="6">
        <f t="shared" si="284"/>
        <v>2482.9999999999982</v>
      </c>
      <c r="O4239" s="6">
        <f t="shared" si="285"/>
        <v>3361.55</v>
      </c>
      <c r="P4239" s="6">
        <f t="shared" si="286"/>
        <v>878.550000000002</v>
      </c>
      <c r="Q4239" s="7">
        <f t="shared" si="287"/>
        <v>0.35382601691502319</v>
      </c>
    </row>
    <row r="4240" spans="1:17" x14ac:dyDescent="0.2">
      <c r="A4240" s="2">
        <v>3688</v>
      </c>
      <c r="B4240"/>
      <c r="C4240" t="s">
        <v>10</v>
      </c>
      <c r="D4240" s="179"/>
      <c r="E4240"/>
      <c r="F4240" s="347"/>
      <c r="G4240" t="s">
        <v>32</v>
      </c>
      <c r="H4240">
        <v>41</v>
      </c>
      <c r="I4240" t="s">
        <v>323</v>
      </c>
      <c r="J4240" t="s">
        <v>324</v>
      </c>
      <c r="K4240" s="30">
        <v>2</v>
      </c>
      <c r="L4240" s="65">
        <v>-2</v>
      </c>
      <c r="M4240" s="4"/>
      <c r="N4240" s="6">
        <f t="shared" si="284"/>
        <v>2480.9999999999982</v>
      </c>
      <c r="O4240" s="6">
        <f t="shared" si="285"/>
        <v>3361.55</v>
      </c>
      <c r="P4240" s="6">
        <f t="shared" si="286"/>
        <v>880.550000000002</v>
      </c>
      <c r="Q4240" s="7">
        <f t="shared" si="287"/>
        <v>0.35491737202740936</v>
      </c>
    </row>
    <row r="4241" spans="1:17" x14ac:dyDescent="0.2">
      <c r="A4241" s="2">
        <v>3687</v>
      </c>
      <c r="B4241"/>
      <c r="C4241" t="s">
        <v>10</v>
      </c>
      <c r="D4241" s="179"/>
      <c r="E4241"/>
      <c r="F4241" s="347"/>
      <c r="G4241" t="s">
        <v>23</v>
      </c>
      <c r="H4241">
        <v>34</v>
      </c>
      <c r="I4241" t="s">
        <v>273</v>
      </c>
      <c r="J4241" t="s">
        <v>274</v>
      </c>
      <c r="K4241" s="30">
        <v>2</v>
      </c>
      <c r="L4241" s="65">
        <v>-2</v>
      </c>
      <c r="M4241" s="4"/>
      <c r="N4241" s="6">
        <f t="shared" si="284"/>
        <v>2478.9999999999982</v>
      </c>
      <c r="O4241" s="6">
        <f t="shared" si="285"/>
        <v>3361.55</v>
      </c>
      <c r="P4241" s="6">
        <f t="shared" si="286"/>
        <v>882.550000000002</v>
      </c>
      <c r="Q4241" s="7">
        <f t="shared" si="287"/>
        <v>0.35601048810004143</v>
      </c>
    </row>
    <row r="4242" spans="1:17" x14ac:dyDescent="0.2">
      <c r="A4242" s="2">
        <v>3686</v>
      </c>
      <c r="B4242"/>
      <c r="C4242" t="s">
        <v>10</v>
      </c>
      <c r="D4242" s="179"/>
      <c r="E4242"/>
      <c r="F4242" s="347"/>
      <c r="G4242" t="s">
        <v>32</v>
      </c>
      <c r="H4242">
        <v>41</v>
      </c>
      <c r="I4242" t="s">
        <v>135</v>
      </c>
      <c r="J4242" t="s">
        <v>117</v>
      </c>
      <c r="K4242" s="30">
        <v>2</v>
      </c>
      <c r="L4242" s="65">
        <v>-2</v>
      </c>
      <c r="M4242" s="4"/>
      <c r="N4242" s="6">
        <f t="shared" si="284"/>
        <v>2476.9999999999982</v>
      </c>
      <c r="O4242" s="6">
        <f t="shared" si="285"/>
        <v>3361.55</v>
      </c>
      <c r="P4242" s="6">
        <f t="shared" si="286"/>
        <v>884.550000000002</v>
      </c>
      <c r="Q4242" s="7">
        <f t="shared" si="287"/>
        <v>0.35710536939846699</v>
      </c>
    </row>
    <row r="4243" spans="1:17" x14ac:dyDescent="0.2">
      <c r="A4243" s="2">
        <v>3685</v>
      </c>
      <c r="B4243"/>
      <c r="C4243" t="s">
        <v>10</v>
      </c>
      <c r="D4243" s="179"/>
      <c r="E4243"/>
      <c r="F4243" s="347"/>
      <c r="G4243" t="s">
        <v>32</v>
      </c>
      <c r="H4243">
        <v>41</v>
      </c>
      <c r="I4243" t="s">
        <v>345</v>
      </c>
      <c r="J4243" t="s">
        <v>332</v>
      </c>
      <c r="K4243" s="30">
        <v>2</v>
      </c>
      <c r="L4243" s="65">
        <v>-2</v>
      </c>
      <c r="M4243" s="4"/>
      <c r="N4243" s="6">
        <f t="shared" si="284"/>
        <v>2474.9999999999982</v>
      </c>
      <c r="O4243" s="6">
        <f t="shared" si="285"/>
        <v>3361.55</v>
      </c>
      <c r="P4243" s="6">
        <f t="shared" si="286"/>
        <v>886.550000000002</v>
      </c>
      <c r="Q4243" s="7">
        <f t="shared" si="287"/>
        <v>0.35820202020202124</v>
      </c>
    </row>
    <row r="4244" spans="1:17" x14ac:dyDescent="0.2">
      <c r="A4244" s="2">
        <v>3684</v>
      </c>
      <c r="B4244"/>
      <c r="C4244" t="s">
        <v>10</v>
      </c>
      <c r="D4244" s="179"/>
      <c r="E4244"/>
      <c r="F4244" s="347"/>
      <c r="G4244" t="s">
        <v>32</v>
      </c>
      <c r="H4244">
        <v>41</v>
      </c>
      <c r="I4244" t="s">
        <v>346</v>
      </c>
      <c r="J4244" t="s">
        <v>347</v>
      </c>
      <c r="K4244" s="30">
        <v>2</v>
      </c>
      <c r="L4244" s="65">
        <v>-2</v>
      </c>
      <c r="M4244" s="4"/>
      <c r="N4244" s="6">
        <f t="shared" si="284"/>
        <v>2472.9999999999982</v>
      </c>
      <c r="O4244" s="6">
        <f t="shared" si="285"/>
        <v>3361.55</v>
      </c>
      <c r="P4244" s="6">
        <f t="shared" si="286"/>
        <v>888.550000000002</v>
      </c>
      <c r="Q4244" s="7">
        <f t="shared" si="287"/>
        <v>0.35930044480388301</v>
      </c>
    </row>
    <row r="4245" spans="1:17" x14ac:dyDescent="0.2">
      <c r="A4245" s="2">
        <v>3683</v>
      </c>
      <c r="B4245" s="10" t="s">
        <v>336</v>
      </c>
      <c r="C4245" s="10" t="s">
        <v>48</v>
      </c>
      <c r="D4245" s="184">
        <v>41417</v>
      </c>
      <c r="E4245" s="10" t="s">
        <v>337</v>
      </c>
      <c r="F4245" s="348"/>
      <c r="G4245" s="10" t="s">
        <v>32</v>
      </c>
      <c r="H4245" s="10">
        <v>67</v>
      </c>
      <c r="I4245" s="10" t="s">
        <v>338</v>
      </c>
      <c r="J4245" s="10" t="s">
        <v>119</v>
      </c>
      <c r="K4245" s="30">
        <v>2</v>
      </c>
      <c r="L4245" s="65">
        <v>-2</v>
      </c>
      <c r="M4245" s="4"/>
      <c r="N4245" s="6">
        <f t="shared" si="284"/>
        <v>2470.9999999999982</v>
      </c>
      <c r="O4245" s="6">
        <f t="shared" si="285"/>
        <v>3361.55</v>
      </c>
      <c r="P4245" s="6">
        <f t="shared" si="286"/>
        <v>890.550000000002</v>
      </c>
      <c r="Q4245" s="7">
        <f t="shared" si="287"/>
        <v>0.36040064751113016</v>
      </c>
    </row>
    <row r="4246" spans="1:17" x14ac:dyDescent="0.2">
      <c r="A4246" s="2">
        <v>3682</v>
      </c>
      <c r="B4246" s="8"/>
      <c r="C4246" s="11" t="s">
        <v>48</v>
      </c>
      <c r="D4246" s="181"/>
      <c r="E4246" s="8"/>
      <c r="F4246" s="352"/>
      <c r="G4246" s="8" t="s">
        <v>23</v>
      </c>
      <c r="H4246" s="8">
        <v>34</v>
      </c>
      <c r="I4246" s="8" t="s">
        <v>331</v>
      </c>
      <c r="J4246" s="8" t="s">
        <v>332</v>
      </c>
      <c r="K4246" s="30">
        <v>2</v>
      </c>
      <c r="L4246" s="65">
        <v>-2</v>
      </c>
      <c r="M4246" s="4"/>
      <c r="N4246" s="6">
        <f t="shared" si="284"/>
        <v>2468.9999999999982</v>
      </c>
      <c r="O4246" s="6">
        <f t="shared" si="285"/>
        <v>3361.55</v>
      </c>
      <c r="P4246" s="6">
        <f t="shared" si="286"/>
        <v>892.550000000002</v>
      </c>
      <c r="Q4246" s="7">
        <f t="shared" si="287"/>
        <v>0.36150263264479654</v>
      </c>
    </row>
    <row r="4247" spans="1:17" x14ac:dyDescent="0.2">
      <c r="A4247" s="2">
        <v>3681</v>
      </c>
      <c r="B4247" s="8"/>
      <c r="C4247" s="11" t="s">
        <v>48</v>
      </c>
      <c r="D4247" s="181"/>
      <c r="E4247" s="8"/>
      <c r="F4247" s="352"/>
      <c r="G4247" s="8" t="s">
        <v>32</v>
      </c>
      <c r="H4247" s="8">
        <v>51</v>
      </c>
      <c r="I4247" s="8" t="s">
        <v>80</v>
      </c>
      <c r="J4247" s="8" t="s">
        <v>81</v>
      </c>
      <c r="K4247" s="30">
        <v>2</v>
      </c>
      <c r="L4247" s="65">
        <v>-2</v>
      </c>
      <c r="M4247" s="4"/>
      <c r="N4247" s="6">
        <f t="shared" si="284"/>
        <v>2466.9999999999982</v>
      </c>
      <c r="O4247" s="6">
        <f t="shared" si="285"/>
        <v>3361.55</v>
      </c>
      <c r="P4247" s="6">
        <f t="shared" si="286"/>
        <v>894.550000000002</v>
      </c>
      <c r="Q4247" s="7">
        <f t="shared" si="287"/>
        <v>0.36260640453992815</v>
      </c>
    </row>
    <row r="4248" spans="1:17" x14ac:dyDescent="0.2">
      <c r="A4248" s="2">
        <v>3680</v>
      </c>
      <c r="B4248" s="8"/>
      <c r="C4248" s="11" t="s">
        <v>48</v>
      </c>
      <c r="D4248" s="181"/>
      <c r="E4248" s="8"/>
      <c r="F4248" s="352"/>
      <c r="G4248" s="8" t="s">
        <v>32</v>
      </c>
      <c r="H4248" s="8">
        <v>51</v>
      </c>
      <c r="I4248" s="8" t="s">
        <v>339</v>
      </c>
      <c r="J4248" s="8" t="s">
        <v>340</v>
      </c>
      <c r="K4248" s="30">
        <v>2</v>
      </c>
      <c r="L4248" s="65">
        <v>-2</v>
      </c>
      <c r="M4248" s="4"/>
      <c r="N4248" s="6">
        <f t="shared" si="284"/>
        <v>2464.9999999999982</v>
      </c>
      <c r="O4248" s="6">
        <f t="shared" si="285"/>
        <v>3361.55</v>
      </c>
      <c r="P4248" s="6">
        <f t="shared" si="286"/>
        <v>896.550000000002</v>
      </c>
      <c r="Q4248" s="7">
        <f t="shared" si="287"/>
        <v>0.36371196754564006</v>
      </c>
    </row>
    <row r="4249" spans="1:17" x14ac:dyDescent="0.2">
      <c r="A4249" s="2">
        <v>3679</v>
      </c>
      <c r="B4249" s="8"/>
      <c r="C4249" s="11" t="s">
        <v>48</v>
      </c>
      <c r="D4249" s="181"/>
      <c r="E4249" s="8"/>
      <c r="F4249" s="352"/>
      <c r="G4249" s="8" t="s">
        <v>32</v>
      </c>
      <c r="H4249" s="8">
        <v>67</v>
      </c>
      <c r="I4249" s="8" t="s">
        <v>226</v>
      </c>
      <c r="J4249" s="8" t="s">
        <v>227</v>
      </c>
      <c r="K4249" s="30">
        <v>2</v>
      </c>
      <c r="L4249" s="65">
        <v>84.5</v>
      </c>
      <c r="M4249" s="4"/>
      <c r="N4249" s="6">
        <f t="shared" si="284"/>
        <v>2462.9999999999982</v>
      </c>
      <c r="O4249" s="6">
        <f t="shared" si="285"/>
        <v>3361.55</v>
      </c>
      <c r="P4249" s="6">
        <f t="shared" si="286"/>
        <v>898.550000000002</v>
      </c>
      <c r="Q4249" s="7">
        <f t="shared" si="287"/>
        <v>0.36481932602517364</v>
      </c>
    </row>
    <row r="4250" spans="1:17" ht="13.5" thickBot="1" x14ac:dyDescent="0.25">
      <c r="A4250" s="2">
        <v>3678</v>
      </c>
      <c r="B4250" s="12"/>
      <c r="C4250" s="12" t="s">
        <v>48</v>
      </c>
      <c r="D4250" s="183"/>
      <c r="E4250" s="12"/>
      <c r="F4250" s="13"/>
      <c r="G4250" s="9" t="s">
        <v>333</v>
      </c>
      <c r="H4250" s="9">
        <v>1.91</v>
      </c>
      <c r="I4250" s="9" t="s">
        <v>334</v>
      </c>
      <c r="J4250" s="9" t="s">
        <v>335</v>
      </c>
      <c r="K4250" s="30">
        <v>2.2000000000000002</v>
      </c>
      <c r="L4250" s="65">
        <v>4</v>
      </c>
      <c r="M4250" s="4"/>
      <c r="N4250" s="6">
        <f t="shared" si="284"/>
        <v>2460.9999999999982</v>
      </c>
      <c r="O4250" s="6">
        <f t="shared" si="285"/>
        <v>3277.05</v>
      </c>
      <c r="P4250" s="6">
        <f t="shared" si="286"/>
        <v>816.050000000002</v>
      </c>
      <c r="Q4250" s="7">
        <f t="shared" si="287"/>
        <v>0.33159284843559633</v>
      </c>
    </row>
    <row r="4251" spans="1:17" x14ac:dyDescent="0.2">
      <c r="A4251" s="2">
        <v>3677</v>
      </c>
      <c r="B4251" t="s">
        <v>321</v>
      </c>
      <c r="C4251" t="s">
        <v>10</v>
      </c>
      <c r="D4251" s="179">
        <v>41410</v>
      </c>
      <c r="E4251" t="s">
        <v>322</v>
      </c>
      <c r="F4251" s="347"/>
      <c r="G4251" t="s">
        <v>32</v>
      </c>
      <c r="H4251">
        <v>67</v>
      </c>
      <c r="I4251" t="s">
        <v>323</v>
      </c>
      <c r="J4251" t="s">
        <v>324</v>
      </c>
      <c r="K4251" s="30">
        <v>2</v>
      </c>
      <c r="L4251" s="65">
        <v>-2</v>
      </c>
      <c r="M4251" s="4"/>
      <c r="N4251" s="6">
        <f t="shared" si="284"/>
        <v>2458.7999999999984</v>
      </c>
      <c r="O4251" s="6">
        <f t="shared" si="285"/>
        <v>3273.05</v>
      </c>
      <c r="P4251" s="6">
        <f t="shared" si="286"/>
        <v>814.25000000000182</v>
      </c>
      <c r="Q4251" s="7">
        <f t="shared" si="287"/>
        <v>0.33115747519115113</v>
      </c>
    </row>
    <row r="4252" spans="1:17" x14ac:dyDescent="0.2">
      <c r="A4252" s="2">
        <v>3676</v>
      </c>
      <c r="B4252"/>
      <c r="C4252" t="s">
        <v>10</v>
      </c>
      <c r="D4252" s="179"/>
      <c r="E4252"/>
      <c r="F4252" s="347"/>
      <c r="G4252" t="s">
        <v>32</v>
      </c>
      <c r="H4252">
        <v>81</v>
      </c>
      <c r="I4252" t="s">
        <v>325</v>
      </c>
      <c r="J4252" t="s">
        <v>326</v>
      </c>
      <c r="K4252" s="30">
        <v>2</v>
      </c>
      <c r="L4252" s="65">
        <v>-2</v>
      </c>
      <c r="M4252" s="4"/>
      <c r="N4252" s="6">
        <f t="shared" si="284"/>
        <v>2456.7999999999984</v>
      </c>
      <c r="O4252" s="6">
        <f t="shared" si="285"/>
        <v>3273.05</v>
      </c>
      <c r="P4252" s="6">
        <f t="shared" si="286"/>
        <v>816.25000000000182</v>
      </c>
      <c r="Q4252" s="7">
        <f t="shared" si="287"/>
        <v>0.33224112666883848</v>
      </c>
    </row>
    <row r="4253" spans="1:17" x14ac:dyDescent="0.2">
      <c r="A4253" s="2">
        <v>3675</v>
      </c>
      <c r="B4253"/>
      <c r="C4253" t="s">
        <v>10</v>
      </c>
      <c r="D4253" s="179"/>
      <c r="E4253"/>
      <c r="F4253" s="347"/>
      <c r="G4253" t="s">
        <v>32</v>
      </c>
      <c r="H4253">
        <v>51</v>
      </c>
      <c r="I4253" t="s">
        <v>327</v>
      </c>
      <c r="J4253" t="s">
        <v>328</v>
      </c>
      <c r="K4253" s="30">
        <v>2</v>
      </c>
      <c r="L4253" s="65">
        <v>-2</v>
      </c>
      <c r="M4253" s="4"/>
      <c r="N4253" s="6">
        <f t="shared" si="284"/>
        <v>2454.7999999999984</v>
      </c>
      <c r="O4253" s="6">
        <f t="shared" si="285"/>
        <v>3273.05</v>
      </c>
      <c r="P4253" s="6">
        <f t="shared" si="286"/>
        <v>818.25000000000182</v>
      </c>
      <c r="Q4253" s="7">
        <f t="shared" si="287"/>
        <v>0.33332654391396543</v>
      </c>
    </row>
    <row r="4254" spans="1:17" x14ac:dyDescent="0.2">
      <c r="A4254" s="2">
        <v>3674</v>
      </c>
      <c r="B4254"/>
      <c r="C4254" t="s">
        <v>10</v>
      </c>
      <c r="D4254" s="179"/>
      <c r="E4254"/>
      <c r="F4254" s="347"/>
      <c r="G4254" t="s">
        <v>32</v>
      </c>
      <c r="H4254">
        <v>67</v>
      </c>
      <c r="I4254" t="s">
        <v>220</v>
      </c>
      <c r="J4254" t="s">
        <v>221</v>
      </c>
      <c r="K4254" s="30">
        <v>2</v>
      </c>
      <c r="L4254" s="65">
        <v>-2</v>
      </c>
      <c r="M4254" s="4"/>
      <c r="N4254" s="6">
        <f t="shared" si="284"/>
        <v>2452.7999999999984</v>
      </c>
      <c r="O4254" s="6">
        <f t="shared" si="285"/>
        <v>3273.05</v>
      </c>
      <c r="P4254" s="6">
        <f t="shared" si="286"/>
        <v>820.25000000000182</v>
      </c>
      <c r="Q4254" s="7">
        <f t="shared" si="287"/>
        <v>0.334413731245924</v>
      </c>
    </row>
    <row r="4255" spans="1:17" x14ac:dyDescent="0.2">
      <c r="A4255" s="2">
        <v>3673</v>
      </c>
      <c r="B4255"/>
      <c r="C4255" t="s">
        <v>10</v>
      </c>
      <c r="D4255" s="179"/>
      <c r="E4255"/>
      <c r="F4255" s="347"/>
      <c r="G4255" t="s">
        <v>32</v>
      </c>
      <c r="H4255">
        <v>51</v>
      </c>
      <c r="I4255" t="s">
        <v>97</v>
      </c>
      <c r="J4255" t="s">
        <v>98</v>
      </c>
      <c r="K4255" s="30">
        <v>2</v>
      </c>
      <c r="L4255" s="65">
        <v>-2</v>
      </c>
      <c r="M4255" s="4"/>
      <c r="N4255" s="6">
        <f t="shared" si="284"/>
        <v>2450.7999999999984</v>
      </c>
      <c r="O4255" s="6">
        <f t="shared" si="285"/>
        <v>3273.05</v>
      </c>
      <c r="P4255" s="6">
        <f t="shared" si="286"/>
        <v>822.25000000000182</v>
      </c>
      <c r="Q4255" s="7">
        <f t="shared" si="287"/>
        <v>0.33550269299820568</v>
      </c>
    </row>
    <row r="4256" spans="1:17" x14ac:dyDescent="0.2">
      <c r="A4256" s="2">
        <v>3672</v>
      </c>
      <c r="B4256"/>
      <c r="C4256" t="s">
        <v>10</v>
      </c>
      <c r="D4256" s="179"/>
      <c r="E4256"/>
      <c r="F4256" s="347"/>
      <c r="G4256" t="s">
        <v>32</v>
      </c>
      <c r="H4256">
        <v>151</v>
      </c>
      <c r="I4256" t="s">
        <v>329</v>
      </c>
      <c r="J4256" t="s">
        <v>172</v>
      </c>
      <c r="K4256" s="30">
        <v>2</v>
      </c>
      <c r="L4256" s="65">
        <v>-2</v>
      </c>
      <c r="M4256" s="4"/>
      <c r="N4256" s="6">
        <f t="shared" si="284"/>
        <v>2448.7999999999984</v>
      </c>
      <c r="O4256" s="6">
        <f t="shared" si="285"/>
        <v>3273.05</v>
      </c>
      <c r="P4256" s="6">
        <f t="shared" si="286"/>
        <v>824.25000000000182</v>
      </c>
      <c r="Q4256" s="7">
        <f t="shared" si="287"/>
        <v>0.336593433518459</v>
      </c>
    </row>
    <row r="4257" spans="1:17" x14ac:dyDescent="0.2">
      <c r="A4257" s="2">
        <v>3671</v>
      </c>
      <c r="B4257" s="2"/>
      <c r="C4257" s="2" t="s">
        <v>10</v>
      </c>
      <c r="D4257" s="177"/>
      <c r="E4257" s="2"/>
      <c r="F4257" s="1"/>
      <c r="G4257" t="s">
        <v>330</v>
      </c>
      <c r="H4257">
        <v>1.83</v>
      </c>
      <c r="I4257" t="s">
        <v>331</v>
      </c>
      <c r="J4257" t="s">
        <v>332</v>
      </c>
      <c r="K4257" s="30">
        <v>2.4</v>
      </c>
      <c r="L4257" s="65">
        <v>4.4000000000000004</v>
      </c>
      <c r="M4257" s="4"/>
      <c r="N4257" s="6">
        <f t="shared" si="284"/>
        <v>2446.7999999999984</v>
      </c>
      <c r="O4257" s="6">
        <f t="shared" si="285"/>
        <v>3273.05</v>
      </c>
      <c r="P4257" s="6">
        <f t="shared" si="286"/>
        <v>826.25000000000182</v>
      </c>
      <c r="Q4257" s="7">
        <f t="shared" si="287"/>
        <v>0.33768595716854766</v>
      </c>
    </row>
    <row r="4258" spans="1:17" x14ac:dyDescent="0.2">
      <c r="A4258" s="2">
        <v>3670</v>
      </c>
      <c r="B4258" s="10" t="s">
        <v>313</v>
      </c>
      <c r="C4258" s="10" t="s">
        <v>48</v>
      </c>
      <c r="D4258" s="184">
        <v>41410</v>
      </c>
      <c r="E4258" s="10" t="s">
        <v>314</v>
      </c>
      <c r="F4258" s="348"/>
      <c r="G4258" s="10" t="s">
        <v>32</v>
      </c>
      <c r="H4258" s="10">
        <v>41</v>
      </c>
      <c r="I4258" s="10" t="s">
        <v>315</v>
      </c>
      <c r="J4258" s="10" t="s">
        <v>316</v>
      </c>
      <c r="K4258" s="30">
        <v>2</v>
      </c>
      <c r="L4258" s="65">
        <v>-2</v>
      </c>
      <c r="M4258" s="4"/>
      <c r="N4258" s="6">
        <f t="shared" si="284"/>
        <v>2444.3999999999983</v>
      </c>
      <c r="O4258" s="6">
        <f t="shared" si="285"/>
        <v>3268.65</v>
      </c>
      <c r="P4258" s="6">
        <f t="shared" si="286"/>
        <v>824.25000000000182</v>
      </c>
      <c r="Q4258" s="7">
        <f t="shared" si="287"/>
        <v>0.3371993127147776</v>
      </c>
    </row>
    <row r="4259" spans="1:17" x14ac:dyDescent="0.2">
      <c r="A4259" s="2">
        <v>3669</v>
      </c>
      <c r="B4259" s="8"/>
      <c r="C4259" s="11" t="s">
        <v>48</v>
      </c>
      <c r="D4259" s="181"/>
      <c r="E4259" s="8"/>
      <c r="F4259" s="352"/>
      <c r="G4259" s="8" t="s">
        <v>32</v>
      </c>
      <c r="H4259" s="8">
        <v>46</v>
      </c>
      <c r="I4259" s="8" t="s">
        <v>122</v>
      </c>
      <c r="J4259" s="8" t="s">
        <v>123</v>
      </c>
      <c r="K4259" s="30">
        <v>2</v>
      </c>
      <c r="L4259" s="65">
        <v>-2</v>
      </c>
      <c r="M4259" s="4"/>
      <c r="N4259" s="6">
        <f t="shared" si="284"/>
        <v>2442.3999999999983</v>
      </c>
      <c r="O4259" s="6">
        <f t="shared" si="285"/>
        <v>3268.65</v>
      </c>
      <c r="P4259" s="6">
        <f t="shared" si="286"/>
        <v>826.25000000000182</v>
      </c>
      <c r="Q4259" s="7">
        <f t="shared" si="287"/>
        <v>0.33829430068784899</v>
      </c>
    </row>
    <row r="4260" spans="1:17" x14ac:dyDescent="0.2">
      <c r="A4260" s="2">
        <v>3668</v>
      </c>
      <c r="B4260" s="8"/>
      <c r="C4260" s="11" t="s">
        <v>48</v>
      </c>
      <c r="D4260" s="181"/>
      <c r="E4260" s="8"/>
      <c r="F4260" s="352"/>
      <c r="G4260" s="8" t="s">
        <v>32</v>
      </c>
      <c r="H4260" s="8">
        <v>51</v>
      </c>
      <c r="I4260" s="8" t="s">
        <v>317</v>
      </c>
      <c r="J4260" s="8" t="s">
        <v>83</v>
      </c>
      <c r="K4260" s="30">
        <v>2</v>
      </c>
      <c r="L4260" s="65">
        <v>-2</v>
      </c>
      <c r="M4260" s="4"/>
      <c r="N4260" s="6">
        <f t="shared" si="284"/>
        <v>2440.3999999999983</v>
      </c>
      <c r="O4260" s="6">
        <f t="shared" si="285"/>
        <v>3268.65</v>
      </c>
      <c r="P4260" s="6">
        <f t="shared" si="286"/>
        <v>828.25000000000182</v>
      </c>
      <c r="Q4260" s="7">
        <f t="shared" si="287"/>
        <v>0.33939108342894708</v>
      </c>
    </row>
    <row r="4261" spans="1:17" x14ac:dyDescent="0.2">
      <c r="A4261" s="2">
        <v>3667</v>
      </c>
      <c r="B4261" s="8"/>
      <c r="C4261" s="11" t="s">
        <v>48</v>
      </c>
      <c r="D4261" s="181"/>
      <c r="E4261" s="8"/>
      <c r="F4261" s="352"/>
      <c r="G4261" s="8" t="s">
        <v>32</v>
      </c>
      <c r="H4261" s="8">
        <v>67</v>
      </c>
      <c r="I4261" s="8" t="s">
        <v>318</v>
      </c>
      <c r="J4261" s="8" t="s">
        <v>319</v>
      </c>
      <c r="K4261" s="30">
        <v>2</v>
      </c>
      <c r="L4261" s="65">
        <v>-2</v>
      </c>
      <c r="M4261" s="4"/>
      <c r="N4261" s="6">
        <f t="shared" si="284"/>
        <v>2438.3999999999983</v>
      </c>
      <c r="O4261" s="6">
        <f t="shared" si="285"/>
        <v>3268.65</v>
      </c>
      <c r="P4261" s="6">
        <f t="shared" si="286"/>
        <v>830.25000000000182</v>
      </c>
      <c r="Q4261" s="7">
        <f t="shared" si="287"/>
        <v>0.34048966535433167</v>
      </c>
    </row>
    <row r="4262" spans="1:17" x14ac:dyDescent="0.2">
      <c r="A4262" s="2">
        <v>3666</v>
      </c>
      <c r="B4262" s="8"/>
      <c r="C4262" s="11" t="s">
        <v>48</v>
      </c>
      <c r="D4262" s="181"/>
      <c r="E4262" s="8"/>
      <c r="F4262" s="352"/>
      <c r="G4262" s="8" t="s">
        <v>32</v>
      </c>
      <c r="H4262" s="8">
        <v>67</v>
      </c>
      <c r="I4262" s="8" t="s">
        <v>301</v>
      </c>
      <c r="J4262" s="8" t="s">
        <v>302</v>
      </c>
      <c r="K4262" s="30">
        <v>2</v>
      </c>
      <c r="L4262" s="65">
        <v>17.5</v>
      </c>
      <c r="M4262" s="4"/>
      <c r="N4262" s="6">
        <f t="shared" si="284"/>
        <v>2436.3999999999983</v>
      </c>
      <c r="O4262" s="6">
        <f t="shared" si="285"/>
        <v>3268.65</v>
      </c>
      <c r="P4262" s="6">
        <f t="shared" si="286"/>
        <v>832.25000000000182</v>
      </c>
      <c r="Q4262" s="7">
        <f t="shared" si="287"/>
        <v>0.34159005089476374</v>
      </c>
    </row>
    <row r="4263" spans="1:17" ht="13.5" thickBot="1" x14ac:dyDescent="0.25">
      <c r="A4263" s="2">
        <v>3665</v>
      </c>
      <c r="B4263" s="9"/>
      <c r="C4263" s="9" t="s">
        <v>48</v>
      </c>
      <c r="D4263" s="182"/>
      <c r="E4263" s="9"/>
      <c r="F4263" s="350"/>
      <c r="G4263" s="9" t="s">
        <v>32</v>
      </c>
      <c r="H4263" s="9">
        <v>81</v>
      </c>
      <c r="I4263" s="9" t="s">
        <v>320</v>
      </c>
      <c r="J4263" s="9" t="s">
        <v>227</v>
      </c>
      <c r="K4263" s="30">
        <v>2</v>
      </c>
      <c r="L4263" s="65">
        <v>-2</v>
      </c>
      <c r="M4263" s="4"/>
      <c r="N4263" s="6">
        <f t="shared" si="284"/>
        <v>2434.3999999999983</v>
      </c>
      <c r="O4263" s="6">
        <f t="shared" si="285"/>
        <v>3251.15</v>
      </c>
      <c r="P4263" s="6">
        <f t="shared" si="286"/>
        <v>816.75000000000182</v>
      </c>
      <c r="Q4263" s="7">
        <f t="shared" si="287"/>
        <v>0.33550361485376373</v>
      </c>
    </row>
    <row r="4264" spans="1:17" x14ac:dyDescent="0.2">
      <c r="A4264" s="2">
        <v>3664</v>
      </c>
      <c r="B4264" s="8" t="s">
        <v>309</v>
      </c>
      <c r="C4264" s="8" t="s">
        <v>10</v>
      </c>
      <c r="D4264" s="181">
        <v>41403</v>
      </c>
      <c r="E4264" s="8" t="s">
        <v>310</v>
      </c>
      <c r="F4264" s="352"/>
      <c r="G4264" s="8" t="s">
        <v>32</v>
      </c>
      <c r="H4264" s="8">
        <v>51</v>
      </c>
      <c r="I4264" s="8" t="s">
        <v>253</v>
      </c>
      <c r="J4264" s="8" t="s">
        <v>254</v>
      </c>
      <c r="K4264" s="30">
        <v>2</v>
      </c>
      <c r="L4264" s="65">
        <v>-2</v>
      </c>
      <c r="M4264" s="4"/>
      <c r="N4264" s="6">
        <f t="shared" si="284"/>
        <v>2432.3999999999983</v>
      </c>
      <c r="O4264" s="6">
        <f t="shared" si="285"/>
        <v>3251.15</v>
      </c>
      <c r="P4264" s="6">
        <f t="shared" si="286"/>
        <v>818.75000000000182</v>
      </c>
      <c r="Q4264" s="7">
        <f t="shared" si="287"/>
        <v>0.33660171024502644</v>
      </c>
    </row>
    <row r="4265" spans="1:17" x14ac:dyDescent="0.2">
      <c r="A4265" s="2">
        <v>3663</v>
      </c>
      <c r="B4265" s="8"/>
      <c r="C4265" s="8" t="s">
        <v>10</v>
      </c>
      <c r="D4265" s="181"/>
      <c r="E4265" s="8"/>
      <c r="F4265" s="352"/>
      <c r="G4265" s="8" t="s">
        <v>32</v>
      </c>
      <c r="H4265" s="8">
        <v>101</v>
      </c>
      <c r="I4265" s="8" t="s">
        <v>116</v>
      </c>
      <c r="J4265" s="8" t="s">
        <v>117</v>
      </c>
      <c r="K4265" s="30">
        <v>2</v>
      </c>
      <c r="L4265" s="65">
        <v>-2</v>
      </c>
      <c r="M4265" s="4"/>
      <c r="N4265" s="6">
        <f t="shared" si="284"/>
        <v>2430.3999999999983</v>
      </c>
      <c r="O4265" s="6">
        <f t="shared" si="285"/>
        <v>3251.15</v>
      </c>
      <c r="P4265" s="6">
        <f t="shared" si="286"/>
        <v>820.75000000000182</v>
      </c>
      <c r="Q4265" s="7">
        <f t="shared" si="287"/>
        <v>0.33770161290322681</v>
      </c>
    </row>
    <row r="4266" spans="1:17" x14ac:dyDescent="0.2">
      <c r="A4266" s="2">
        <v>3662</v>
      </c>
      <c r="B4266" s="8"/>
      <c r="C4266" s="8" t="s">
        <v>10</v>
      </c>
      <c r="D4266" s="181"/>
      <c r="E4266" s="8"/>
      <c r="F4266" s="352"/>
      <c r="G4266" s="8" t="s">
        <v>32</v>
      </c>
      <c r="H4266" s="8">
        <v>46</v>
      </c>
      <c r="I4266" s="8" t="s">
        <v>311</v>
      </c>
      <c r="J4266" s="8" t="s">
        <v>312</v>
      </c>
      <c r="K4266" s="30">
        <v>2</v>
      </c>
      <c r="L4266" s="65">
        <v>-2</v>
      </c>
      <c r="M4266" s="4"/>
      <c r="N4266" s="6">
        <f t="shared" si="284"/>
        <v>2428.3999999999983</v>
      </c>
      <c r="O4266" s="6">
        <f t="shared" si="285"/>
        <v>3251.15</v>
      </c>
      <c r="P4266" s="6">
        <f t="shared" si="286"/>
        <v>822.75000000000182</v>
      </c>
      <c r="Q4266" s="7">
        <f t="shared" si="287"/>
        <v>0.33880332729369228</v>
      </c>
    </row>
    <row r="4267" spans="1:17" x14ac:dyDescent="0.2">
      <c r="A4267" s="2">
        <v>3661</v>
      </c>
      <c r="B4267" s="8"/>
      <c r="C4267" s="8" t="s">
        <v>10</v>
      </c>
      <c r="D4267" s="181"/>
      <c r="E4267" s="8"/>
      <c r="F4267" s="352"/>
      <c r="G4267" s="8" t="s">
        <v>32</v>
      </c>
      <c r="H4267" s="8">
        <v>46</v>
      </c>
      <c r="I4267" s="8" t="s">
        <v>24</v>
      </c>
      <c r="J4267" s="8" t="s">
        <v>25</v>
      </c>
      <c r="K4267" s="30">
        <v>2</v>
      </c>
      <c r="L4267" s="65">
        <v>-2</v>
      </c>
      <c r="M4267" s="4"/>
      <c r="N4267" s="6">
        <f t="shared" si="284"/>
        <v>2426.3999999999983</v>
      </c>
      <c r="O4267" s="6">
        <f t="shared" si="285"/>
        <v>3251.15</v>
      </c>
      <c r="P4267" s="6">
        <f t="shared" si="286"/>
        <v>824.75000000000182</v>
      </c>
      <c r="Q4267" s="7">
        <f t="shared" si="287"/>
        <v>0.33990685789647312</v>
      </c>
    </row>
    <row r="4268" spans="1:17" x14ac:dyDescent="0.2">
      <c r="A4268" s="2">
        <v>3660</v>
      </c>
      <c r="B4268" s="8"/>
      <c r="C4268" s="8" t="s">
        <v>10</v>
      </c>
      <c r="D4268" s="181"/>
      <c r="E4268" s="8"/>
      <c r="F4268" s="352"/>
      <c r="G4268" s="8" t="s">
        <v>32</v>
      </c>
      <c r="H4268" s="8">
        <v>101</v>
      </c>
      <c r="I4268" s="8" t="s">
        <v>196</v>
      </c>
      <c r="J4268" s="8" t="s">
        <v>137</v>
      </c>
      <c r="K4268" s="30">
        <v>2</v>
      </c>
      <c r="L4268" s="65">
        <v>26</v>
      </c>
      <c r="M4268" s="4"/>
      <c r="N4268" s="6">
        <f t="shared" si="284"/>
        <v>2424.3999999999983</v>
      </c>
      <c r="O4268" s="6">
        <f t="shared" si="285"/>
        <v>3251.15</v>
      </c>
      <c r="P4268" s="6">
        <f t="shared" si="286"/>
        <v>826.75000000000182</v>
      </c>
      <c r="Q4268" s="7">
        <f t="shared" si="287"/>
        <v>0.34101220920640257</v>
      </c>
    </row>
    <row r="4269" spans="1:17" x14ac:dyDescent="0.2">
      <c r="A4269" s="2">
        <v>3659</v>
      </c>
      <c r="B4269" s="8"/>
      <c r="C4269" s="8" t="s">
        <v>10</v>
      </c>
      <c r="D4269" s="181"/>
      <c r="E4269" s="8"/>
      <c r="F4269" s="352"/>
      <c r="G4269" s="8" t="s">
        <v>32</v>
      </c>
      <c r="H4269" s="8">
        <v>81</v>
      </c>
      <c r="I4269" s="8" t="s">
        <v>140</v>
      </c>
      <c r="J4269" s="8" t="s">
        <v>43</v>
      </c>
      <c r="K4269" s="30">
        <v>2</v>
      </c>
      <c r="L4269" s="65">
        <v>-2</v>
      </c>
      <c r="M4269" s="4"/>
      <c r="N4269" s="6">
        <f t="shared" si="284"/>
        <v>2422.3999999999983</v>
      </c>
      <c r="O4269" s="6">
        <f t="shared" si="285"/>
        <v>3225.15</v>
      </c>
      <c r="P4269" s="6">
        <f t="shared" si="286"/>
        <v>802.75000000000182</v>
      </c>
      <c r="Q4269" s="7">
        <f t="shared" si="287"/>
        <v>0.3313862285336866</v>
      </c>
    </row>
    <row r="4270" spans="1:17" ht="13.5" thickBot="1" x14ac:dyDescent="0.25">
      <c r="A4270" s="2">
        <v>3658</v>
      </c>
      <c r="B4270" s="12"/>
      <c r="C4270" s="12" t="s">
        <v>10</v>
      </c>
      <c r="D4270" s="183"/>
      <c r="E4270" s="12"/>
      <c r="F4270" s="13"/>
      <c r="G4270" s="9" t="s">
        <v>308</v>
      </c>
      <c r="H4270" s="9">
        <v>2</v>
      </c>
      <c r="I4270" s="9" t="s">
        <v>68</v>
      </c>
      <c r="J4270" s="9" t="s">
        <v>69</v>
      </c>
      <c r="K4270" s="30">
        <v>2</v>
      </c>
      <c r="L4270" s="65">
        <v>4</v>
      </c>
      <c r="M4270" s="4"/>
      <c r="N4270" s="6">
        <f t="shared" si="284"/>
        <v>2420.3999999999983</v>
      </c>
      <c r="O4270" s="6">
        <f t="shared" si="285"/>
        <v>3225.15</v>
      </c>
      <c r="P4270" s="6">
        <f t="shared" si="286"/>
        <v>804.75000000000182</v>
      </c>
      <c r="Q4270" s="7">
        <f t="shared" si="287"/>
        <v>0.33248636588993657</v>
      </c>
    </row>
    <row r="4271" spans="1:17" x14ac:dyDescent="0.2">
      <c r="A4271" s="2">
        <v>3657</v>
      </c>
      <c r="B4271" t="s">
        <v>294</v>
      </c>
      <c r="C4271" t="s">
        <v>10</v>
      </c>
      <c r="D4271" s="179">
        <v>41396</v>
      </c>
      <c r="E4271" t="s">
        <v>295</v>
      </c>
      <c r="F4271" s="347"/>
      <c r="G4271" t="s">
        <v>32</v>
      </c>
      <c r="H4271">
        <v>67</v>
      </c>
      <c r="I4271" t="s">
        <v>116</v>
      </c>
      <c r="J4271" t="s">
        <v>117</v>
      </c>
      <c r="K4271" s="30">
        <v>2</v>
      </c>
      <c r="L4271" s="65">
        <v>-2</v>
      </c>
      <c r="M4271" s="4"/>
      <c r="N4271" s="6">
        <f t="shared" si="284"/>
        <v>2418.3999999999983</v>
      </c>
      <c r="O4271" s="6">
        <f t="shared" si="285"/>
        <v>3221.15</v>
      </c>
      <c r="P4271" s="6">
        <f t="shared" si="286"/>
        <v>802.75000000000182</v>
      </c>
      <c r="Q4271" s="7">
        <f t="shared" si="287"/>
        <v>0.33193433675157225</v>
      </c>
    </row>
    <row r="4272" spans="1:17" x14ac:dyDescent="0.2">
      <c r="A4272" s="2">
        <v>3656</v>
      </c>
      <c r="B4272"/>
      <c r="C4272" t="s">
        <v>10</v>
      </c>
      <c r="D4272" s="179"/>
      <c r="E4272"/>
      <c r="F4272" s="347"/>
      <c r="G4272" t="s">
        <v>32</v>
      </c>
      <c r="H4272">
        <v>71</v>
      </c>
      <c r="I4272" t="s">
        <v>222</v>
      </c>
      <c r="J4272" t="s">
        <v>223</v>
      </c>
      <c r="K4272" s="30">
        <v>2</v>
      </c>
      <c r="L4272" s="65">
        <v>-2</v>
      </c>
      <c r="M4272" s="4"/>
      <c r="N4272" s="6">
        <f t="shared" si="284"/>
        <v>2416.3999999999983</v>
      </c>
      <c r="O4272" s="6">
        <f t="shared" si="285"/>
        <v>3221.15</v>
      </c>
      <c r="P4272" s="6">
        <f t="shared" si="286"/>
        <v>804.75000000000182</v>
      </c>
      <c r="Q4272" s="7">
        <f t="shared" si="287"/>
        <v>0.33303674888263629</v>
      </c>
    </row>
    <row r="4273" spans="1:17" x14ac:dyDescent="0.2">
      <c r="A4273" s="2">
        <v>3655</v>
      </c>
      <c r="B4273"/>
      <c r="C4273" t="s">
        <v>10</v>
      </c>
      <c r="D4273" s="179"/>
      <c r="E4273"/>
      <c r="F4273" s="347"/>
      <c r="G4273" t="s">
        <v>32</v>
      </c>
      <c r="H4273">
        <v>81</v>
      </c>
      <c r="I4273" t="s">
        <v>154</v>
      </c>
      <c r="J4273" t="s">
        <v>155</v>
      </c>
      <c r="K4273" s="30">
        <v>2</v>
      </c>
      <c r="L4273" s="65">
        <v>-2</v>
      </c>
      <c r="M4273" s="4"/>
      <c r="N4273" s="6">
        <f t="shared" si="284"/>
        <v>2414.3999999999983</v>
      </c>
      <c r="O4273" s="6">
        <f t="shared" si="285"/>
        <v>3221.15</v>
      </c>
      <c r="P4273" s="6">
        <f t="shared" si="286"/>
        <v>806.75000000000182</v>
      </c>
      <c r="Q4273" s="7">
        <f t="shared" si="287"/>
        <v>0.33414098740888104</v>
      </c>
    </row>
    <row r="4274" spans="1:17" x14ac:dyDescent="0.2">
      <c r="A4274" s="2">
        <v>3654</v>
      </c>
      <c r="B4274"/>
      <c r="C4274" t="s">
        <v>10</v>
      </c>
      <c r="D4274" s="179"/>
      <c r="E4274"/>
      <c r="F4274" s="347"/>
      <c r="G4274" t="s">
        <v>32</v>
      </c>
      <c r="H4274">
        <v>81</v>
      </c>
      <c r="I4274" t="s">
        <v>296</v>
      </c>
      <c r="J4274" t="s">
        <v>297</v>
      </c>
      <c r="K4274" s="30">
        <v>2</v>
      </c>
      <c r="L4274" s="65">
        <v>-2</v>
      </c>
      <c r="M4274" s="4"/>
      <c r="N4274" s="6">
        <f t="shared" si="284"/>
        <v>2412.3999999999983</v>
      </c>
      <c r="O4274" s="6">
        <f t="shared" si="285"/>
        <v>3221.15</v>
      </c>
      <c r="P4274" s="6">
        <f t="shared" si="286"/>
        <v>808.75000000000182</v>
      </c>
      <c r="Q4274" s="7">
        <f t="shared" si="287"/>
        <v>0.33524705687282474</v>
      </c>
    </row>
    <row r="4275" spans="1:17" x14ac:dyDescent="0.2">
      <c r="A4275" s="2">
        <v>3653</v>
      </c>
      <c r="B4275"/>
      <c r="C4275" t="s">
        <v>10</v>
      </c>
      <c r="D4275" s="179"/>
      <c r="E4275"/>
      <c r="F4275" s="347"/>
      <c r="G4275" t="s">
        <v>32</v>
      </c>
      <c r="H4275">
        <v>151</v>
      </c>
      <c r="I4275" t="s">
        <v>298</v>
      </c>
      <c r="J4275" t="s">
        <v>167</v>
      </c>
      <c r="K4275" s="30">
        <v>2</v>
      </c>
      <c r="L4275" s="65">
        <v>-2</v>
      </c>
      <c r="M4275" s="4"/>
      <c r="N4275" s="6">
        <f t="shared" si="284"/>
        <v>2410.3999999999983</v>
      </c>
      <c r="O4275" s="6">
        <f t="shared" si="285"/>
        <v>3221.15</v>
      </c>
      <c r="P4275" s="6">
        <f t="shared" si="286"/>
        <v>810.75000000000182</v>
      </c>
      <c r="Q4275" s="7">
        <f t="shared" si="287"/>
        <v>0.33635496183206209</v>
      </c>
    </row>
    <row r="4276" spans="1:17" x14ac:dyDescent="0.2">
      <c r="A4276" s="2">
        <v>3652</v>
      </c>
      <c r="B4276" s="10" t="s">
        <v>299</v>
      </c>
      <c r="C4276" s="10" t="s">
        <v>48</v>
      </c>
      <c r="D4276" s="184">
        <v>41396</v>
      </c>
      <c r="E4276" s="10" t="s">
        <v>300</v>
      </c>
      <c r="F4276" s="348"/>
      <c r="G4276" s="10" t="s">
        <v>32</v>
      </c>
      <c r="H4276" s="10">
        <v>126</v>
      </c>
      <c r="I4276" s="10" t="s">
        <v>301</v>
      </c>
      <c r="J4276" s="10" t="s">
        <v>302</v>
      </c>
      <c r="K4276" s="30">
        <v>2</v>
      </c>
      <c r="L4276" s="65">
        <v>-2</v>
      </c>
      <c r="M4276" s="4"/>
      <c r="N4276" s="6">
        <f t="shared" si="284"/>
        <v>2408.3999999999983</v>
      </c>
      <c r="O4276" s="6">
        <f t="shared" si="285"/>
        <v>3221.15</v>
      </c>
      <c r="P4276" s="6">
        <f t="shared" si="286"/>
        <v>812.75000000000182</v>
      </c>
      <c r="Q4276" s="7">
        <f t="shared" si="287"/>
        <v>0.33746470685932667</v>
      </c>
    </row>
    <row r="4277" spans="1:17" x14ac:dyDescent="0.2">
      <c r="A4277" s="2">
        <v>3651</v>
      </c>
      <c r="B4277" s="8"/>
      <c r="C4277" s="11" t="s">
        <v>48</v>
      </c>
      <c r="D4277" s="181"/>
      <c r="E4277" s="8"/>
      <c r="F4277" s="352"/>
      <c r="G4277" s="8" t="s">
        <v>32</v>
      </c>
      <c r="H4277" s="8">
        <v>151</v>
      </c>
      <c r="I4277" s="8" t="s">
        <v>278</v>
      </c>
      <c r="J4277" s="8" t="s">
        <v>46</v>
      </c>
      <c r="K4277" s="30">
        <v>2</v>
      </c>
      <c r="L4277" s="65">
        <v>-2</v>
      </c>
      <c r="M4277" s="4"/>
      <c r="N4277" s="6">
        <f t="shared" si="284"/>
        <v>2406.3999999999983</v>
      </c>
      <c r="O4277" s="6">
        <f t="shared" si="285"/>
        <v>3221.15</v>
      </c>
      <c r="P4277" s="6">
        <f t="shared" si="286"/>
        <v>814.75000000000182</v>
      </c>
      <c r="Q4277" s="7">
        <f t="shared" si="287"/>
        <v>0.33857629654255417</v>
      </c>
    </row>
    <row r="4278" spans="1:17" x14ac:dyDescent="0.2">
      <c r="A4278" s="2">
        <v>3650</v>
      </c>
      <c r="B4278" s="8"/>
      <c r="C4278" s="11" t="s">
        <v>48</v>
      </c>
      <c r="D4278" s="181"/>
      <c r="E4278" s="8"/>
      <c r="F4278" s="352"/>
      <c r="G4278" s="8" t="s">
        <v>32</v>
      </c>
      <c r="H4278" s="8">
        <v>101</v>
      </c>
      <c r="I4278" s="8" t="s">
        <v>303</v>
      </c>
      <c r="J4278" s="8" t="s">
        <v>304</v>
      </c>
      <c r="K4278" s="30">
        <v>2</v>
      </c>
      <c r="L4278" s="65">
        <v>-2</v>
      </c>
      <c r="M4278" s="4"/>
      <c r="N4278" s="6">
        <f t="shared" si="284"/>
        <v>2404.3999999999983</v>
      </c>
      <c r="O4278" s="6">
        <f t="shared" si="285"/>
        <v>3221.15</v>
      </c>
      <c r="P4278" s="6">
        <f t="shared" si="286"/>
        <v>816.75000000000182</v>
      </c>
      <c r="Q4278" s="7">
        <f t="shared" si="287"/>
        <v>0.3396897354849453</v>
      </c>
    </row>
    <row r="4279" spans="1:17" x14ac:dyDescent="0.2">
      <c r="A4279" s="2">
        <v>3649</v>
      </c>
      <c r="B4279" s="8"/>
      <c r="C4279" s="11" t="s">
        <v>48</v>
      </c>
      <c r="D4279" s="181"/>
      <c r="E4279" s="8"/>
      <c r="F4279" s="352"/>
      <c r="G4279" s="8" t="s">
        <v>32</v>
      </c>
      <c r="H4279" s="8">
        <v>101</v>
      </c>
      <c r="I4279" s="8" t="s">
        <v>203</v>
      </c>
      <c r="J4279" s="8" t="s">
        <v>119</v>
      </c>
      <c r="K4279" s="30">
        <v>2</v>
      </c>
      <c r="L4279" s="65">
        <v>-2</v>
      </c>
      <c r="M4279" s="4"/>
      <c r="N4279" s="6">
        <f t="shared" si="284"/>
        <v>2402.3999999999983</v>
      </c>
      <c r="O4279" s="6">
        <f t="shared" si="285"/>
        <v>3221.15</v>
      </c>
      <c r="P4279" s="6">
        <f t="shared" si="286"/>
        <v>818.75000000000182</v>
      </c>
      <c r="Q4279" s="7">
        <f t="shared" si="287"/>
        <v>0.34080502830502934</v>
      </c>
    </row>
    <row r="4280" spans="1:17" x14ac:dyDescent="0.2">
      <c r="A4280" s="2">
        <v>3648</v>
      </c>
      <c r="B4280" s="8"/>
      <c r="C4280" s="11" t="s">
        <v>48</v>
      </c>
      <c r="D4280" s="181"/>
      <c r="E4280" s="8"/>
      <c r="F4280" s="352"/>
      <c r="G4280" s="8" t="s">
        <v>32</v>
      </c>
      <c r="H4280" s="8">
        <v>201</v>
      </c>
      <c r="I4280" s="8" t="s">
        <v>129</v>
      </c>
      <c r="J4280" s="8" t="s">
        <v>130</v>
      </c>
      <c r="K4280" s="30">
        <v>2</v>
      </c>
      <c r="L4280" s="65">
        <v>-2</v>
      </c>
      <c r="M4280" s="4"/>
      <c r="N4280" s="6">
        <f t="shared" si="284"/>
        <v>2400.3999999999983</v>
      </c>
      <c r="O4280" s="6">
        <f t="shared" si="285"/>
        <v>3221.15</v>
      </c>
      <c r="P4280" s="6">
        <f t="shared" si="286"/>
        <v>820.75000000000182</v>
      </c>
      <c r="Q4280" s="7">
        <f t="shared" si="287"/>
        <v>0.34192217963672822</v>
      </c>
    </row>
    <row r="4281" spans="1:17" x14ac:dyDescent="0.2">
      <c r="A4281" s="2">
        <v>3647</v>
      </c>
      <c r="B4281" s="8"/>
      <c r="C4281" s="11" t="s">
        <v>48</v>
      </c>
      <c r="D4281" s="181"/>
      <c r="E4281" s="8"/>
      <c r="F4281" s="352"/>
      <c r="G4281" s="8" t="s">
        <v>32</v>
      </c>
      <c r="H4281" s="8">
        <v>101</v>
      </c>
      <c r="I4281" s="8" t="s">
        <v>305</v>
      </c>
      <c r="J4281" s="8" t="s">
        <v>306</v>
      </c>
      <c r="K4281" s="30">
        <v>2</v>
      </c>
      <c r="L4281" s="65">
        <v>-2</v>
      </c>
      <c r="M4281" s="4"/>
      <c r="N4281" s="6">
        <f t="shared" si="284"/>
        <v>2398.3999999999983</v>
      </c>
      <c r="O4281" s="6">
        <f t="shared" si="285"/>
        <v>3221.15</v>
      </c>
      <c r="P4281" s="6">
        <f t="shared" si="286"/>
        <v>822.75000000000182</v>
      </c>
      <c r="Q4281" s="7">
        <f t="shared" si="287"/>
        <v>0.34304119412942063</v>
      </c>
    </row>
    <row r="4282" spans="1:17" ht="13.5" thickBot="1" x14ac:dyDescent="0.25">
      <c r="A4282" s="2">
        <v>3646</v>
      </c>
      <c r="B4282" s="12"/>
      <c r="C4282" s="12" t="s">
        <v>48</v>
      </c>
      <c r="D4282" s="183"/>
      <c r="E4282" s="12"/>
      <c r="F4282" s="13"/>
      <c r="G4282" s="9" t="s">
        <v>307</v>
      </c>
      <c r="H4282" s="9">
        <v>1.91</v>
      </c>
      <c r="I4282" s="9" t="s">
        <v>288</v>
      </c>
      <c r="J4282" s="9" t="s">
        <v>289</v>
      </c>
      <c r="K4282" s="30">
        <v>2.2000000000000002</v>
      </c>
      <c r="L4282" s="65">
        <v>4</v>
      </c>
      <c r="M4282" s="4"/>
      <c r="N4282" s="6">
        <f t="shared" si="284"/>
        <v>2396.3999999999983</v>
      </c>
      <c r="O4282" s="6">
        <f t="shared" si="285"/>
        <v>3221.15</v>
      </c>
      <c r="P4282" s="6">
        <f t="shared" si="286"/>
        <v>824.75000000000182</v>
      </c>
      <c r="Q4282" s="7">
        <f t="shared" si="287"/>
        <v>0.34416207644800634</v>
      </c>
    </row>
    <row r="4283" spans="1:17" x14ac:dyDescent="0.2">
      <c r="A4283" s="2">
        <v>3645</v>
      </c>
      <c r="B4283" t="s">
        <v>292</v>
      </c>
      <c r="C4283" t="s">
        <v>10</v>
      </c>
      <c r="D4283" s="179">
        <v>41389</v>
      </c>
      <c r="E4283" t="s">
        <v>293</v>
      </c>
      <c r="F4283" s="347"/>
      <c r="G4283" t="s">
        <v>23</v>
      </c>
      <c r="H4283">
        <v>23</v>
      </c>
      <c r="I4283" t="s">
        <v>190</v>
      </c>
      <c r="J4283" t="s">
        <v>191</v>
      </c>
      <c r="K4283" s="30">
        <v>2</v>
      </c>
      <c r="L4283" s="65">
        <v>-2</v>
      </c>
      <c r="M4283" s="4"/>
      <c r="N4283" s="6">
        <f t="shared" si="284"/>
        <v>2394.1999999999985</v>
      </c>
      <c r="O4283" s="6">
        <f t="shared" si="285"/>
        <v>3217.15</v>
      </c>
      <c r="P4283" s="6">
        <f t="shared" si="286"/>
        <v>822.95000000000164</v>
      </c>
      <c r="Q4283" s="7">
        <f t="shared" si="287"/>
        <v>0.34372650572216279</v>
      </c>
    </row>
    <row r="4284" spans="1:17" x14ac:dyDescent="0.2">
      <c r="A4284" s="2">
        <v>3644</v>
      </c>
      <c r="B4284"/>
      <c r="C4284" t="s">
        <v>10</v>
      </c>
      <c r="D4284" s="179"/>
      <c r="E4284"/>
      <c r="F4284" s="347"/>
      <c r="G4284" t="s">
        <v>32</v>
      </c>
      <c r="H4284">
        <v>61</v>
      </c>
      <c r="I4284" t="s">
        <v>19</v>
      </c>
      <c r="J4284" t="s">
        <v>20</v>
      </c>
      <c r="K4284" s="30">
        <v>2</v>
      </c>
      <c r="L4284" s="65">
        <v>-2</v>
      </c>
      <c r="M4284" s="4"/>
      <c r="N4284" s="6">
        <f t="shared" si="284"/>
        <v>2392.1999999999985</v>
      </c>
      <c r="O4284" s="6">
        <f t="shared" si="285"/>
        <v>3217.15</v>
      </c>
      <c r="P4284" s="6">
        <f t="shared" si="286"/>
        <v>824.95000000000164</v>
      </c>
      <c r="Q4284" s="7">
        <f t="shared" si="287"/>
        <v>0.34484992893570859</v>
      </c>
    </row>
    <row r="4285" spans="1:17" x14ac:dyDescent="0.2">
      <c r="A4285" s="2">
        <v>3643</v>
      </c>
      <c r="B4285"/>
      <c r="C4285" t="s">
        <v>10</v>
      </c>
      <c r="D4285" s="179"/>
      <c r="E4285"/>
      <c r="F4285" s="347"/>
      <c r="G4285" t="s">
        <v>23</v>
      </c>
      <c r="H4285">
        <v>17</v>
      </c>
      <c r="I4285" t="s">
        <v>168</v>
      </c>
      <c r="J4285" t="s">
        <v>115</v>
      </c>
      <c r="K4285" s="30">
        <v>2</v>
      </c>
      <c r="L4285" s="65">
        <v>-2</v>
      </c>
      <c r="M4285" s="4"/>
      <c r="N4285" s="6">
        <f t="shared" si="284"/>
        <v>2390.1999999999985</v>
      </c>
      <c r="O4285" s="6">
        <f t="shared" si="285"/>
        <v>3217.15</v>
      </c>
      <c r="P4285" s="6">
        <f t="shared" si="286"/>
        <v>826.95000000000164</v>
      </c>
      <c r="Q4285" s="7">
        <f t="shared" si="287"/>
        <v>0.3459752321981433</v>
      </c>
    </row>
    <row r="4286" spans="1:17" x14ac:dyDescent="0.2">
      <c r="A4286" s="2">
        <v>3642</v>
      </c>
      <c r="B4286"/>
      <c r="C4286" t="s">
        <v>10</v>
      </c>
      <c r="D4286" s="179"/>
      <c r="E4286"/>
      <c r="F4286" s="347"/>
      <c r="G4286" t="s">
        <v>32</v>
      </c>
      <c r="H4286">
        <v>67</v>
      </c>
      <c r="I4286" t="s">
        <v>38</v>
      </c>
      <c r="J4286" t="s">
        <v>39</v>
      </c>
      <c r="K4286" s="30">
        <v>2</v>
      </c>
      <c r="L4286" s="65">
        <v>-2</v>
      </c>
      <c r="M4286" s="4"/>
      <c r="N4286" s="6">
        <f t="shared" si="284"/>
        <v>2388.1999999999985</v>
      </c>
      <c r="O4286" s="6">
        <f t="shared" si="285"/>
        <v>3217.15</v>
      </c>
      <c r="P4286" s="6">
        <f t="shared" si="286"/>
        <v>828.95000000000164</v>
      </c>
      <c r="Q4286" s="7">
        <f t="shared" si="287"/>
        <v>0.34710242023281224</v>
      </c>
    </row>
    <row r="4287" spans="1:17" x14ac:dyDescent="0.2">
      <c r="A4287" s="2">
        <v>3641</v>
      </c>
      <c r="B4287"/>
      <c r="C4287" t="s">
        <v>10</v>
      </c>
      <c r="D4287" s="179"/>
      <c r="E4287"/>
      <c r="F4287" s="347"/>
      <c r="G4287" t="s">
        <v>32</v>
      </c>
      <c r="H4287">
        <v>46</v>
      </c>
      <c r="I4287" t="s">
        <v>241</v>
      </c>
      <c r="J4287" t="s">
        <v>242</v>
      </c>
      <c r="K4287" s="30">
        <v>2</v>
      </c>
      <c r="L4287" s="65">
        <v>-2</v>
      </c>
      <c r="M4287" s="4"/>
      <c r="N4287" s="6">
        <f t="shared" si="284"/>
        <v>2386.1999999999985</v>
      </c>
      <c r="O4287" s="6">
        <f t="shared" si="285"/>
        <v>3217.15</v>
      </c>
      <c r="P4287" s="6">
        <f t="shared" si="286"/>
        <v>830.95000000000164</v>
      </c>
      <c r="Q4287" s="7">
        <f t="shared" si="287"/>
        <v>0.34823149777889623</v>
      </c>
    </row>
    <row r="4288" spans="1:17" x14ac:dyDescent="0.2">
      <c r="A4288" s="2">
        <v>3640</v>
      </c>
      <c r="B4288"/>
      <c r="C4288" t="s">
        <v>10</v>
      </c>
      <c r="D4288" s="179"/>
      <c r="E4288"/>
      <c r="F4288" s="347"/>
      <c r="G4288" t="s">
        <v>32</v>
      </c>
      <c r="H4288">
        <v>81</v>
      </c>
      <c r="I4288" t="s">
        <v>272</v>
      </c>
      <c r="J4288" t="s">
        <v>178</v>
      </c>
      <c r="K4288" s="30">
        <v>2</v>
      </c>
      <c r="L4288" s="65">
        <v>-2</v>
      </c>
      <c r="M4288" s="4"/>
      <c r="N4288" s="6">
        <f t="shared" si="284"/>
        <v>2384.1999999999985</v>
      </c>
      <c r="O4288" s="6">
        <f t="shared" si="285"/>
        <v>3217.15</v>
      </c>
      <c r="P4288" s="6">
        <f t="shared" si="286"/>
        <v>832.95000000000164</v>
      </c>
      <c r="Q4288" s="7">
        <f t="shared" si="287"/>
        <v>0.3493624695914781</v>
      </c>
    </row>
    <row r="4289" spans="1:17" x14ac:dyDescent="0.2">
      <c r="A4289" s="2">
        <v>3639</v>
      </c>
      <c r="B4289" s="10" t="s">
        <v>281</v>
      </c>
      <c r="C4289" s="10" t="s">
        <v>48</v>
      </c>
      <c r="D4289" s="184">
        <v>41389</v>
      </c>
      <c r="E4289" s="10" t="s">
        <v>282</v>
      </c>
      <c r="F4289" s="348"/>
      <c r="G4289" s="10" t="s">
        <v>23</v>
      </c>
      <c r="H4289" s="10">
        <v>17</v>
      </c>
      <c r="I4289" s="10" t="s">
        <v>283</v>
      </c>
      <c r="J4289" s="10" t="s">
        <v>284</v>
      </c>
      <c r="K4289" s="30">
        <v>2</v>
      </c>
      <c r="L4289" s="65">
        <v>-2</v>
      </c>
      <c r="M4289" s="4"/>
      <c r="N4289" s="6">
        <f t="shared" si="284"/>
        <v>2382.1999999999985</v>
      </c>
      <c r="O4289" s="6">
        <f t="shared" si="285"/>
        <v>3217.15</v>
      </c>
      <c r="P4289" s="6">
        <f t="shared" si="286"/>
        <v>834.95000000000164</v>
      </c>
      <c r="Q4289" s="7">
        <f t="shared" si="287"/>
        <v>0.35049534044160952</v>
      </c>
    </row>
    <row r="4290" spans="1:17" x14ac:dyDescent="0.2">
      <c r="A4290" s="2">
        <v>3638</v>
      </c>
      <c r="B4290" s="8"/>
      <c r="C4290" s="8" t="s">
        <v>48</v>
      </c>
      <c r="D4290" s="181"/>
      <c r="E4290" s="8"/>
      <c r="F4290" s="352"/>
      <c r="G4290" s="8" t="s">
        <v>32</v>
      </c>
      <c r="H4290" s="8">
        <v>41</v>
      </c>
      <c r="I4290" s="8" t="s">
        <v>285</v>
      </c>
      <c r="J4290" s="8" t="s">
        <v>119</v>
      </c>
      <c r="K4290" s="30">
        <v>2</v>
      </c>
      <c r="L4290" s="65">
        <v>-2</v>
      </c>
      <c r="M4290" s="4"/>
      <c r="N4290" s="6">
        <f t="shared" si="284"/>
        <v>2380.1999999999985</v>
      </c>
      <c r="O4290" s="6">
        <f t="shared" si="285"/>
        <v>3217.15</v>
      </c>
      <c r="P4290" s="6">
        <f t="shared" si="286"/>
        <v>836.95000000000164</v>
      </c>
      <c r="Q4290" s="7">
        <f t="shared" si="287"/>
        <v>0.35163011511637765</v>
      </c>
    </row>
    <row r="4291" spans="1:17" x14ac:dyDescent="0.2">
      <c r="A4291" s="2">
        <v>3637</v>
      </c>
      <c r="B4291" s="8"/>
      <c r="C4291" s="8" t="s">
        <v>48</v>
      </c>
      <c r="D4291" s="181"/>
      <c r="E4291" s="8"/>
      <c r="F4291" s="352"/>
      <c r="G4291" s="8" t="s">
        <v>32</v>
      </c>
      <c r="H4291" s="8">
        <v>41</v>
      </c>
      <c r="I4291" s="8" t="s">
        <v>194</v>
      </c>
      <c r="J4291" s="8" t="s">
        <v>195</v>
      </c>
      <c r="K4291" s="30">
        <v>2</v>
      </c>
      <c r="L4291" s="65">
        <v>-2</v>
      </c>
      <c r="M4291" s="4"/>
      <c r="N4291" s="6">
        <f t="shared" si="284"/>
        <v>2378.1999999999985</v>
      </c>
      <c r="O4291" s="6">
        <f t="shared" si="285"/>
        <v>3217.15</v>
      </c>
      <c r="P4291" s="6">
        <f t="shared" si="286"/>
        <v>838.95000000000164</v>
      </c>
      <c r="Q4291" s="7">
        <f t="shared" si="287"/>
        <v>0.35276679841897324</v>
      </c>
    </row>
    <row r="4292" spans="1:17" x14ac:dyDescent="0.2">
      <c r="A4292" s="2">
        <v>3636</v>
      </c>
      <c r="B4292" s="8"/>
      <c r="C4292" s="8" t="s">
        <v>48</v>
      </c>
      <c r="D4292" s="181"/>
      <c r="E4292" s="8"/>
      <c r="F4292" s="352"/>
      <c r="G4292" s="8" t="s">
        <v>32</v>
      </c>
      <c r="H4292" s="8">
        <v>36</v>
      </c>
      <c r="I4292" s="8" t="s">
        <v>286</v>
      </c>
      <c r="J4292" s="8" t="s">
        <v>287</v>
      </c>
      <c r="K4292" s="30">
        <v>2</v>
      </c>
      <c r="L4292" s="65">
        <v>-2</v>
      </c>
      <c r="M4292" s="4"/>
      <c r="N4292" s="6">
        <f t="shared" si="284"/>
        <v>2376.1999999999985</v>
      </c>
      <c r="O4292" s="6">
        <f t="shared" si="285"/>
        <v>3217.15</v>
      </c>
      <c r="P4292" s="6">
        <f t="shared" si="286"/>
        <v>840.95000000000164</v>
      </c>
      <c r="Q4292" s="7">
        <f t="shared" si="287"/>
        <v>0.35390539516875774</v>
      </c>
    </row>
    <row r="4293" spans="1:17" x14ac:dyDescent="0.2">
      <c r="A4293" s="2">
        <v>3635</v>
      </c>
      <c r="B4293" s="8"/>
      <c r="C4293" s="8" t="s">
        <v>48</v>
      </c>
      <c r="D4293" s="181"/>
      <c r="E4293" s="8"/>
      <c r="F4293" s="352"/>
      <c r="G4293" s="8" t="s">
        <v>32</v>
      </c>
      <c r="H4293" s="8">
        <v>41</v>
      </c>
      <c r="I4293" s="8" t="s">
        <v>288</v>
      </c>
      <c r="J4293" s="8" t="s">
        <v>289</v>
      </c>
      <c r="K4293" s="30">
        <v>2</v>
      </c>
      <c r="L4293" s="65">
        <v>-2</v>
      </c>
      <c r="M4293" s="4"/>
      <c r="N4293" s="6">
        <f t="shared" si="284"/>
        <v>2374.1999999999985</v>
      </c>
      <c r="O4293" s="6">
        <f t="shared" si="285"/>
        <v>3217.15</v>
      </c>
      <c r="P4293" s="6">
        <f t="shared" si="286"/>
        <v>842.95000000000164</v>
      </c>
      <c r="Q4293" s="7">
        <f t="shared" si="287"/>
        <v>0.35504591020133192</v>
      </c>
    </row>
    <row r="4294" spans="1:17" x14ac:dyDescent="0.2">
      <c r="A4294" s="2">
        <v>3634</v>
      </c>
      <c r="B4294" s="8"/>
      <c r="C4294" s="8" t="s">
        <v>48</v>
      </c>
      <c r="D4294" s="181"/>
      <c r="E4294" s="8"/>
      <c r="F4294" s="352"/>
      <c r="G4294" s="8" t="s">
        <v>32</v>
      </c>
      <c r="H4294" s="8">
        <v>31</v>
      </c>
      <c r="I4294" s="8" t="s">
        <v>290</v>
      </c>
      <c r="J4294" s="8" t="s">
        <v>291</v>
      </c>
      <c r="K4294" s="30">
        <v>2</v>
      </c>
      <c r="L4294" s="65">
        <v>-2</v>
      </c>
      <c r="M4294" s="4"/>
      <c r="N4294" s="6">
        <f t="shared" si="284"/>
        <v>2372.1999999999985</v>
      </c>
      <c r="O4294" s="6">
        <f t="shared" si="285"/>
        <v>3217.15</v>
      </c>
      <c r="P4294" s="6">
        <f t="shared" si="286"/>
        <v>844.95000000000164</v>
      </c>
      <c r="Q4294" s="7">
        <f t="shared" si="287"/>
        <v>0.35618834836860391</v>
      </c>
    </row>
    <row r="4295" spans="1:17" ht="13.5" thickBot="1" x14ac:dyDescent="0.25">
      <c r="A4295" s="2">
        <v>3633</v>
      </c>
      <c r="B4295" s="12"/>
      <c r="C4295" s="12" t="s">
        <v>48</v>
      </c>
      <c r="D4295" s="183"/>
      <c r="E4295" s="12"/>
      <c r="F4295" s="13"/>
      <c r="G4295" s="9" t="s">
        <v>280</v>
      </c>
      <c r="H4295" s="9">
        <v>1.91</v>
      </c>
      <c r="I4295" s="9" t="s">
        <v>58</v>
      </c>
      <c r="J4295" s="9" t="s">
        <v>20</v>
      </c>
      <c r="K4295" s="30">
        <v>2.2000000000000002</v>
      </c>
      <c r="L4295" s="65">
        <v>-2.2000000000000002</v>
      </c>
      <c r="M4295" s="4"/>
      <c r="N4295" s="6">
        <f t="shared" si="284"/>
        <v>2370.1999999999985</v>
      </c>
      <c r="O4295" s="6">
        <f t="shared" si="285"/>
        <v>3217.15</v>
      </c>
      <c r="P4295" s="6">
        <f t="shared" si="286"/>
        <v>846.95000000000164</v>
      </c>
      <c r="Q4295" s="7">
        <f t="shared" si="287"/>
        <v>0.3573327145388584</v>
      </c>
    </row>
    <row r="4296" spans="1:17" x14ac:dyDescent="0.2">
      <c r="A4296" s="2">
        <v>3632</v>
      </c>
      <c r="B4296" t="s">
        <v>270</v>
      </c>
      <c r="C4296" t="s">
        <v>10</v>
      </c>
      <c r="D4296" s="179">
        <v>41382</v>
      </c>
      <c r="E4296" t="s">
        <v>271</v>
      </c>
      <c r="F4296" s="347">
        <v>24</v>
      </c>
      <c r="G4296" t="s">
        <v>32</v>
      </c>
      <c r="H4296">
        <v>51</v>
      </c>
      <c r="I4296" t="s">
        <v>140</v>
      </c>
      <c r="J4296" t="s">
        <v>43</v>
      </c>
      <c r="K4296" s="30">
        <v>2</v>
      </c>
      <c r="L4296" s="65">
        <v>-2</v>
      </c>
      <c r="M4296" s="4"/>
      <c r="N4296" s="6">
        <f t="shared" si="284"/>
        <v>2367.9999999999986</v>
      </c>
      <c r="O4296" s="6">
        <f t="shared" si="285"/>
        <v>3217.15</v>
      </c>
      <c r="P4296" s="6">
        <f t="shared" si="286"/>
        <v>849.15000000000146</v>
      </c>
      <c r="Q4296" s="7">
        <f t="shared" si="287"/>
        <v>0.35859375000000082</v>
      </c>
    </row>
    <row r="4297" spans="1:17" x14ac:dyDescent="0.2">
      <c r="A4297" s="2">
        <v>3631</v>
      </c>
      <c r="B4297"/>
      <c r="C4297" t="s">
        <v>10</v>
      </c>
      <c r="D4297" s="179"/>
      <c r="E4297"/>
      <c r="F4297" s="347">
        <v>2</v>
      </c>
      <c r="G4297" t="s">
        <v>32</v>
      </c>
      <c r="H4297">
        <v>51</v>
      </c>
      <c r="I4297" t="s">
        <v>162</v>
      </c>
      <c r="J4297" t="s">
        <v>163</v>
      </c>
      <c r="K4297" s="30">
        <v>2</v>
      </c>
      <c r="L4297" s="65">
        <v>13.5</v>
      </c>
      <c r="M4297" s="4"/>
      <c r="N4297" s="6">
        <f t="shared" si="284"/>
        <v>2365.9999999999986</v>
      </c>
      <c r="O4297" s="6">
        <f t="shared" si="285"/>
        <v>3217.15</v>
      </c>
      <c r="P4297" s="6">
        <f t="shared" si="286"/>
        <v>851.15000000000146</v>
      </c>
      <c r="Q4297" s="7">
        <f t="shared" si="287"/>
        <v>0.35974218089602789</v>
      </c>
    </row>
    <row r="4298" spans="1:17" x14ac:dyDescent="0.2">
      <c r="A4298" s="2">
        <v>3630</v>
      </c>
      <c r="B4298"/>
      <c r="C4298" t="s">
        <v>10</v>
      </c>
      <c r="D4298" s="179"/>
      <c r="E4298"/>
      <c r="F4298" s="347">
        <v>98</v>
      </c>
      <c r="G4298" t="s">
        <v>32</v>
      </c>
      <c r="H4298">
        <v>51</v>
      </c>
      <c r="I4298" t="s">
        <v>141</v>
      </c>
      <c r="J4298" t="s">
        <v>142</v>
      </c>
      <c r="K4298" s="30">
        <v>2</v>
      </c>
      <c r="L4298" s="65">
        <v>-2</v>
      </c>
      <c r="M4298" s="4"/>
      <c r="N4298" s="6">
        <f t="shared" si="284"/>
        <v>2363.9999999999986</v>
      </c>
      <c r="O4298" s="6">
        <f t="shared" si="285"/>
        <v>3203.65</v>
      </c>
      <c r="P4298" s="6">
        <f t="shared" si="286"/>
        <v>839.65000000000146</v>
      </c>
      <c r="Q4298" s="7">
        <f t="shared" si="287"/>
        <v>0.35518189509306342</v>
      </c>
    </row>
    <row r="4299" spans="1:17" x14ac:dyDescent="0.2">
      <c r="A4299" s="2">
        <v>3629</v>
      </c>
      <c r="B4299"/>
      <c r="C4299" t="s">
        <v>10</v>
      </c>
      <c r="D4299" s="179"/>
      <c r="E4299"/>
      <c r="F4299" s="347">
        <v>116</v>
      </c>
      <c r="G4299" t="s">
        <v>32</v>
      </c>
      <c r="H4299">
        <v>101</v>
      </c>
      <c r="I4299" t="s">
        <v>272</v>
      </c>
      <c r="J4299" t="s">
        <v>178</v>
      </c>
      <c r="K4299" s="30">
        <v>2</v>
      </c>
      <c r="L4299" s="65">
        <v>-2</v>
      </c>
      <c r="M4299" s="4"/>
      <c r="N4299" s="6">
        <f t="shared" ref="N4299:N4362" si="288">IF(L4299&lt;&gt;0,N4300+K4299,N4300)</f>
        <v>2361.9999999999986</v>
      </c>
      <c r="O4299" s="6">
        <f t="shared" ref="O4299:O4362" si="289">IF(L4299&gt;0,O4300+L4299,O4300)</f>
        <v>3203.65</v>
      </c>
      <c r="P4299" s="6">
        <f t="shared" ref="P4299:P4362" si="290">O4299-N4299</f>
        <v>841.65000000000146</v>
      </c>
      <c r="Q4299" s="7">
        <f t="shared" ref="Q4299:Q4362" si="291">(1/N4299)*P4299</f>
        <v>0.35632938187976376</v>
      </c>
    </row>
    <row r="4300" spans="1:17" x14ac:dyDescent="0.2">
      <c r="A4300" s="2">
        <v>3628</v>
      </c>
      <c r="B4300"/>
      <c r="C4300" t="s">
        <v>10</v>
      </c>
      <c r="D4300" s="179"/>
      <c r="E4300"/>
      <c r="F4300" s="347">
        <v>35</v>
      </c>
      <c r="G4300" t="s">
        <v>264</v>
      </c>
      <c r="H4300">
        <v>41</v>
      </c>
      <c r="I4300" t="s">
        <v>168</v>
      </c>
      <c r="J4300" t="s">
        <v>115</v>
      </c>
      <c r="K4300" s="30">
        <v>1</v>
      </c>
      <c r="L4300" s="65">
        <v>-1</v>
      </c>
      <c r="M4300" s="4"/>
      <c r="N4300" s="6">
        <f t="shared" si="288"/>
        <v>2359.9999999999986</v>
      </c>
      <c r="O4300" s="6">
        <f t="shared" si="289"/>
        <v>3203.65</v>
      </c>
      <c r="P4300" s="6">
        <f t="shared" si="290"/>
        <v>843.65000000000146</v>
      </c>
      <c r="Q4300" s="7">
        <f t="shared" si="291"/>
        <v>0.35747881355932287</v>
      </c>
    </row>
    <row r="4301" spans="1:17" x14ac:dyDescent="0.2">
      <c r="A4301" s="2">
        <v>3627</v>
      </c>
      <c r="B4301"/>
      <c r="C4301" t="s">
        <v>10</v>
      </c>
      <c r="D4301" s="179"/>
      <c r="E4301"/>
      <c r="F4301" s="347">
        <v>98</v>
      </c>
      <c r="G4301" t="s">
        <v>32</v>
      </c>
      <c r="H4301">
        <v>67</v>
      </c>
      <c r="I4301" t="s">
        <v>220</v>
      </c>
      <c r="J4301" t="s">
        <v>221</v>
      </c>
      <c r="K4301" s="30">
        <v>2</v>
      </c>
      <c r="L4301" s="65">
        <v>-2</v>
      </c>
      <c r="M4301" s="4"/>
      <c r="N4301" s="6">
        <f t="shared" si="288"/>
        <v>2358.9999999999986</v>
      </c>
      <c r="O4301" s="6">
        <f t="shared" si="289"/>
        <v>3203.65</v>
      </c>
      <c r="P4301" s="6">
        <f t="shared" si="290"/>
        <v>844.65000000000146</v>
      </c>
      <c r="Q4301" s="7">
        <f t="shared" si="291"/>
        <v>0.35805426027978043</v>
      </c>
    </row>
    <row r="4302" spans="1:17" x14ac:dyDescent="0.2">
      <c r="A4302" s="2">
        <v>3626</v>
      </c>
      <c r="B4302"/>
      <c r="C4302" t="s">
        <v>10</v>
      </c>
      <c r="D4302" s="179"/>
      <c r="E4302"/>
      <c r="F4302" s="347">
        <v>71</v>
      </c>
      <c r="G4302" t="s">
        <v>32</v>
      </c>
      <c r="H4302">
        <v>41</v>
      </c>
      <c r="I4302" t="s">
        <v>273</v>
      </c>
      <c r="J4302" t="s">
        <v>274</v>
      </c>
      <c r="K4302" s="30">
        <v>2</v>
      </c>
      <c r="L4302" s="65">
        <v>-2</v>
      </c>
      <c r="M4302" s="4"/>
      <c r="N4302" s="6">
        <f t="shared" si="288"/>
        <v>2356.9999999999986</v>
      </c>
      <c r="O4302" s="6">
        <f t="shared" si="289"/>
        <v>3203.65</v>
      </c>
      <c r="P4302" s="6">
        <f t="shared" si="290"/>
        <v>846.65000000000146</v>
      </c>
      <c r="Q4302" s="7">
        <f t="shared" si="291"/>
        <v>0.35920661858294528</v>
      </c>
    </row>
    <row r="4303" spans="1:17" x14ac:dyDescent="0.2">
      <c r="A4303" s="2">
        <v>3625</v>
      </c>
      <c r="B4303" s="2"/>
      <c r="C4303" s="2" t="s">
        <v>10</v>
      </c>
      <c r="D4303" s="186"/>
      <c r="E4303" s="2"/>
      <c r="F4303" s="1"/>
      <c r="G4303" t="s">
        <v>275</v>
      </c>
      <c r="H4303">
        <v>1.91</v>
      </c>
      <c r="I4303" t="s">
        <v>222</v>
      </c>
      <c r="J4303" t="s">
        <v>223</v>
      </c>
      <c r="K4303" s="30">
        <v>2.2000000000000002</v>
      </c>
      <c r="L4303" s="65">
        <v>-2.2000000000000002</v>
      </c>
      <c r="M4303" s="4"/>
      <c r="N4303" s="6">
        <f t="shared" si="288"/>
        <v>2354.9999999999986</v>
      </c>
      <c r="O4303" s="6">
        <f t="shared" si="289"/>
        <v>3203.65</v>
      </c>
      <c r="P4303" s="6">
        <f t="shared" si="290"/>
        <v>848.65000000000146</v>
      </c>
      <c r="Q4303" s="7">
        <f t="shared" si="291"/>
        <v>0.36036093418259108</v>
      </c>
    </row>
    <row r="4304" spans="1:17" x14ac:dyDescent="0.2">
      <c r="A4304" s="2">
        <v>3624</v>
      </c>
      <c r="B4304" s="14" t="s">
        <v>276</v>
      </c>
      <c r="C4304" s="14" t="s">
        <v>48</v>
      </c>
      <c r="D4304" s="187">
        <v>41382</v>
      </c>
      <c r="E4304" s="14" t="s">
        <v>277</v>
      </c>
      <c r="F4304" s="14">
        <v>104</v>
      </c>
      <c r="G4304" s="10" t="s">
        <v>32</v>
      </c>
      <c r="H4304" s="15">
        <v>81</v>
      </c>
      <c r="I4304" s="14" t="s">
        <v>107</v>
      </c>
      <c r="J4304" s="14" t="s">
        <v>108</v>
      </c>
      <c r="K4304" s="30">
        <v>2</v>
      </c>
      <c r="L4304" s="65">
        <v>-2</v>
      </c>
      <c r="M4304" s="4"/>
      <c r="N4304" s="6">
        <f t="shared" si="288"/>
        <v>2352.7999999999988</v>
      </c>
      <c r="O4304" s="6">
        <f t="shared" si="289"/>
        <v>3203.65</v>
      </c>
      <c r="P4304" s="6">
        <f t="shared" si="290"/>
        <v>850.85000000000127</v>
      </c>
      <c r="Q4304" s="7">
        <f t="shared" si="291"/>
        <v>0.36163294797687934</v>
      </c>
    </row>
    <row r="4305" spans="1:17" x14ac:dyDescent="0.2">
      <c r="A4305" s="2">
        <v>3623</v>
      </c>
      <c r="B4305" s="16"/>
      <c r="C4305" s="16" t="s">
        <v>48</v>
      </c>
      <c r="D4305" s="187"/>
      <c r="E4305" s="16"/>
      <c r="F4305" s="17">
        <v>21</v>
      </c>
      <c r="G4305" s="8" t="s">
        <v>32</v>
      </c>
      <c r="H4305" s="18">
        <v>67</v>
      </c>
      <c r="I4305" s="17" t="s">
        <v>230</v>
      </c>
      <c r="J4305" s="17" t="s">
        <v>231</v>
      </c>
      <c r="K4305" s="30">
        <v>2</v>
      </c>
      <c r="L4305" s="65">
        <v>-2</v>
      </c>
      <c r="M4305" s="4"/>
      <c r="N4305" s="6">
        <f t="shared" si="288"/>
        <v>2350.7999999999988</v>
      </c>
      <c r="O4305" s="6">
        <f t="shared" si="289"/>
        <v>3203.65</v>
      </c>
      <c r="P4305" s="6">
        <f t="shared" si="290"/>
        <v>852.85000000000127</v>
      </c>
      <c r="Q4305" s="7">
        <f t="shared" si="291"/>
        <v>0.36279139016505096</v>
      </c>
    </row>
    <row r="4306" spans="1:17" x14ac:dyDescent="0.2">
      <c r="A4306" s="2">
        <v>3622</v>
      </c>
      <c r="B4306" s="16"/>
      <c r="C4306" s="16" t="s">
        <v>48</v>
      </c>
      <c r="D4306" s="187"/>
      <c r="E4306" s="16"/>
      <c r="F4306" s="17">
        <v>104</v>
      </c>
      <c r="G4306" s="8" t="s">
        <v>32</v>
      </c>
      <c r="H4306" s="18">
        <v>101</v>
      </c>
      <c r="I4306" s="17" t="s">
        <v>278</v>
      </c>
      <c r="J4306" s="17" t="s">
        <v>46</v>
      </c>
      <c r="K4306" s="30">
        <v>2</v>
      </c>
      <c r="L4306" s="65">
        <v>-2</v>
      </c>
      <c r="M4306" s="4"/>
      <c r="N4306" s="6">
        <f t="shared" si="288"/>
        <v>2348.7999999999988</v>
      </c>
      <c r="O4306" s="6">
        <f t="shared" si="289"/>
        <v>3203.65</v>
      </c>
      <c r="P4306" s="6">
        <f t="shared" si="290"/>
        <v>854.85000000000127</v>
      </c>
      <c r="Q4306" s="7">
        <f t="shared" si="291"/>
        <v>0.36395180517711245</v>
      </c>
    </row>
    <row r="4307" spans="1:17" x14ac:dyDescent="0.2">
      <c r="A4307" s="2">
        <v>3621</v>
      </c>
      <c r="B4307" s="16"/>
      <c r="C4307" s="16" t="s">
        <v>48</v>
      </c>
      <c r="D4307" s="187"/>
      <c r="E4307" s="16"/>
      <c r="F4307" s="17">
        <v>139</v>
      </c>
      <c r="G4307" s="8" t="s">
        <v>32</v>
      </c>
      <c r="H4307" s="18">
        <v>101</v>
      </c>
      <c r="I4307" s="17" t="s">
        <v>279</v>
      </c>
      <c r="J4307" s="17" t="s">
        <v>183</v>
      </c>
      <c r="K4307" s="30">
        <v>2</v>
      </c>
      <c r="L4307" s="65">
        <v>-2</v>
      </c>
      <c r="M4307" s="4"/>
      <c r="N4307" s="6">
        <f t="shared" si="288"/>
        <v>2346.7999999999988</v>
      </c>
      <c r="O4307" s="6">
        <f t="shared" si="289"/>
        <v>3203.65</v>
      </c>
      <c r="P4307" s="6">
        <f t="shared" si="290"/>
        <v>856.85000000000127</v>
      </c>
      <c r="Q4307" s="7">
        <f t="shared" si="291"/>
        <v>0.36511419805692935</v>
      </c>
    </row>
    <row r="4308" spans="1:17" x14ac:dyDescent="0.2">
      <c r="A4308" s="2">
        <v>3620</v>
      </c>
      <c r="B4308" s="16"/>
      <c r="C4308" s="16" t="s">
        <v>48</v>
      </c>
      <c r="D4308" s="187"/>
      <c r="E4308" s="16"/>
      <c r="F4308" s="17">
        <v>51</v>
      </c>
      <c r="G4308" s="8" t="s">
        <v>32</v>
      </c>
      <c r="H4308" s="18">
        <v>51</v>
      </c>
      <c r="I4308" s="17" t="s">
        <v>128</v>
      </c>
      <c r="J4308" s="17" t="s">
        <v>34</v>
      </c>
      <c r="K4308" s="30">
        <v>2</v>
      </c>
      <c r="L4308" s="65">
        <v>-2</v>
      </c>
      <c r="M4308" s="4"/>
      <c r="N4308" s="6">
        <f t="shared" si="288"/>
        <v>2344.7999999999988</v>
      </c>
      <c r="O4308" s="6">
        <f t="shared" si="289"/>
        <v>3203.65</v>
      </c>
      <c r="P4308" s="6">
        <f t="shared" si="290"/>
        <v>858.85000000000127</v>
      </c>
      <c r="Q4308" s="7">
        <f t="shared" si="291"/>
        <v>0.36627857386557561</v>
      </c>
    </row>
    <row r="4309" spans="1:17" ht="13.5" thickBot="1" x14ac:dyDescent="0.25">
      <c r="A4309" s="2">
        <v>3619</v>
      </c>
      <c r="B4309" s="19"/>
      <c r="C4309" s="19" t="s">
        <v>48</v>
      </c>
      <c r="D4309" s="188"/>
      <c r="E4309" s="19"/>
      <c r="F4309" s="20">
        <v>16</v>
      </c>
      <c r="G4309" s="9" t="s">
        <v>32</v>
      </c>
      <c r="H4309" s="21">
        <v>101</v>
      </c>
      <c r="I4309" s="20" t="s">
        <v>247</v>
      </c>
      <c r="J4309" s="20" t="s">
        <v>248</v>
      </c>
      <c r="K4309" s="30">
        <v>2</v>
      </c>
      <c r="L4309" s="65">
        <v>-2</v>
      </c>
      <c r="M4309" s="4"/>
      <c r="N4309" s="6">
        <f t="shared" si="288"/>
        <v>2342.7999999999988</v>
      </c>
      <c r="O4309" s="6">
        <f t="shared" si="289"/>
        <v>3203.65</v>
      </c>
      <c r="P4309" s="6">
        <f t="shared" si="290"/>
        <v>860.85000000000127</v>
      </c>
      <c r="Q4309" s="7">
        <f t="shared" si="291"/>
        <v>0.36744493768140762</v>
      </c>
    </row>
    <row r="4310" spans="1:17" x14ac:dyDescent="0.2">
      <c r="A4310" s="2">
        <v>3618</v>
      </c>
      <c r="B4310" t="s">
        <v>258</v>
      </c>
      <c r="C4310" t="s">
        <v>259</v>
      </c>
      <c r="D4310" s="179">
        <v>41375</v>
      </c>
      <c r="E4310" t="s">
        <v>260</v>
      </c>
      <c r="F4310" s="347"/>
      <c r="G4310" t="s">
        <v>23</v>
      </c>
      <c r="H4310">
        <v>24</v>
      </c>
      <c r="I4310" t="s">
        <v>261</v>
      </c>
      <c r="J4310" t="s">
        <v>149</v>
      </c>
      <c r="K4310" s="30">
        <v>2</v>
      </c>
      <c r="L4310" s="65">
        <v>-2</v>
      </c>
      <c r="M4310" s="4"/>
      <c r="N4310" s="6">
        <f t="shared" si="288"/>
        <v>2340.7999999999988</v>
      </c>
      <c r="O4310" s="6">
        <f t="shared" si="289"/>
        <v>3203.65</v>
      </c>
      <c r="P4310" s="6">
        <f t="shared" si="290"/>
        <v>862.85000000000127</v>
      </c>
      <c r="Q4310" s="7">
        <f t="shared" si="291"/>
        <v>0.36861329460013742</v>
      </c>
    </row>
    <row r="4311" spans="1:17" x14ac:dyDescent="0.2">
      <c r="A4311" s="2">
        <v>3617</v>
      </c>
      <c r="B4311"/>
      <c r="C4311" t="s">
        <v>259</v>
      </c>
      <c r="D4311" s="179"/>
      <c r="E4311"/>
      <c r="F4311" s="347"/>
      <c r="G4311" t="s">
        <v>23</v>
      </c>
      <c r="H4311">
        <v>26</v>
      </c>
      <c r="I4311" t="s">
        <v>262</v>
      </c>
      <c r="J4311" t="s">
        <v>263</v>
      </c>
      <c r="K4311" s="30">
        <v>2</v>
      </c>
      <c r="L4311" s="65">
        <v>-2</v>
      </c>
      <c r="M4311" s="4"/>
      <c r="N4311" s="6">
        <f t="shared" si="288"/>
        <v>2338.7999999999988</v>
      </c>
      <c r="O4311" s="6">
        <f t="shared" si="289"/>
        <v>3203.65</v>
      </c>
      <c r="P4311" s="6">
        <f t="shared" si="290"/>
        <v>864.85000000000127</v>
      </c>
      <c r="Q4311" s="7">
        <f t="shared" si="291"/>
        <v>0.36978364973490752</v>
      </c>
    </row>
    <row r="4312" spans="1:17" x14ac:dyDescent="0.2">
      <c r="A4312" s="2">
        <v>3616</v>
      </c>
      <c r="B4312"/>
      <c r="C4312" t="s">
        <v>259</v>
      </c>
      <c r="D4312" s="179"/>
      <c r="E4312"/>
      <c r="F4312" s="347"/>
      <c r="G4312" t="s">
        <v>264</v>
      </c>
      <c r="H4312">
        <v>41</v>
      </c>
      <c r="I4312" t="s">
        <v>157</v>
      </c>
      <c r="J4312" t="s">
        <v>158</v>
      </c>
      <c r="K4312" s="30">
        <v>1</v>
      </c>
      <c r="L4312" s="65">
        <v>-1</v>
      </c>
      <c r="M4312" s="4"/>
      <c r="N4312" s="6">
        <f t="shared" si="288"/>
        <v>2336.7999999999988</v>
      </c>
      <c r="O4312" s="6">
        <f t="shared" si="289"/>
        <v>3203.65</v>
      </c>
      <c r="P4312" s="6">
        <f t="shared" si="290"/>
        <v>866.85000000000127</v>
      </c>
      <c r="Q4312" s="7">
        <f t="shared" si="291"/>
        <v>0.37095600821636499</v>
      </c>
    </row>
    <row r="4313" spans="1:17" x14ac:dyDescent="0.2">
      <c r="A4313" s="2">
        <v>3615</v>
      </c>
      <c r="B4313"/>
      <c r="C4313" t="s">
        <v>259</v>
      </c>
      <c r="D4313" s="179"/>
      <c r="E4313"/>
      <c r="F4313" s="347"/>
      <c r="G4313" t="s">
        <v>265</v>
      </c>
      <c r="H4313">
        <v>13</v>
      </c>
      <c r="I4313" t="s">
        <v>133</v>
      </c>
      <c r="J4313" t="s">
        <v>134</v>
      </c>
      <c r="K4313" s="30">
        <v>3</v>
      </c>
      <c r="L4313" s="65">
        <v>-2</v>
      </c>
      <c r="M4313" s="4"/>
      <c r="N4313" s="6">
        <f t="shared" si="288"/>
        <v>2335.7999999999988</v>
      </c>
      <c r="O4313" s="6">
        <f t="shared" si="289"/>
        <v>3203.65</v>
      </c>
      <c r="P4313" s="6">
        <f t="shared" si="290"/>
        <v>867.85000000000127</v>
      </c>
      <c r="Q4313" s="7">
        <f t="shared" si="291"/>
        <v>0.37154294032023361</v>
      </c>
    </row>
    <row r="4314" spans="1:17" x14ac:dyDescent="0.2">
      <c r="A4314" s="2">
        <v>3614</v>
      </c>
      <c r="B4314"/>
      <c r="C4314" t="s">
        <v>259</v>
      </c>
      <c r="D4314" s="179"/>
      <c r="E4314"/>
      <c r="F4314" s="347"/>
      <c r="G4314" t="s">
        <v>23</v>
      </c>
      <c r="H4314">
        <v>34</v>
      </c>
      <c r="I4314" t="s">
        <v>18</v>
      </c>
      <c r="J4314" t="s">
        <v>26</v>
      </c>
      <c r="K4314" s="30">
        <v>2</v>
      </c>
      <c r="L4314" s="65">
        <v>-2</v>
      </c>
      <c r="M4314" s="4"/>
      <c r="N4314" s="6">
        <f t="shared" si="288"/>
        <v>2332.7999999999988</v>
      </c>
      <c r="O4314" s="6">
        <f t="shared" si="289"/>
        <v>3203.65</v>
      </c>
      <c r="P4314" s="6">
        <f t="shared" si="290"/>
        <v>870.85000000000127</v>
      </c>
      <c r="Q4314" s="7">
        <f t="shared" si="291"/>
        <v>0.37330675582990469</v>
      </c>
    </row>
    <row r="4315" spans="1:17" x14ac:dyDescent="0.2">
      <c r="A4315" s="2">
        <v>3613</v>
      </c>
      <c r="B4315"/>
      <c r="C4315" t="s">
        <v>259</v>
      </c>
      <c r="D4315" s="179"/>
      <c r="E4315"/>
      <c r="F4315" s="347"/>
      <c r="G4315" t="s">
        <v>23</v>
      </c>
      <c r="H4315">
        <v>30</v>
      </c>
      <c r="I4315" t="s">
        <v>266</v>
      </c>
      <c r="J4315" t="s">
        <v>267</v>
      </c>
      <c r="K4315" s="30">
        <v>2</v>
      </c>
      <c r="L4315" s="65">
        <v>60</v>
      </c>
      <c r="M4315" s="4"/>
      <c r="N4315" s="6">
        <f t="shared" si="288"/>
        <v>2330.7999999999988</v>
      </c>
      <c r="O4315" s="6">
        <f t="shared" si="289"/>
        <v>3203.65</v>
      </c>
      <c r="P4315" s="6">
        <f t="shared" si="290"/>
        <v>872.85000000000127</v>
      </c>
      <c r="Q4315" s="7">
        <f t="shared" si="291"/>
        <v>0.37448515531148174</v>
      </c>
    </row>
    <row r="4316" spans="1:17" x14ac:dyDescent="0.2">
      <c r="A4316" s="2">
        <v>3612</v>
      </c>
      <c r="B4316" s="2"/>
      <c r="C4316" s="2" t="s">
        <v>259</v>
      </c>
      <c r="D4316" s="177"/>
      <c r="E4316" s="2"/>
      <c r="F4316" s="1"/>
      <c r="G4316" t="s">
        <v>268</v>
      </c>
      <c r="H4316">
        <v>1.91</v>
      </c>
      <c r="I4316" t="s">
        <v>18</v>
      </c>
      <c r="J4316" t="s">
        <v>269</v>
      </c>
      <c r="K4316" s="30">
        <v>2.2000000000000002</v>
      </c>
      <c r="L4316" s="65">
        <v>-2.2000000000000002</v>
      </c>
      <c r="M4316" s="4"/>
      <c r="N4316" s="6">
        <f t="shared" si="288"/>
        <v>2328.7999999999988</v>
      </c>
      <c r="O4316" s="6">
        <f t="shared" si="289"/>
        <v>3143.65</v>
      </c>
      <c r="P4316" s="6">
        <f t="shared" si="290"/>
        <v>814.85000000000127</v>
      </c>
      <c r="Q4316" s="7">
        <f t="shared" si="291"/>
        <v>0.34990123668842393</v>
      </c>
    </row>
    <row r="4317" spans="1:17" x14ac:dyDescent="0.2">
      <c r="A4317" s="2">
        <v>3611</v>
      </c>
      <c r="B4317" s="10" t="s">
        <v>251</v>
      </c>
      <c r="C4317" s="10" t="s">
        <v>10</v>
      </c>
      <c r="D4317" s="184">
        <v>41368</v>
      </c>
      <c r="E4317" s="10" t="s">
        <v>252</v>
      </c>
      <c r="F4317" s="348"/>
      <c r="G4317" s="10" t="s">
        <v>32</v>
      </c>
      <c r="H4317" s="10">
        <v>41</v>
      </c>
      <c r="I4317" s="10" t="s">
        <v>38</v>
      </c>
      <c r="J4317" s="10" t="s">
        <v>39</v>
      </c>
      <c r="K4317" s="30">
        <v>2</v>
      </c>
      <c r="L4317" s="65">
        <v>-2</v>
      </c>
      <c r="M4317" s="4"/>
      <c r="N4317" s="6">
        <f t="shared" si="288"/>
        <v>2326.599999999999</v>
      </c>
      <c r="O4317" s="6">
        <f t="shared" si="289"/>
        <v>3143.65</v>
      </c>
      <c r="P4317" s="6">
        <f t="shared" si="290"/>
        <v>817.05000000000109</v>
      </c>
      <c r="Q4317" s="7">
        <f t="shared" si="291"/>
        <v>0.35117768417433226</v>
      </c>
    </row>
    <row r="4318" spans="1:17" x14ac:dyDescent="0.2">
      <c r="A4318" s="2">
        <v>3610</v>
      </c>
      <c r="B4318" s="8"/>
      <c r="C4318" s="8" t="s">
        <v>10</v>
      </c>
      <c r="D4318" s="181"/>
      <c r="E4318" s="8"/>
      <c r="F4318" s="352"/>
      <c r="G4318" s="8" t="s">
        <v>32</v>
      </c>
      <c r="H4318" s="8">
        <v>56</v>
      </c>
      <c r="I4318" s="8" t="s">
        <v>253</v>
      </c>
      <c r="J4318" s="8" t="s">
        <v>254</v>
      </c>
      <c r="K4318" s="30">
        <v>2</v>
      </c>
      <c r="L4318" s="65">
        <v>14.75</v>
      </c>
      <c r="M4318" s="4"/>
      <c r="N4318" s="6">
        <f t="shared" si="288"/>
        <v>2324.599999999999</v>
      </c>
      <c r="O4318" s="6">
        <f t="shared" si="289"/>
        <v>3143.65</v>
      </c>
      <c r="P4318" s="6">
        <f t="shared" si="290"/>
        <v>819.05000000000109</v>
      </c>
      <c r="Q4318" s="7">
        <f t="shared" si="291"/>
        <v>0.35234018755915059</v>
      </c>
    </row>
    <row r="4319" spans="1:17" x14ac:dyDescent="0.2">
      <c r="A4319" s="2">
        <v>3609</v>
      </c>
      <c r="B4319" s="8"/>
      <c r="C4319" s="8" t="s">
        <v>10</v>
      </c>
      <c r="D4319" s="181"/>
      <c r="E4319" s="8"/>
      <c r="F4319" s="352"/>
      <c r="G4319" s="8" t="s">
        <v>32</v>
      </c>
      <c r="H4319" s="8">
        <v>34</v>
      </c>
      <c r="I4319" s="8" t="s">
        <v>241</v>
      </c>
      <c r="J4319" s="8" t="s">
        <v>242</v>
      </c>
      <c r="K4319" s="30">
        <v>2</v>
      </c>
      <c r="L4319" s="65">
        <v>-2</v>
      </c>
      <c r="M4319" s="4"/>
      <c r="N4319" s="6">
        <f t="shared" si="288"/>
        <v>2322.599999999999</v>
      </c>
      <c r="O4319" s="6">
        <f t="shared" si="289"/>
        <v>3128.9</v>
      </c>
      <c r="P4319" s="6">
        <f t="shared" si="290"/>
        <v>806.30000000000109</v>
      </c>
      <c r="Q4319" s="7">
        <f t="shared" si="291"/>
        <v>0.34715405149401596</v>
      </c>
    </row>
    <row r="4320" spans="1:17" x14ac:dyDescent="0.2">
      <c r="A4320" s="2">
        <v>3608</v>
      </c>
      <c r="B4320" s="8"/>
      <c r="C4320" s="11" t="s">
        <v>10</v>
      </c>
      <c r="D4320" s="181"/>
      <c r="E4320" s="8"/>
      <c r="F4320" s="352"/>
      <c r="G4320" s="8" t="s">
        <v>32</v>
      </c>
      <c r="H4320" s="8">
        <v>67</v>
      </c>
      <c r="I4320" s="8" t="s">
        <v>74</v>
      </c>
      <c r="J4320" s="8" t="s">
        <v>75</v>
      </c>
      <c r="K4320" s="30">
        <v>2</v>
      </c>
      <c r="L4320" s="65">
        <v>-2</v>
      </c>
      <c r="M4320" s="4"/>
      <c r="N4320" s="6">
        <f t="shared" si="288"/>
        <v>2320.599999999999</v>
      </c>
      <c r="O4320" s="6">
        <f t="shared" si="289"/>
        <v>3128.9</v>
      </c>
      <c r="P4320" s="6">
        <f t="shared" si="290"/>
        <v>808.30000000000109</v>
      </c>
      <c r="Q4320" s="7">
        <f t="shared" si="291"/>
        <v>0.34831509092476143</v>
      </c>
    </row>
    <row r="4321" spans="1:17" x14ac:dyDescent="0.2">
      <c r="A4321" s="2">
        <v>3607</v>
      </c>
      <c r="B4321" s="8"/>
      <c r="C4321" s="11" t="s">
        <v>10</v>
      </c>
      <c r="D4321" s="181"/>
      <c r="E4321" s="8"/>
      <c r="F4321" s="352"/>
      <c r="G4321" s="8" t="s">
        <v>32</v>
      </c>
      <c r="H4321" s="8">
        <v>101</v>
      </c>
      <c r="I4321" s="8" t="s">
        <v>141</v>
      </c>
      <c r="J4321" s="8" t="s">
        <v>142</v>
      </c>
      <c r="K4321" s="30">
        <v>2</v>
      </c>
      <c r="L4321" s="65">
        <v>-2</v>
      </c>
      <c r="M4321" s="4"/>
      <c r="N4321" s="6">
        <f t="shared" si="288"/>
        <v>2318.599999999999</v>
      </c>
      <c r="O4321" s="6">
        <f t="shared" si="289"/>
        <v>3128.9</v>
      </c>
      <c r="P4321" s="6">
        <f t="shared" si="290"/>
        <v>810.30000000000109</v>
      </c>
      <c r="Q4321" s="7">
        <f t="shared" si="291"/>
        <v>0.34947813335633632</v>
      </c>
    </row>
    <row r="4322" spans="1:17" x14ac:dyDescent="0.2">
      <c r="A4322" s="2">
        <v>3606</v>
      </c>
      <c r="B4322" s="8"/>
      <c r="C4322" s="11" t="s">
        <v>10</v>
      </c>
      <c r="D4322" s="181"/>
      <c r="E4322" s="8"/>
      <c r="F4322" s="352"/>
      <c r="G4322" s="8" t="s">
        <v>32</v>
      </c>
      <c r="H4322" s="8">
        <v>101</v>
      </c>
      <c r="I4322" s="8" t="s">
        <v>255</v>
      </c>
      <c r="J4322" s="8" t="s">
        <v>256</v>
      </c>
      <c r="K4322" s="30">
        <v>2</v>
      </c>
      <c r="L4322" s="65">
        <v>-2</v>
      </c>
      <c r="M4322" s="4"/>
      <c r="N4322" s="6">
        <f t="shared" si="288"/>
        <v>2316.599999999999</v>
      </c>
      <c r="O4322" s="6">
        <f t="shared" si="289"/>
        <v>3128.9</v>
      </c>
      <c r="P4322" s="6">
        <f t="shared" si="290"/>
        <v>812.30000000000109</v>
      </c>
      <c r="Q4322" s="7">
        <f t="shared" si="291"/>
        <v>0.35064318397651795</v>
      </c>
    </row>
    <row r="4323" spans="1:17" ht="13.5" thickBot="1" x14ac:dyDescent="0.25">
      <c r="A4323" s="2">
        <v>3605</v>
      </c>
      <c r="B4323" s="12"/>
      <c r="C4323" s="12" t="s">
        <v>10</v>
      </c>
      <c r="D4323" s="183"/>
      <c r="E4323" s="12"/>
      <c r="F4323" s="13"/>
      <c r="G4323" s="9" t="s">
        <v>257</v>
      </c>
      <c r="H4323" s="9">
        <v>1.91</v>
      </c>
      <c r="I4323" s="9" t="s">
        <v>253</v>
      </c>
      <c r="J4323" s="9" t="s">
        <v>254</v>
      </c>
      <c r="K4323" s="30">
        <v>2.2000000000000002</v>
      </c>
      <c r="L4323" s="65">
        <v>4.2</v>
      </c>
      <c r="M4323" s="4"/>
      <c r="N4323" s="6">
        <f t="shared" si="288"/>
        <v>2314.599999999999</v>
      </c>
      <c r="O4323" s="6">
        <f t="shared" si="289"/>
        <v>3128.9</v>
      </c>
      <c r="P4323" s="6">
        <f t="shared" si="290"/>
        <v>814.30000000000109</v>
      </c>
      <c r="Q4323" s="7">
        <f t="shared" si="291"/>
        <v>0.35181024799101418</v>
      </c>
    </row>
    <row r="4324" spans="1:17" x14ac:dyDescent="0.2">
      <c r="A4324" s="2">
        <v>3604</v>
      </c>
      <c r="B4324" t="s">
        <v>235</v>
      </c>
      <c r="C4324" t="s">
        <v>10</v>
      </c>
      <c r="D4324" s="179">
        <v>41361</v>
      </c>
      <c r="E4324" t="s">
        <v>236</v>
      </c>
      <c r="F4324" s="347"/>
      <c r="G4324" t="s">
        <v>23</v>
      </c>
      <c r="H4324">
        <v>15</v>
      </c>
      <c r="I4324" t="s">
        <v>237</v>
      </c>
      <c r="J4324" t="s">
        <v>238</v>
      </c>
      <c r="K4324" s="30">
        <v>2</v>
      </c>
      <c r="L4324" s="65">
        <v>-2</v>
      </c>
      <c r="M4324" s="4"/>
      <c r="N4324" s="6">
        <f t="shared" si="288"/>
        <v>2312.3999999999992</v>
      </c>
      <c r="O4324" s="6">
        <f t="shared" si="289"/>
        <v>3124.7000000000003</v>
      </c>
      <c r="P4324" s="6">
        <f t="shared" si="290"/>
        <v>812.30000000000109</v>
      </c>
      <c r="Q4324" s="7">
        <f t="shared" si="291"/>
        <v>0.35128005535374562</v>
      </c>
    </row>
    <row r="4325" spans="1:17" x14ac:dyDescent="0.2">
      <c r="A4325" s="2">
        <v>3603</v>
      </c>
      <c r="B4325"/>
      <c r="C4325" t="s">
        <v>10</v>
      </c>
      <c r="D4325" s="179"/>
      <c r="E4325"/>
      <c r="F4325" s="347"/>
      <c r="G4325" t="s">
        <v>32</v>
      </c>
      <c r="H4325">
        <v>51</v>
      </c>
      <c r="I4325" t="s">
        <v>188</v>
      </c>
      <c r="J4325" t="s">
        <v>189</v>
      </c>
      <c r="K4325" s="30">
        <v>2</v>
      </c>
      <c r="L4325" s="65">
        <v>-2</v>
      </c>
      <c r="M4325" s="4"/>
      <c r="N4325" s="6">
        <f t="shared" si="288"/>
        <v>2310.3999999999992</v>
      </c>
      <c r="O4325" s="6">
        <f t="shared" si="289"/>
        <v>3124.7000000000003</v>
      </c>
      <c r="P4325" s="6">
        <f t="shared" si="290"/>
        <v>814.30000000000109</v>
      </c>
      <c r="Q4325" s="7">
        <f t="shared" si="291"/>
        <v>0.35244979224376793</v>
      </c>
    </row>
    <row r="4326" spans="1:17" x14ac:dyDescent="0.2">
      <c r="A4326" s="2">
        <v>3602</v>
      </c>
      <c r="B4326"/>
      <c r="C4326" t="s">
        <v>10</v>
      </c>
      <c r="D4326" s="179"/>
      <c r="E4326"/>
      <c r="F4326" s="347"/>
      <c r="G4326" t="s">
        <v>32</v>
      </c>
      <c r="H4326">
        <v>56</v>
      </c>
      <c r="I4326" t="s">
        <v>154</v>
      </c>
      <c r="J4326" t="s">
        <v>155</v>
      </c>
      <c r="K4326" s="30">
        <v>2</v>
      </c>
      <c r="L4326" s="65">
        <v>-2</v>
      </c>
      <c r="M4326" s="4"/>
      <c r="N4326" s="6">
        <f t="shared" si="288"/>
        <v>2308.3999999999992</v>
      </c>
      <c r="O4326" s="6">
        <f t="shared" si="289"/>
        <v>3124.7000000000003</v>
      </c>
      <c r="P4326" s="6">
        <f t="shared" si="290"/>
        <v>816.30000000000109</v>
      </c>
      <c r="Q4326" s="7">
        <f t="shared" si="291"/>
        <v>0.35362155605614337</v>
      </c>
    </row>
    <row r="4327" spans="1:17" x14ac:dyDescent="0.2">
      <c r="A4327" s="2">
        <v>3601</v>
      </c>
      <c r="B4327"/>
      <c r="C4327" t="s">
        <v>10</v>
      </c>
      <c r="D4327" s="179"/>
      <c r="E4327"/>
      <c r="F4327" s="347"/>
      <c r="G4327" t="s">
        <v>32</v>
      </c>
      <c r="H4327">
        <v>126</v>
      </c>
      <c r="I4327" t="s">
        <v>239</v>
      </c>
      <c r="J4327" t="s">
        <v>240</v>
      </c>
      <c r="K4327" s="30">
        <v>2</v>
      </c>
      <c r="L4327" s="65">
        <v>-2</v>
      </c>
      <c r="M4327" s="4"/>
      <c r="N4327" s="6">
        <f t="shared" si="288"/>
        <v>2306.3999999999992</v>
      </c>
      <c r="O4327" s="6">
        <f t="shared" si="289"/>
        <v>3124.7000000000003</v>
      </c>
      <c r="P4327" s="6">
        <f t="shared" si="290"/>
        <v>818.30000000000109</v>
      </c>
      <c r="Q4327" s="7">
        <f t="shared" si="291"/>
        <v>0.35479535206382301</v>
      </c>
    </row>
    <row r="4328" spans="1:17" x14ac:dyDescent="0.2">
      <c r="A4328" s="2">
        <v>3600</v>
      </c>
      <c r="B4328"/>
      <c r="C4328" t="s">
        <v>10</v>
      </c>
      <c r="D4328" s="179"/>
      <c r="E4328"/>
      <c r="F4328" s="347"/>
      <c r="G4328" t="s">
        <v>32</v>
      </c>
      <c r="H4328">
        <v>91</v>
      </c>
      <c r="I4328" t="s">
        <v>241</v>
      </c>
      <c r="J4328" t="s">
        <v>242</v>
      </c>
      <c r="K4328" s="30">
        <v>2</v>
      </c>
      <c r="L4328" s="65">
        <v>-2</v>
      </c>
      <c r="M4328" s="4"/>
      <c r="N4328" s="6">
        <f t="shared" si="288"/>
        <v>2304.3999999999992</v>
      </c>
      <c r="O4328" s="6">
        <f t="shared" si="289"/>
        <v>3124.7000000000003</v>
      </c>
      <c r="P4328" s="6">
        <f t="shared" si="290"/>
        <v>820.30000000000109</v>
      </c>
      <c r="Q4328" s="7">
        <f t="shared" si="291"/>
        <v>0.3559711855580634</v>
      </c>
    </row>
    <row r="4329" spans="1:17" x14ac:dyDescent="0.2">
      <c r="A4329" s="2">
        <v>3599</v>
      </c>
      <c r="B4329"/>
      <c r="C4329" t="s">
        <v>10</v>
      </c>
      <c r="D4329" s="179"/>
      <c r="E4329"/>
      <c r="F4329" s="347"/>
      <c r="G4329" t="s">
        <v>32</v>
      </c>
      <c r="H4329">
        <v>126</v>
      </c>
      <c r="I4329" t="s">
        <v>76</v>
      </c>
      <c r="J4329" t="s">
        <v>77</v>
      </c>
      <c r="K4329" s="30">
        <v>2</v>
      </c>
      <c r="L4329" s="65">
        <v>-2</v>
      </c>
      <c r="M4329" s="4"/>
      <c r="N4329" s="6">
        <f t="shared" si="288"/>
        <v>2302.3999999999992</v>
      </c>
      <c r="O4329" s="6">
        <f t="shared" si="289"/>
        <v>3124.7000000000003</v>
      </c>
      <c r="P4329" s="6">
        <f t="shared" si="290"/>
        <v>822.30000000000109</v>
      </c>
      <c r="Q4329" s="7">
        <f t="shared" si="291"/>
        <v>0.35714906184850653</v>
      </c>
    </row>
    <row r="4330" spans="1:17" x14ac:dyDescent="0.2">
      <c r="A4330" s="2">
        <v>3598</v>
      </c>
      <c r="B4330" s="2"/>
      <c r="C4330" s="2" t="s">
        <v>10</v>
      </c>
      <c r="D4330" s="177"/>
      <c r="E4330" s="2"/>
      <c r="F4330" s="1"/>
      <c r="G4330" t="s">
        <v>243</v>
      </c>
      <c r="H4330">
        <v>1.83</v>
      </c>
      <c r="I4330" t="s">
        <v>154</v>
      </c>
      <c r="J4330" t="s">
        <v>155</v>
      </c>
      <c r="K4330" s="30">
        <v>2.2000000000000002</v>
      </c>
      <c r="L4330" s="65">
        <v>4</v>
      </c>
      <c r="M4330" s="4"/>
      <c r="N4330" s="6">
        <f t="shared" si="288"/>
        <v>2300.3999999999992</v>
      </c>
      <c r="O4330" s="6">
        <f t="shared" si="289"/>
        <v>3124.7000000000003</v>
      </c>
      <c r="P4330" s="6">
        <f t="shared" si="290"/>
        <v>824.30000000000109</v>
      </c>
      <c r="Q4330" s="7">
        <f t="shared" si="291"/>
        <v>0.35832898626325915</v>
      </c>
    </row>
    <row r="4331" spans="1:17" x14ac:dyDescent="0.2">
      <c r="A4331" s="2">
        <v>3597</v>
      </c>
      <c r="B4331" s="10" t="s">
        <v>244</v>
      </c>
      <c r="C4331" s="10" t="s">
        <v>48</v>
      </c>
      <c r="D4331" s="184">
        <v>41361</v>
      </c>
      <c r="E4331" s="10" t="s">
        <v>245</v>
      </c>
      <c r="F4331" s="348"/>
      <c r="G4331" s="10" t="s">
        <v>32</v>
      </c>
      <c r="H4331" s="10">
        <v>51</v>
      </c>
      <c r="I4331" s="10" t="s">
        <v>246</v>
      </c>
      <c r="J4331" s="10" t="s">
        <v>83</v>
      </c>
      <c r="K4331" s="30">
        <v>2</v>
      </c>
      <c r="L4331" s="65">
        <v>-2</v>
      </c>
      <c r="M4331" s="4"/>
      <c r="N4331" s="6">
        <f t="shared" si="288"/>
        <v>2298.1999999999994</v>
      </c>
      <c r="O4331" s="6">
        <f t="shared" si="289"/>
        <v>3120.7000000000003</v>
      </c>
      <c r="P4331" s="6">
        <f t="shared" si="290"/>
        <v>822.50000000000091</v>
      </c>
      <c r="Q4331" s="7">
        <f t="shared" si="291"/>
        <v>0.3578887825254552</v>
      </c>
    </row>
    <row r="4332" spans="1:17" x14ac:dyDescent="0.2">
      <c r="A4332" s="2">
        <v>3596</v>
      </c>
      <c r="B4332" s="8"/>
      <c r="C4332" s="11" t="s">
        <v>48</v>
      </c>
      <c r="D4332" s="181"/>
      <c r="E4332" s="8"/>
      <c r="F4332" s="352"/>
      <c r="G4332" s="8" t="s">
        <v>32</v>
      </c>
      <c r="H4332" s="8">
        <v>81</v>
      </c>
      <c r="I4332" s="8" t="s">
        <v>126</v>
      </c>
      <c r="J4332" s="8" t="s">
        <v>127</v>
      </c>
      <c r="K4332" s="30">
        <v>2</v>
      </c>
      <c r="L4332" s="65">
        <v>-2</v>
      </c>
      <c r="M4332" s="4"/>
      <c r="N4332" s="6">
        <f t="shared" si="288"/>
        <v>2296.1999999999994</v>
      </c>
      <c r="O4332" s="6">
        <f t="shared" si="289"/>
        <v>3120.7000000000003</v>
      </c>
      <c r="P4332" s="6">
        <f t="shared" si="290"/>
        <v>824.50000000000091</v>
      </c>
      <c r="Q4332" s="7">
        <f t="shared" si="291"/>
        <v>0.35907150945039684</v>
      </c>
    </row>
    <row r="4333" spans="1:17" x14ac:dyDescent="0.2">
      <c r="A4333" s="2">
        <v>3595</v>
      </c>
      <c r="B4333" s="8"/>
      <c r="C4333" s="11" t="s">
        <v>48</v>
      </c>
      <c r="D4333" s="181"/>
      <c r="E4333" s="8"/>
      <c r="F4333" s="352"/>
      <c r="G4333" s="8" t="s">
        <v>32</v>
      </c>
      <c r="H4333" s="8">
        <v>126</v>
      </c>
      <c r="I4333" s="8" t="s">
        <v>61</v>
      </c>
      <c r="J4333" s="8" t="s">
        <v>62</v>
      </c>
      <c r="K4333" s="30">
        <v>2</v>
      </c>
      <c r="L4333" s="65">
        <v>-2</v>
      </c>
      <c r="M4333" s="4"/>
      <c r="N4333" s="6">
        <f t="shared" si="288"/>
        <v>2294.1999999999994</v>
      </c>
      <c r="O4333" s="6">
        <f t="shared" si="289"/>
        <v>3120.7000000000003</v>
      </c>
      <c r="P4333" s="6">
        <f t="shared" si="290"/>
        <v>826.50000000000091</v>
      </c>
      <c r="Q4333" s="7">
        <f t="shared" si="291"/>
        <v>0.36025629849184948</v>
      </c>
    </row>
    <row r="4334" spans="1:17" x14ac:dyDescent="0.2">
      <c r="A4334" s="2">
        <v>3594</v>
      </c>
      <c r="B4334" s="8"/>
      <c r="C4334" s="11" t="s">
        <v>48</v>
      </c>
      <c r="D4334" s="181"/>
      <c r="E4334" s="8"/>
      <c r="F4334" s="352"/>
      <c r="G4334" s="8" t="s">
        <v>32</v>
      </c>
      <c r="H4334" s="8">
        <v>101</v>
      </c>
      <c r="I4334" s="8" t="s">
        <v>201</v>
      </c>
      <c r="J4334" s="8" t="s">
        <v>202</v>
      </c>
      <c r="K4334" s="30">
        <v>2</v>
      </c>
      <c r="L4334" s="65">
        <v>-2</v>
      </c>
      <c r="M4334" s="4"/>
      <c r="N4334" s="6">
        <f t="shared" si="288"/>
        <v>2292.1999999999994</v>
      </c>
      <c r="O4334" s="6">
        <f t="shared" si="289"/>
        <v>3120.7000000000003</v>
      </c>
      <c r="P4334" s="6">
        <f t="shared" si="290"/>
        <v>828.50000000000091</v>
      </c>
      <c r="Q4334" s="7">
        <f t="shared" si="291"/>
        <v>0.36144315504755309</v>
      </c>
    </row>
    <row r="4335" spans="1:17" x14ac:dyDescent="0.2">
      <c r="A4335" s="2">
        <v>3593</v>
      </c>
      <c r="B4335" s="8"/>
      <c r="C4335" s="11" t="s">
        <v>48</v>
      </c>
      <c r="D4335" s="181"/>
      <c r="E4335" s="8"/>
      <c r="F4335" s="352"/>
      <c r="G4335" s="8" t="s">
        <v>32</v>
      </c>
      <c r="H4335" s="8">
        <v>111</v>
      </c>
      <c r="I4335" s="8" t="s">
        <v>247</v>
      </c>
      <c r="J4335" s="8" t="s">
        <v>248</v>
      </c>
      <c r="K4335" s="30">
        <v>2</v>
      </c>
      <c r="L4335" s="65">
        <v>-2</v>
      </c>
      <c r="M4335" s="4"/>
      <c r="N4335" s="6">
        <f t="shared" si="288"/>
        <v>2290.1999999999994</v>
      </c>
      <c r="O4335" s="6">
        <f t="shared" si="289"/>
        <v>3120.7000000000003</v>
      </c>
      <c r="P4335" s="6">
        <f t="shared" si="290"/>
        <v>830.50000000000091</v>
      </c>
      <c r="Q4335" s="7">
        <f t="shared" si="291"/>
        <v>0.36263208453410234</v>
      </c>
    </row>
    <row r="4336" spans="1:17" ht="13.5" thickBot="1" x14ac:dyDescent="0.25">
      <c r="A4336" s="2">
        <v>3592</v>
      </c>
      <c r="B4336" s="9"/>
      <c r="C4336" s="9" t="s">
        <v>48</v>
      </c>
      <c r="D4336" s="182"/>
      <c r="E4336" s="9"/>
      <c r="F4336" s="350"/>
      <c r="G4336" s="9" t="s">
        <v>32</v>
      </c>
      <c r="H4336" s="9">
        <v>101</v>
      </c>
      <c r="I4336" s="9" t="s">
        <v>249</v>
      </c>
      <c r="J4336" s="9" t="s">
        <v>250</v>
      </c>
      <c r="K4336" s="30">
        <v>2</v>
      </c>
      <c r="L4336" s="65">
        <v>-2</v>
      </c>
      <c r="M4336" s="4"/>
      <c r="N4336" s="6">
        <f t="shared" si="288"/>
        <v>2288.1999999999994</v>
      </c>
      <c r="O4336" s="6">
        <f t="shared" si="289"/>
        <v>3120.7000000000003</v>
      </c>
      <c r="P4336" s="6">
        <f t="shared" si="290"/>
        <v>832.50000000000091</v>
      </c>
      <c r="Q4336" s="7">
        <f t="shared" si="291"/>
        <v>0.36382309238702959</v>
      </c>
    </row>
    <row r="4337" spans="1:17" x14ac:dyDescent="0.2">
      <c r="A4337" s="2">
        <v>3591</v>
      </c>
      <c r="B4337" t="s">
        <v>217</v>
      </c>
      <c r="C4337" t="s">
        <v>10</v>
      </c>
      <c r="D4337" s="179">
        <v>41354</v>
      </c>
      <c r="E4337" t="s">
        <v>218</v>
      </c>
      <c r="F4337" s="347"/>
      <c r="G4337" t="s">
        <v>219</v>
      </c>
      <c r="H4337">
        <v>4.0999999999999996</v>
      </c>
      <c r="I4337" t="s">
        <v>93</v>
      </c>
      <c r="J4337" t="s">
        <v>94</v>
      </c>
      <c r="K4337" s="30">
        <v>10</v>
      </c>
      <c r="L4337" s="65">
        <v>41</v>
      </c>
      <c r="M4337" s="4"/>
      <c r="N4337" s="6">
        <f t="shared" si="288"/>
        <v>2286.1999999999994</v>
      </c>
      <c r="O4337" s="6">
        <f t="shared" si="289"/>
        <v>3120.7000000000003</v>
      </c>
      <c r="P4337" s="6">
        <f t="shared" si="290"/>
        <v>834.50000000000091</v>
      </c>
      <c r="Q4337" s="7">
        <f t="shared" si="291"/>
        <v>0.36501618406088754</v>
      </c>
    </row>
    <row r="4338" spans="1:17" x14ac:dyDescent="0.2">
      <c r="A4338" s="2">
        <v>3590</v>
      </c>
      <c r="B4338"/>
      <c r="C4338" t="s">
        <v>10</v>
      </c>
      <c r="D4338" s="179"/>
      <c r="E4338"/>
      <c r="F4338" s="347"/>
      <c r="G4338" t="s">
        <v>32</v>
      </c>
      <c r="H4338">
        <v>67</v>
      </c>
      <c r="I4338" t="s">
        <v>220</v>
      </c>
      <c r="J4338" t="s">
        <v>221</v>
      </c>
      <c r="K4338" s="30">
        <v>2</v>
      </c>
      <c r="L4338" s="65">
        <v>-2</v>
      </c>
      <c r="M4338" s="4"/>
      <c r="N4338" s="6">
        <f t="shared" si="288"/>
        <v>2276.1999999999994</v>
      </c>
      <c r="O4338" s="6">
        <f t="shared" si="289"/>
        <v>3079.7000000000003</v>
      </c>
      <c r="P4338" s="6">
        <f t="shared" si="290"/>
        <v>803.50000000000091</v>
      </c>
      <c r="Q4338" s="7">
        <f t="shared" si="291"/>
        <v>0.35300061506018854</v>
      </c>
    </row>
    <row r="4339" spans="1:17" x14ac:dyDescent="0.2">
      <c r="A4339" s="2">
        <v>3589</v>
      </c>
      <c r="B4339"/>
      <c r="C4339" t="s">
        <v>10</v>
      </c>
      <c r="D4339" s="179"/>
      <c r="E4339"/>
      <c r="F4339" s="347"/>
      <c r="G4339" t="s">
        <v>32</v>
      </c>
      <c r="H4339">
        <v>81</v>
      </c>
      <c r="I4339" t="s">
        <v>38</v>
      </c>
      <c r="J4339" t="s">
        <v>39</v>
      </c>
      <c r="K4339" s="30">
        <v>2</v>
      </c>
      <c r="L4339" s="65">
        <v>-2</v>
      </c>
      <c r="M4339" s="4"/>
      <c r="N4339" s="6">
        <f t="shared" si="288"/>
        <v>2274.1999999999994</v>
      </c>
      <c r="O4339" s="6">
        <f t="shared" si="289"/>
        <v>3079.7000000000003</v>
      </c>
      <c r="P4339" s="6">
        <f t="shared" si="290"/>
        <v>805.50000000000091</v>
      </c>
      <c r="Q4339" s="7">
        <f t="shared" si="291"/>
        <v>0.35419048456600172</v>
      </c>
    </row>
    <row r="4340" spans="1:17" x14ac:dyDescent="0.2">
      <c r="A4340" s="2">
        <v>3588</v>
      </c>
      <c r="B4340"/>
      <c r="C4340" t="s">
        <v>10</v>
      </c>
      <c r="D4340" s="179"/>
      <c r="E4340"/>
      <c r="F4340" s="347"/>
      <c r="G4340" t="s">
        <v>32</v>
      </c>
      <c r="H4340">
        <v>101</v>
      </c>
      <c r="I4340" t="s">
        <v>222</v>
      </c>
      <c r="J4340" t="s">
        <v>223</v>
      </c>
      <c r="K4340" s="30">
        <v>2</v>
      </c>
      <c r="L4340" s="65">
        <v>-2</v>
      </c>
      <c r="M4340" s="4"/>
      <c r="N4340" s="6">
        <f t="shared" si="288"/>
        <v>2272.1999999999994</v>
      </c>
      <c r="O4340" s="6">
        <f t="shared" si="289"/>
        <v>3079.7000000000003</v>
      </c>
      <c r="P4340" s="6">
        <f t="shared" si="290"/>
        <v>807.50000000000091</v>
      </c>
      <c r="Q4340" s="7">
        <f t="shared" si="291"/>
        <v>0.35538244872810543</v>
      </c>
    </row>
    <row r="4341" spans="1:17" x14ac:dyDescent="0.2">
      <c r="A4341" s="2">
        <v>3587</v>
      </c>
      <c r="B4341" s="10" t="s">
        <v>224</v>
      </c>
      <c r="C4341" s="10" t="s">
        <v>48</v>
      </c>
      <c r="D4341" s="184">
        <v>41354</v>
      </c>
      <c r="E4341" s="10" t="s">
        <v>225</v>
      </c>
      <c r="F4341" s="348"/>
      <c r="G4341" s="10" t="s">
        <v>23</v>
      </c>
      <c r="H4341" s="10">
        <v>17</v>
      </c>
      <c r="I4341" s="10" t="s">
        <v>226</v>
      </c>
      <c r="J4341" s="10" t="s">
        <v>227</v>
      </c>
      <c r="K4341" s="30">
        <v>2</v>
      </c>
      <c r="L4341" s="65">
        <v>-2</v>
      </c>
      <c r="M4341" s="4"/>
      <c r="N4341" s="6">
        <f t="shared" si="288"/>
        <v>2270.1999999999994</v>
      </c>
      <c r="O4341" s="6">
        <f t="shared" si="289"/>
        <v>3079.7000000000003</v>
      </c>
      <c r="P4341" s="6">
        <f t="shared" si="290"/>
        <v>809.50000000000091</v>
      </c>
      <c r="Q4341" s="7">
        <f t="shared" si="291"/>
        <v>0.35657651308254829</v>
      </c>
    </row>
    <row r="4342" spans="1:17" x14ac:dyDescent="0.2">
      <c r="A4342" s="2">
        <v>3586</v>
      </c>
      <c r="B4342" s="8"/>
      <c r="C4342" s="11" t="s">
        <v>48</v>
      </c>
      <c r="D4342" s="181"/>
      <c r="E4342" s="8"/>
      <c r="F4342" s="352"/>
      <c r="G4342" s="8" t="s">
        <v>32</v>
      </c>
      <c r="H4342" s="8">
        <v>46</v>
      </c>
      <c r="I4342" s="8" t="s">
        <v>109</v>
      </c>
      <c r="J4342" s="8" t="s">
        <v>110</v>
      </c>
      <c r="K4342" s="30">
        <v>2</v>
      </c>
      <c r="L4342" s="65">
        <v>-2</v>
      </c>
      <c r="M4342" s="4"/>
      <c r="N4342" s="6">
        <f t="shared" si="288"/>
        <v>2268.1999999999994</v>
      </c>
      <c r="O4342" s="6">
        <f t="shared" si="289"/>
        <v>3079.7000000000003</v>
      </c>
      <c r="P4342" s="6">
        <f t="shared" si="290"/>
        <v>811.50000000000091</v>
      </c>
      <c r="Q4342" s="7">
        <f t="shared" si="291"/>
        <v>0.35777268318490479</v>
      </c>
    </row>
    <row r="4343" spans="1:17" x14ac:dyDescent="0.2">
      <c r="A4343" s="2">
        <v>3585</v>
      </c>
      <c r="B4343" s="8"/>
      <c r="C4343" s="11" t="s">
        <v>48</v>
      </c>
      <c r="D4343" s="181"/>
      <c r="E4343" s="8"/>
      <c r="F4343" s="352"/>
      <c r="G4343" s="8" t="s">
        <v>32</v>
      </c>
      <c r="H4343" s="8">
        <v>41</v>
      </c>
      <c r="I4343" s="8" t="s">
        <v>59</v>
      </c>
      <c r="J4343" s="8" t="s">
        <v>60</v>
      </c>
      <c r="K4343" s="30">
        <v>2</v>
      </c>
      <c r="L4343" s="65">
        <v>-2</v>
      </c>
      <c r="M4343" s="4"/>
      <c r="N4343" s="6">
        <f t="shared" si="288"/>
        <v>2266.1999999999994</v>
      </c>
      <c r="O4343" s="6">
        <f t="shared" si="289"/>
        <v>3079.7000000000003</v>
      </c>
      <c r="P4343" s="6">
        <f t="shared" si="290"/>
        <v>813.50000000000091</v>
      </c>
      <c r="Q4343" s="7">
        <f t="shared" si="291"/>
        <v>0.35897096461036149</v>
      </c>
    </row>
    <row r="4344" spans="1:17" x14ac:dyDescent="0.2">
      <c r="A4344" s="2">
        <v>3584</v>
      </c>
      <c r="B4344" s="8"/>
      <c r="C4344" s="11" t="s">
        <v>48</v>
      </c>
      <c r="D4344" s="181"/>
      <c r="E4344" s="8"/>
      <c r="F4344" s="352"/>
      <c r="G4344" s="8" t="s">
        <v>32</v>
      </c>
      <c r="H4344" s="8">
        <v>67</v>
      </c>
      <c r="I4344" s="8" t="s">
        <v>228</v>
      </c>
      <c r="J4344" s="8" t="s">
        <v>229</v>
      </c>
      <c r="K4344" s="30">
        <v>2</v>
      </c>
      <c r="L4344" s="65">
        <v>-2</v>
      </c>
      <c r="M4344" s="4"/>
      <c r="N4344" s="6">
        <f t="shared" si="288"/>
        <v>2264.1999999999994</v>
      </c>
      <c r="O4344" s="6">
        <f t="shared" si="289"/>
        <v>3079.7000000000003</v>
      </c>
      <c r="P4344" s="6">
        <f t="shared" si="290"/>
        <v>815.50000000000091</v>
      </c>
      <c r="Q4344" s="7">
        <f t="shared" si="291"/>
        <v>0.3601713629538032</v>
      </c>
    </row>
    <row r="4345" spans="1:17" x14ac:dyDescent="0.2">
      <c r="A4345" s="2">
        <v>3583</v>
      </c>
      <c r="B4345" s="8"/>
      <c r="C4345" s="11" t="s">
        <v>48</v>
      </c>
      <c r="D4345" s="181"/>
      <c r="E4345" s="8"/>
      <c r="F4345" s="352"/>
      <c r="G4345" s="8" t="s">
        <v>32</v>
      </c>
      <c r="H4345" s="8">
        <v>81</v>
      </c>
      <c r="I4345" s="8" t="s">
        <v>230</v>
      </c>
      <c r="J4345" s="8" t="s">
        <v>231</v>
      </c>
      <c r="K4345" s="30">
        <v>2</v>
      </c>
      <c r="L4345" s="65">
        <v>-2</v>
      </c>
      <c r="M4345" s="4"/>
      <c r="N4345" s="6">
        <f t="shared" si="288"/>
        <v>2262.1999999999994</v>
      </c>
      <c r="O4345" s="6">
        <f t="shared" si="289"/>
        <v>3079.7000000000003</v>
      </c>
      <c r="P4345" s="6">
        <f t="shared" si="290"/>
        <v>817.50000000000091</v>
      </c>
      <c r="Q4345" s="7">
        <f t="shared" si="291"/>
        <v>0.3613738838299006</v>
      </c>
    </row>
    <row r="4346" spans="1:17" x14ac:dyDescent="0.2">
      <c r="A4346" s="2">
        <v>3582</v>
      </c>
      <c r="B4346" s="8"/>
      <c r="C4346" s="11" t="s">
        <v>48</v>
      </c>
      <c r="D4346" s="181"/>
      <c r="E4346" s="8"/>
      <c r="F4346" s="352"/>
      <c r="G4346" s="8" t="s">
        <v>32</v>
      </c>
      <c r="H4346" s="8">
        <v>101</v>
      </c>
      <c r="I4346" s="8" t="s">
        <v>232</v>
      </c>
      <c r="J4346" s="8" t="s">
        <v>233</v>
      </c>
      <c r="K4346" s="30">
        <v>2</v>
      </c>
      <c r="L4346" s="65">
        <v>-2</v>
      </c>
      <c r="M4346" s="4"/>
      <c r="N4346" s="6">
        <f t="shared" si="288"/>
        <v>2260.1999999999994</v>
      </c>
      <c r="O4346" s="6">
        <f t="shared" si="289"/>
        <v>3079.7000000000003</v>
      </c>
      <c r="P4346" s="6">
        <f t="shared" si="290"/>
        <v>819.50000000000091</v>
      </c>
      <c r="Q4346" s="7">
        <f t="shared" si="291"/>
        <v>0.36257853287319752</v>
      </c>
    </row>
    <row r="4347" spans="1:17" ht="13.5" thickBot="1" x14ac:dyDescent="0.25">
      <c r="A4347" s="2">
        <v>3581</v>
      </c>
      <c r="B4347" s="12"/>
      <c r="C4347" s="12" t="s">
        <v>48</v>
      </c>
      <c r="D4347" s="183"/>
      <c r="E4347" s="12"/>
      <c r="F4347" s="13"/>
      <c r="G4347" s="9" t="s">
        <v>234</v>
      </c>
      <c r="H4347" s="9">
        <v>1.9</v>
      </c>
      <c r="I4347" s="9" t="s">
        <v>58</v>
      </c>
      <c r="J4347" s="9" t="s">
        <v>20</v>
      </c>
      <c r="K4347" s="30">
        <v>2.2000000000000002</v>
      </c>
      <c r="L4347" s="65">
        <v>4</v>
      </c>
      <c r="M4347" s="4"/>
      <c r="N4347" s="6">
        <f t="shared" si="288"/>
        <v>2258.1999999999994</v>
      </c>
      <c r="O4347" s="6">
        <f t="shared" si="289"/>
        <v>3079.7000000000003</v>
      </c>
      <c r="P4347" s="6">
        <f t="shared" si="290"/>
        <v>821.50000000000091</v>
      </c>
      <c r="Q4347" s="7">
        <f t="shared" si="291"/>
        <v>0.36378531573819911</v>
      </c>
    </row>
    <row r="4348" spans="1:17" x14ac:dyDescent="0.2">
      <c r="A4348" s="2">
        <v>3580</v>
      </c>
      <c r="B4348" t="s">
        <v>208</v>
      </c>
      <c r="C4348" t="s">
        <v>10</v>
      </c>
      <c r="D4348" s="179">
        <v>41347</v>
      </c>
      <c r="E4348" t="s">
        <v>209</v>
      </c>
      <c r="F4348" s="347"/>
      <c r="G4348" t="s">
        <v>32</v>
      </c>
      <c r="H4348">
        <v>41</v>
      </c>
      <c r="I4348" t="s">
        <v>95</v>
      </c>
      <c r="J4348" t="s">
        <v>96</v>
      </c>
      <c r="K4348" s="30">
        <v>2</v>
      </c>
      <c r="L4348" s="65">
        <v>-2</v>
      </c>
      <c r="M4348" s="4"/>
      <c r="N4348" s="6">
        <f t="shared" si="288"/>
        <v>2255.9999999999995</v>
      </c>
      <c r="O4348" s="6">
        <f t="shared" si="289"/>
        <v>3075.7000000000003</v>
      </c>
      <c r="P4348" s="6">
        <f t="shared" si="290"/>
        <v>819.70000000000073</v>
      </c>
      <c r="Q4348" s="7">
        <f t="shared" si="291"/>
        <v>0.36334219858156069</v>
      </c>
    </row>
    <row r="4349" spans="1:17" x14ac:dyDescent="0.2">
      <c r="A4349" s="2">
        <v>3579</v>
      </c>
      <c r="B4349"/>
      <c r="C4349" t="s">
        <v>10</v>
      </c>
      <c r="D4349" s="179"/>
      <c r="E4349"/>
      <c r="F4349" s="347"/>
      <c r="G4349" t="s">
        <v>32</v>
      </c>
      <c r="H4349">
        <v>101</v>
      </c>
      <c r="I4349" t="s">
        <v>37</v>
      </c>
      <c r="J4349" t="s">
        <v>20</v>
      </c>
      <c r="K4349" s="30">
        <v>2</v>
      </c>
      <c r="L4349" s="65">
        <v>-2</v>
      </c>
      <c r="M4349" s="4"/>
      <c r="N4349" s="6">
        <f t="shared" si="288"/>
        <v>2253.9999999999995</v>
      </c>
      <c r="O4349" s="6">
        <f t="shared" si="289"/>
        <v>3075.7000000000003</v>
      </c>
      <c r="P4349" s="6">
        <f t="shared" si="290"/>
        <v>821.70000000000073</v>
      </c>
      <c r="Q4349" s="7">
        <f t="shared" si="291"/>
        <v>0.36455190771960999</v>
      </c>
    </row>
    <row r="4350" spans="1:17" x14ac:dyDescent="0.2">
      <c r="A4350" s="2">
        <v>3578</v>
      </c>
      <c r="B4350"/>
      <c r="C4350" t="s">
        <v>10</v>
      </c>
      <c r="D4350" s="179"/>
      <c r="E4350"/>
      <c r="F4350" s="347"/>
      <c r="G4350" t="s">
        <v>32</v>
      </c>
      <c r="H4350">
        <v>67</v>
      </c>
      <c r="I4350" t="s">
        <v>210</v>
      </c>
      <c r="J4350" t="s">
        <v>211</v>
      </c>
      <c r="K4350" s="30">
        <v>2</v>
      </c>
      <c r="L4350" s="65">
        <v>-2</v>
      </c>
      <c r="M4350" s="4"/>
      <c r="N4350" s="6">
        <f t="shared" si="288"/>
        <v>2251.9999999999995</v>
      </c>
      <c r="O4350" s="6">
        <f t="shared" si="289"/>
        <v>3075.7000000000003</v>
      </c>
      <c r="P4350" s="6">
        <f t="shared" si="290"/>
        <v>823.70000000000073</v>
      </c>
      <c r="Q4350" s="7">
        <f t="shared" si="291"/>
        <v>0.36576376554174106</v>
      </c>
    </row>
    <row r="4351" spans="1:17" x14ac:dyDescent="0.2">
      <c r="A4351" s="2">
        <v>3577</v>
      </c>
      <c r="B4351"/>
      <c r="C4351" t="s">
        <v>10</v>
      </c>
      <c r="D4351" s="179"/>
      <c r="E4351"/>
      <c r="F4351" s="347"/>
      <c r="G4351" t="s">
        <v>32</v>
      </c>
      <c r="H4351">
        <v>56</v>
      </c>
      <c r="I4351" t="s">
        <v>212</v>
      </c>
      <c r="J4351" t="s">
        <v>178</v>
      </c>
      <c r="K4351" s="30">
        <v>2</v>
      </c>
      <c r="L4351" s="65">
        <v>-2</v>
      </c>
      <c r="M4351" s="4"/>
      <c r="N4351" s="6">
        <f t="shared" si="288"/>
        <v>2249.9999999999995</v>
      </c>
      <c r="O4351" s="6">
        <f t="shared" si="289"/>
        <v>3075.7000000000003</v>
      </c>
      <c r="P4351" s="6">
        <f t="shared" si="290"/>
        <v>825.70000000000073</v>
      </c>
      <c r="Q4351" s="7">
        <f t="shared" si="291"/>
        <v>0.36697777777777818</v>
      </c>
    </row>
    <row r="4352" spans="1:17" x14ac:dyDescent="0.2">
      <c r="A4352" s="2">
        <v>3576</v>
      </c>
      <c r="B4352"/>
      <c r="C4352" t="s">
        <v>10</v>
      </c>
      <c r="D4352" s="179"/>
      <c r="E4352"/>
      <c r="F4352" s="347"/>
      <c r="G4352" t="s">
        <v>32</v>
      </c>
      <c r="H4352">
        <v>81</v>
      </c>
      <c r="I4352" t="s">
        <v>213</v>
      </c>
      <c r="J4352" t="s">
        <v>214</v>
      </c>
      <c r="K4352" s="30">
        <v>2</v>
      </c>
      <c r="L4352" s="65">
        <v>-2</v>
      </c>
      <c r="M4352" s="4"/>
      <c r="N4352" s="6">
        <f t="shared" si="288"/>
        <v>2247.9999999999995</v>
      </c>
      <c r="O4352" s="6">
        <f t="shared" si="289"/>
        <v>3075.7000000000003</v>
      </c>
      <c r="P4352" s="6">
        <f t="shared" si="290"/>
        <v>827.70000000000073</v>
      </c>
      <c r="Q4352" s="7">
        <f t="shared" si="291"/>
        <v>0.36819395017793632</v>
      </c>
    </row>
    <row r="4353" spans="1:17" x14ac:dyDescent="0.2">
      <c r="A4353" s="2">
        <v>3575</v>
      </c>
      <c r="B4353"/>
      <c r="C4353" t="s">
        <v>10</v>
      </c>
      <c r="D4353" s="179"/>
      <c r="E4353"/>
      <c r="F4353" s="347"/>
      <c r="G4353" t="s">
        <v>32</v>
      </c>
      <c r="H4353">
        <v>71</v>
      </c>
      <c r="I4353" t="s">
        <v>215</v>
      </c>
      <c r="J4353" t="s">
        <v>216</v>
      </c>
      <c r="K4353" s="30">
        <v>2</v>
      </c>
      <c r="L4353" s="65">
        <v>-2</v>
      </c>
      <c r="M4353" s="4"/>
      <c r="N4353" s="6">
        <f t="shared" si="288"/>
        <v>2245.9999999999995</v>
      </c>
      <c r="O4353" s="6">
        <f t="shared" si="289"/>
        <v>3075.7000000000003</v>
      </c>
      <c r="P4353" s="6">
        <f t="shared" si="290"/>
        <v>829.70000000000073</v>
      </c>
      <c r="Q4353" s="7">
        <f t="shared" si="291"/>
        <v>0.36941228851291225</v>
      </c>
    </row>
    <row r="4354" spans="1:17" x14ac:dyDescent="0.2">
      <c r="A4354" s="2">
        <v>3574</v>
      </c>
      <c r="B4354" s="2"/>
      <c r="C4354" s="2" t="s">
        <v>10</v>
      </c>
      <c r="D4354" s="177"/>
      <c r="E4354" s="2"/>
      <c r="F4354" s="1"/>
      <c r="G4354" t="s">
        <v>207</v>
      </c>
      <c r="H4354">
        <v>1.9</v>
      </c>
      <c r="I4354" t="s">
        <v>141</v>
      </c>
      <c r="J4354" t="s">
        <v>142</v>
      </c>
      <c r="K4354" s="30">
        <v>2</v>
      </c>
      <c r="L4354" s="65">
        <v>4</v>
      </c>
      <c r="M4354" s="4"/>
      <c r="N4354" s="6">
        <f t="shared" si="288"/>
        <v>2243.9999999999995</v>
      </c>
      <c r="O4354" s="6">
        <f t="shared" si="289"/>
        <v>3075.7000000000003</v>
      </c>
      <c r="P4354" s="6">
        <f t="shared" si="290"/>
        <v>831.70000000000073</v>
      </c>
      <c r="Q4354" s="7">
        <f t="shared" si="291"/>
        <v>0.37063279857397546</v>
      </c>
    </row>
    <row r="4355" spans="1:17" x14ac:dyDescent="0.2">
      <c r="A4355" s="2">
        <v>3573</v>
      </c>
      <c r="B4355" s="10" t="s">
        <v>199</v>
      </c>
      <c r="C4355" s="10" t="s">
        <v>48</v>
      </c>
      <c r="D4355" s="184">
        <v>41347</v>
      </c>
      <c r="E4355" s="10" t="s">
        <v>200</v>
      </c>
      <c r="F4355" s="348"/>
      <c r="G4355" s="10" t="s">
        <v>32</v>
      </c>
      <c r="H4355" s="10">
        <v>81</v>
      </c>
      <c r="I4355" s="10" t="s">
        <v>175</v>
      </c>
      <c r="J4355" s="10" t="s">
        <v>176</v>
      </c>
      <c r="K4355" s="30">
        <v>2</v>
      </c>
      <c r="L4355" s="65">
        <v>-2</v>
      </c>
      <c r="M4355" s="4"/>
      <c r="N4355" s="6">
        <f t="shared" si="288"/>
        <v>2241.9999999999995</v>
      </c>
      <c r="O4355" s="6">
        <f t="shared" si="289"/>
        <v>3071.7000000000003</v>
      </c>
      <c r="P4355" s="6">
        <f t="shared" si="290"/>
        <v>829.70000000000073</v>
      </c>
      <c r="Q4355" s="7">
        <f t="shared" si="291"/>
        <v>0.37007136485281039</v>
      </c>
    </row>
    <row r="4356" spans="1:17" x14ac:dyDescent="0.2">
      <c r="A4356" s="2">
        <v>3572</v>
      </c>
      <c r="B4356" s="8"/>
      <c r="C4356" s="11" t="s">
        <v>48</v>
      </c>
      <c r="D4356" s="181"/>
      <c r="E4356" s="8"/>
      <c r="F4356" s="352"/>
      <c r="G4356" s="8" t="s">
        <v>32</v>
      </c>
      <c r="H4356" s="8">
        <v>101</v>
      </c>
      <c r="I4356" s="8" t="s">
        <v>201</v>
      </c>
      <c r="J4356" s="8" t="s">
        <v>202</v>
      </c>
      <c r="K4356" s="30">
        <v>2</v>
      </c>
      <c r="L4356" s="65">
        <v>-2</v>
      </c>
      <c r="M4356" s="4"/>
      <c r="N4356" s="6">
        <f t="shared" si="288"/>
        <v>2239.9999999999995</v>
      </c>
      <c r="O4356" s="6">
        <f t="shared" si="289"/>
        <v>3071.7000000000003</v>
      </c>
      <c r="P4356" s="6">
        <f t="shared" si="290"/>
        <v>831.70000000000073</v>
      </c>
      <c r="Q4356" s="7">
        <f t="shared" si="291"/>
        <v>0.37129464285714325</v>
      </c>
    </row>
    <row r="4357" spans="1:17" x14ac:dyDescent="0.2">
      <c r="A4357" s="2">
        <v>3571</v>
      </c>
      <c r="B4357" s="8"/>
      <c r="C4357" s="11" t="s">
        <v>48</v>
      </c>
      <c r="D4357" s="181"/>
      <c r="E4357" s="8"/>
      <c r="F4357" s="352"/>
      <c r="G4357" s="8" t="s">
        <v>32</v>
      </c>
      <c r="H4357" s="8">
        <v>126</v>
      </c>
      <c r="I4357" s="8" t="s">
        <v>124</v>
      </c>
      <c r="J4357" s="8" t="s">
        <v>125</v>
      </c>
      <c r="K4357" s="30">
        <v>2</v>
      </c>
      <c r="L4357" s="65">
        <v>-2</v>
      </c>
      <c r="M4357" s="4"/>
      <c r="N4357" s="6">
        <f t="shared" si="288"/>
        <v>2237.9999999999995</v>
      </c>
      <c r="O4357" s="6">
        <f t="shared" si="289"/>
        <v>3071.7000000000003</v>
      </c>
      <c r="P4357" s="6">
        <f t="shared" si="290"/>
        <v>833.70000000000073</v>
      </c>
      <c r="Q4357" s="7">
        <f t="shared" si="291"/>
        <v>0.37252010723860629</v>
      </c>
    </row>
    <row r="4358" spans="1:17" x14ac:dyDescent="0.2">
      <c r="A4358" s="2">
        <v>3570</v>
      </c>
      <c r="B4358" s="8"/>
      <c r="C4358" s="11" t="s">
        <v>48</v>
      </c>
      <c r="D4358" s="181"/>
      <c r="E4358" s="8"/>
      <c r="F4358" s="352"/>
      <c r="G4358" s="8" t="s">
        <v>32</v>
      </c>
      <c r="H4358" s="8">
        <v>81</v>
      </c>
      <c r="I4358" s="8" t="s">
        <v>203</v>
      </c>
      <c r="J4358" s="8" t="s">
        <v>119</v>
      </c>
      <c r="K4358" s="30">
        <v>2</v>
      </c>
      <c r="L4358" s="65">
        <v>-2</v>
      </c>
      <c r="M4358" s="4"/>
      <c r="N4358" s="6">
        <f t="shared" si="288"/>
        <v>2235.9999999999995</v>
      </c>
      <c r="O4358" s="6">
        <f t="shared" si="289"/>
        <v>3071.7000000000003</v>
      </c>
      <c r="P4358" s="6">
        <f t="shared" si="290"/>
        <v>835.70000000000073</v>
      </c>
      <c r="Q4358" s="7">
        <f t="shared" si="291"/>
        <v>0.37374776386404335</v>
      </c>
    </row>
    <row r="4359" spans="1:17" x14ac:dyDescent="0.2">
      <c r="A4359" s="2">
        <v>3569</v>
      </c>
      <c r="B4359" s="8"/>
      <c r="C4359" s="11" t="s">
        <v>48</v>
      </c>
      <c r="D4359" s="181"/>
      <c r="E4359" s="8"/>
      <c r="F4359" s="352"/>
      <c r="G4359" s="8" t="s">
        <v>32</v>
      </c>
      <c r="H4359" s="8">
        <v>111</v>
      </c>
      <c r="I4359" s="8" t="s">
        <v>204</v>
      </c>
      <c r="J4359" s="8" t="s">
        <v>119</v>
      </c>
      <c r="K4359" s="30">
        <v>2</v>
      </c>
      <c r="L4359" s="65">
        <v>-2</v>
      </c>
      <c r="M4359" s="4"/>
      <c r="N4359" s="6">
        <f t="shared" si="288"/>
        <v>2233.9999999999995</v>
      </c>
      <c r="O4359" s="6">
        <f t="shared" si="289"/>
        <v>3071.7000000000003</v>
      </c>
      <c r="P4359" s="6">
        <f t="shared" si="290"/>
        <v>837.70000000000073</v>
      </c>
      <c r="Q4359" s="7">
        <f t="shared" si="291"/>
        <v>0.37497761862130746</v>
      </c>
    </row>
    <row r="4360" spans="1:17" ht="13.5" thickBot="1" x14ac:dyDescent="0.25">
      <c r="A4360" s="2">
        <v>3568</v>
      </c>
      <c r="B4360" s="9"/>
      <c r="C4360" s="9" t="s">
        <v>48</v>
      </c>
      <c r="D4360" s="182"/>
      <c r="E4360" s="9"/>
      <c r="F4360" s="350"/>
      <c r="G4360" s="9" t="s">
        <v>32</v>
      </c>
      <c r="H4360" s="9">
        <v>101</v>
      </c>
      <c r="I4360" s="9" t="s">
        <v>205</v>
      </c>
      <c r="J4360" s="9" t="s">
        <v>206</v>
      </c>
      <c r="K4360" s="30">
        <v>2</v>
      </c>
      <c r="L4360" s="65">
        <v>-2</v>
      </c>
      <c r="M4360" s="4"/>
      <c r="N4360" s="6">
        <f t="shared" si="288"/>
        <v>2231.9999999999995</v>
      </c>
      <c r="O4360" s="6">
        <f t="shared" si="289"/>
        <v>3071.7000000000003</v>
      </c>
      <c r="P4360" s="6">
        <f t="shared" si="290"/>
        <v>839.70000000000073</v>
      </c>
      <c r="Q4360" s="7">
        <f t="shared" si="291"/>
        <v>0.37620967741935524</v>
      </c>
    </row>
    <row r="4361" spans="1:17" x14ac:dyDescent="0.2">
      <c r="A4361" s="2">
        <v>3567</v>
      </c>
      <c r="B4361" t="s">
        <v>184</v>
      </c>
      <c r="C4361" t="s">
        <v>160</v>
      </c>
      <c r="D4361" s="179">
        <v>41340</v>
      </c>
      <c r="E4361" t="s">
        <v>185</v>
      </c>
      <c r="F4361" s="347"/>
      <c r="G4361" t="s">
        <v>23</v>
      </c>
      <c r="H4361">
        <v>23</v>
      </c>
      <c r="I4361" t="s">
        <v>186</v>
      </c>
      <c r="J4361" t="s">
        <v>187</v>
      </c>
      <c r="K4361" s="30">
        <v>2</v>
      </c>
      <c r="L4361" s="65">
        <v>-2</v>
      </c>
      <c r="M4361" s="4"/>
      <c r="N4361" s="6">
        <f t="shared" si="288"/>
        <v>2229.9999999999995</v>
      </c>
      <c r="O4361" s="6">
        <f t="shared" si="289"/>
        <v>3071.7000000000003</v>
      </c>
      <c r="P4361" s="6">
        <f t="shared" si="290"/>
        <v>841.70000000000073</v>
      </c>
      <c r="Q4361" s="7">
        <f t="shared" si="291"/>
        <v>0.37744394618834121</v>
      </c>
    </row>
    <row r="4362" spans="1:17" x14ac:dyDescent="0.2">
      <c r="A4362" s="2">
        <v>3566</v>
      </c>
      <c r="B4362"/>
      <c r="C4362" t="s">
        <v>160</v>
      </c>
      <c r="D4362" s="179"/>
      <c r="E4362"/>
      <c r="F4362" s="347"/>
      <c r="G4362" t="s">
        <v>32</v>
      </c>
      <c r="H4362">
        <v>67</v>
      </c>
      <c r="I4362" t="s">
        <v>19</v>
      </c>
      <c r="J4362" t="s">
        <v>20</v>
      </c>
      <c r="K4362" s="30">
        <v>2</v>
      </c>
      <c r="L4362" s="65">
        <v>-2</v>
      </c>
      <c r="M4362" s="4"/>
      <c r="N4362" s="6">
        <f t="shared" si="288"/>
        <v>2227.9999999999995</v>
      </c>
      <c r="O4362" s="6">
        <f t="shared" si="289"/>
        <v>3071.7000000000003</v>
      </c>
      <c r="P4362" s="6">
        <f t="shared" si="290"/>
        <v>843.70000000000073</v>
      </c>
      <c r="Q4362" s="7">
        <f t="shared" si="291"/>
        <v>0.37868043087971315</v>
      </c>
    </row>
    <row r="4363" spans="1:17" x14ac:dyDescent="0.2">
      <c r="A4363" s="2">
        <v>3565</v>
      </c>
      <c r="B4363"/>
      <c r="C4363" t="s">
        <v>160</v>
      </c>
      <c r="D4363" s="179"/>
      <c r="E4363"/>
      <c r="F4363" s="347"/>
      <c r="G4363" t="s">
        <v>32</v>
      </c>
      <c r="H4363">
        <v>67</v>
      </c>
      <c r="I4363" t="s">
        <v>188</v>
      </c>
      <c r="J4363" t="s">
        <v>189</v>
      </c>
      <c r="K4363" s="30">
        <v>2</v>
      </c>
      <c r="L4363" s="65">
        <v>-2</v>
      </c>
      <c r="M4363" s="4"/>
      <c r="N4363" s="6">
        <f t="shared" ref="N4363:N4426" si="292">IF(L4363&lt;&gt;0,N4364+K4363,N4364)</f>
        <v>2225.9999999999995</v>
      </c>
      <c r="O4363" s="6">
        <f t="shared" ref="O4363:O4426" si="293">IF(L4363&gt;0,O4364+L4363,O4364)</f>
        <v>3071.7000000000003</v>
      </c>
      <c r="P4363" s="6">
        <f t="shared" ref="P4363:P4426" si="294">O4363-N4363</f>
        <v>845.70000000000073</v>
      </c>
      <c r="Q4363" s="7">
        <f t="shared" ref="Q4363:Q4426" si="295">(1/N4363)*P4363</f>
        <v>0.37991913746630768</v>
      </c>
    </row>
    <row r="4364" spans="1:17" x14ac:dyDescent="0.2">
      <c r="A4364" s="2">
        <v>3564</v>
      </c>
      <c r="B4364"/>
      <c r="C4364" t="s">
        <v>160</v>
      </c>
      <c r="D4364" s="179"/>
      <c r="E4364"/>
      <c r="F4364" s="347"/>
      <c r="G4364" t="s">
        <v>32</v>
      </c>
      <c r="H4364">
        <v>81</v>
      </c>
      <c r="I4364" t="s">
        <v>116</v>
      </c>
      <c r="J4364" t="s">
        <v>117</v>
      </c>
      <c r="K4364" s="30">
        <v>2</v>
      </c>
      <c r="L4364" s="65">
        <v>-2</v>
      </c>
      <c r="M4364" s="4"/>
      <c r="N4364" s="6">
        <f t="shared" si="292"/>
        <v>2223.9999999999995</v>
      </c>
      <c r="O4364" s="6">
        <f t="shared" si="293"/>
        <v>3071.7000000000003</v>
      </c>
      <c r="P4364" s="6">
        <f t="shared" si="294"/>
        <v>847.70000000000073</v>
      </c>
      <c r="Q4364" s="7">
        <f t="shared" si="295"/>
        <v>0.38116007194244644</v>
      </c>
    </row>
    <row r="4365" spans="1:17" x14ac:dyDescent="0.2">
      <c r="A4365" s="2">
        <v>3563</v>
      </c>
      <c r="B4365"/>
      <c r="C4365" t="s">
        <v>160</v>
      </c>
      <c r="D4365" s="179"/>
      <c r="E4365"/>
      <c r="F4365" s="347"/>
      <c r="G4365" t="s">
        <v>32</v>
      </c>
      <c r="H4365">
        <v>41</v>
      </c>
      <c r="I4365" t="s">
        <v>190</v>
      </c>
      <c r="J4365" t="s">
        <v>191</v>
      </c>
      <c r="K4365" s="30">
        <v>2</v>
      </c>
      <c r="L4365" s="65">
        <v>-2</v>
      </c>
      <c r="M4365" s="4"/>
      <c r="N4365" s="6">
        <f t="shared" si="292"/>
        <v>2221.9999999999995</v>
      </c>
      <c r="O4365" s="6">
        <f t="shared" si="293"/>
        <v>3071.7000000000003</v>
      </c>
      <c r="P4365" s="6">
        <f t="shared" si="294"/>
        <v>849.70000000000073</v>
      </c>
      <c r="Q4365" s="7">
        <f t="shared" si="295"/>
        <v>0.38240324032403283</v>
      </c>
    </row>
    <row r="4366" spans="1:17" x14ac:dyDescent="0.2">
      <c r="A4366" s="2">
        <v>3562</v>
      </c>
      <c r="B4366"/>
      <c r="C4366" t="s">
        <v>160</v>
      </c>
      <c r="D4366" s="179"/>
      <c r="E4366"/>
      <c r="F4366" s="347"/>
      <c r="G4366" t="s">
        <v>32</v>
      </c>
      <c r="H4366">
        <v>51</v>
      </c>
      <c r="I4366" t="s">
        <v>28</v>
      </c>
      <c r="J4366" t="s">
        <v>29</v>
      </c>
      <c r="K4366" s="30">
        <v>2</v>
      </c>
      <c r="L4366" s="65">
        <v>13.5</v>
      </c>
      <c r="M4366" s="4"/>
      <c r="N4366" s="6">
        <f t="shared" si="292"/>
        <v>2219.9999999999995</v>
      </c>
      <c r="O4366" s="6">
        <f t="shared" si="293"/>
        <v>3071.7000000000003</v>
      </c>
      <c r="P4366" s="6">
        <f t="shared" si="294"/>
        <v>851.70000000000073</v>
      </c>
      <c r="Q4366" s="7">
        <f t="shared" si="295"/>
        <v>0.38364864864864906</v>
      </c>
    </row>
    <row r="4367" spans="1:17" x14ac:dyDescent="0.2">
      <c r="A4367" s="2">
        <v>3561</v>
      </c>
      <c r="B4367" s="10" t="s">
        <v>192</v>
      </c>
      <c r="C4367" s="10" t="s">
        <v>10</v>
      </c>
      <c r="D4367" s="184">
        <v>41340</v>
      </c>
      <c r="E4367" s="10" t="s">
        <v>193</v>
      </c>
      <c r="F4367" s="348"/>
      <c r="G4367" s="10" t="s">
        <v>23</v>
      </c>
      <c r="H4367" s="10">
        <v>29</v>
      </c>
      <c r="I4367" s="10" t="s">
        <v>136</v>
      </c>
      <c r="J4367" s="10" t="s">
        <v>137</v>
      </c>
      <c r="K4367" s="30">
        <v>2</v>
      </c>
      <c r="L4367" s="65">
        <v>-2</v>
      </c>
      <c r="M4367" s="4"/>
      <c r="N4367" s="6">
        <f t="shared" si="292"/>
        <v>2217.9999999999995</v>
      </c>
      <c r="O4367" s="6">
        <f t="shared" si="293"/>
        <v>3058.2000000000003</v>
      </c>
      <c r="P4367" s="6">
        <f t="shared" si="294"/>
        <v>840.20000000000073</v>
      </c>
      <c r="Q4367" s="7">
        <f t="shared" si="295"/>
        <v>0.37880973850315641</v>
      </c>
    </row>
    <row r="4368" spans="1:17" x14ac:dyDescent="0.2">
      <c r="A4368" s="2">
        <v>3560</v>
      </c>
      <c r="B4368" s="8"/>
      <c r="C4368" s="11" t="s">
        <v>10</v>
      </c>
      <c r="D4368" s="181"/>
      <c r="E4368" s="8"/>
      <c r="F4368" s="352"/>
      <c r="G4368" s="8" t="s">
        <v>32</v>
      </c>
      <c r="H4368" s="8">
        <v>51</v>
      </c>
      <c r="I4368" s="8" t="s">
        <v>171</v>
      </c>
      <c r="J4368" s="8" t="s">
        <v>172</v>
      </c>
      <c r="K4368" s="30">
        <v>2</v>
      </c>
      <c r="L4368" s="65">
        <v>-2</v>
      </c>
      <c r="M4368" s="4"/>
      <c r="N4368" s="6">
        <f t="shared" si="292"/>
        <v>2215.9999999999995</v>
      </c>
      <c r="O4368" s="6">
        <f t="shared" si="293"/>
        <v>3058.2000000000003</v>
      </c>
      <c r="P4368" s="6">
        <f t="shared" si="294"/>
        <v>842.20000000000073</v>
      </c>
      <c r="Q4368" s="7">
        <f t="shared" si="295"/>
        <v>0.38005415162454914</v>
      </c>
    </row>
    <row r="4369" spans="1:17" x14ac:dyDescent="0.2">
      <c r="A4369" s="2">
        <v>3559</v>
      </c>
      <c r="B4369" s="8"/>
      <c r="C4369" s="11" t="s">
        <v>10</v>
      </c>
      <c r="D4369" s="181"/>
      <c r="E4369" s="8"/>
      <c r="F4369" s="352"/>
      <c r="G4369" s="8" t="s">
        <v>32</v>
      </c>
      <c r="H4369" s="8">
        <v>51</v>
      </c>
      <c r="I4369" s="8" t="s">
        <v>194</v>
      </c>
      <c r="J4369" s="8" t="s">
        <v>195</v>
      </c>
      <c r="K4369" s="30">
        <v>2</v>
      </c>
      <c r="L4369" s="65">
        <v>-2</v>
      </c>
      <c r="M4369" s="4"/>
      <c r="N4369" s="6">
        <f t="shared" si="292"/>
        <v>2213.9999999999995</v>
      </c>
      <c r="O4369" s="6">
        <f t="shared" si="293"/>
        <v>3058.2000000000003</v>
      </c>
      <c r="P4369" s="6">
        <f t="shared" si="294"/>
        <v>844.20000000000073</v>
      </c>
      <c r="Q4369" s="7">
        <f t="shared" si="295"/>
        <v>0.38130081300813051</v>
      </c>
    </row>
    <row r="4370" spans="1:17" x14ac:dyDescent="0.2">
      <c r="A4370" s="2">
        <v>3558</v>
      </c>
      <c r="B4370" s="8"/>
      <c r="C4370" s="11" t="s">
        <v>10</v>
      </c>
      <c r="D4370" s="181"/>
      <c r="E4370" s="8"/>
      <c r="F4370" s="352"/>
      <c r="G4370" s="8" t="s">
        <v>32</v>
      </c>
      <c r="H4370" s="8">
        <v>71</v>
      </c>
      <c r="I4370" s="8" t="s">
        <v>196</v>
      </c>
      <c r="J4370" s="8" t="s">
        <v>137</v>
      </c>
      <c r="K4370" s="30">
        <v>2</v>
      </c>
      <c r="L4370" s="65">
        <v>-2</v>
      </c>
      <c r="M4370" s="4"/>
      <c r="N4370" s="6">
        <f t="shared" si="292"/>
        <v>2211.9999999999995</v>
      </c>
      <c r="O4370" s="6">
        <f t="shared" si="293"/>
        <v>3058.2000000000003</v>
      </c>
      <c r="P4370" s="6">
        <f t="shared" si="294"/>
        <v>846.20000000000073</v>
      </c>
      <c r="Q4370" s="7">
        <f t="shared" si="295"/>
        <v>0.38254972875226079</v>
      </c>
    </row>
    <row r="4371" spans="1:17" ht="13.5" thickBot="1" x14ac:dyDescent="0.25">
      <c r="A4371" s="2">
        <v>3557</v>
      </c>
      <c r="B4371" s="9"/>
      <c r="C4371" s="9" t="s">
        <v>10</v>
      </c>
      <c r="D4371" s="182"/>
      <c r="E4371" s="9"/>
      <c r="F4371" s="350"/>
      <c r="G4371" s="9" t="s">
        <v>32</v>
      </c>
      <c r="H4371" s="9">
        <v>67</v>
      </c>
      <c r="I4371" s="9" t="s">
        <v>197</v>
      </c>
      <c r="J4371" s="9" t="s">
        <v>198</v>
      </c>
      <c r="K4371" s="30">
        <v>2</v>
      </c>
      <c r="L4371" s="65">
        <v>-2</v>
      </c>
      <c r="M4371" s="4"/>
      <c r="N4371" s="6">
        <f t="shared" si="292"/>
        <v>2209.9999999999995</v>
      </c>
      <c r="O4371" s="6">
        <f t="shared" si="293"/>
        <v>3058.2000000000003</v>
      </c>
      <c r="P4371" s="6">
        <f t="shared" si="294"/>
        <v>848.20000000000073</v>
      </c>
      <c r="Q4371" s="7">
        <f t="shared" si="295"/>
        <v>0.38380090497737596</v>
      </c>
    </row>
    <row r="4372" spans="1:17" x14ac:dyDescent="0.2">
      <c r="A4372" s="2">
        <v>3556</v>
      </c>
      <c r="B4372" t="s">
        <v>169</v>
      </c>
      <c r="C4372" t="s">
        <v>10</v>
      </c>
      <c r="D4372" s="179">
        <v>41333</v>
      </c>
      <c r="E4372" t="s">
        <v>170</v>
      </c>
      <c r="F4372" s="347"/>
      <c r="G4372" t="s">
        <v>32</v>
      </c>
      <c r="H4372">
        <v>67</v>
      </c>
      <c r="I4372" t="s">
        <v>154</v>
      </c>
      <c r="J4372" t="s">
        <v>155</v>
      </c>
      <c r="K4372" s="30">
        <v>2</v>
      </c>
      <c r="L4372" s="65">
        <v>-2</v>
      </c>
      <c r="M4372" s="4"/>
      <c r="N4372" s="6">
        <f t="shared" si="292"/>
        <v>2207.9999999999995</v>
      </c>
      <c r="O4372" s="6">
        <f t="shared" si="293"/>
        <v>3058.2000000000003</v>
      </c>
      <c r="P4372" s="6">
        <f t="shared" si="294"/>
        <v>850.20000000000073</v>
      </c>
      <c r="Q4372" s="7">
        <f t="shared" si="295"/>
        <v>0.38505434782608738</v>
      </c>
    </row>
    <row r="4373" spans="1:17" x14ac:dyDescent="0.2">
      <c r="A4373" s="2">
        <v>3555</v>
      </c>
      <c r="B4373"/>
      <c r="C4373" t="s">
        <v>10</v>
      </c>
      <c r="D4373" s="179"/>
      <c r="E4373"/>
      <c r="F4373" s="347"/>
      <c r="G4373" t="s">
        <v>32</v>
      </c>
      <c r="H4373">
        <v>101</v>
      </c>
      <c r="I4373" t="s">
        <v>171</v>
      </c>
      <c r="J4373" t="s">
        <v>172</v>
      </c>
      <c r="K4373" s="30">
        <v>2</v>
      </c>
      <c r="L4373" s="65">
        <v>-2</v>
      </c>
      <c r="M4373" s="4"/>
      <c r="N4373" s="6">
        <f t="shared" si="292"/>
        <v>2205.9999999999995</v>
      </c>
      <c r="O4373" s="6">
        <f t="shared" si="293"/>
        <v>3058.2000000000003</v>
      </c>
      <c r="P4373" s="6">
        <f t="shared" si="294"/>
        <v>852.20000000000073</v>
      </c>
      <c r="Q4373" s="7">
        <f t="shared" si="295"/>
        <v>0.38631006346328239</v>
      </c>
    </row>
    <row r="4374" spans="1:17" x14ac:dyDescent="0.2">
      <c r="A4374" s="2">
        <v>3554</v>
      </c>
      <c r="B4374"/>
      <c r="C4374" t="s">
        <v>10</v>
      </c>
      <c r="D4374" s="179"/>
      <c r="E4374"/>
      <c r="F4374" s="347"/>
      <c r="G4374" t="s">
        <v>32</v>
      </c>
      <c r="H4374">
        <v>81</v>
      </c>
      <c r="I4374" t="s">
        <v>136</v>
      </c>
      <c r="J4374" t="s">
        <v>137</v>
      </c>
      <c r="K4374" s="30">
        <v>2</v>
      </c>
      <c r="L4374" s="65">
        <v>-2</v>
      </c>
      <c r="M4374" s="4"/>
      <c r="N4374" s="6">
        <f t="shared" si="292"/>
        <v>2203.9999999999995</v>
      </c>
      <c r="O4374" s="6">
        <f t="shared" si="293"/>
        <v>3058.2000000000003</v>
      </c>
      <c r="P4374" s="6">
        <f t="shared" si="294"/>
        <v>854.20000000000073</v>
      </c>
      <c r="Q4374" s="7">
        <f t="shared" si="295"/>
        <v>0.38756805807622546</v>
      </c>
    </row>
    <row r="4375" spans="1:17" x14ac:dyDescent="0.2">
      <c r="A4375" s="2">
        <v>3553</v>
      </c>
      <c r="B4375"/>
      <c r="C4375" t="s">
        <v>10</v>
      </c>
      <c r="D4375" s="179"/>
      <c r="E4375"/>
      <c r="F4375" s="347"/>
      <c r="G4375" t="s">
        <v>32</v>
      </c>
      <c r="H4375">
        <v>101</v>
      </c>
      <c r="I4375" t="s">
        <v>135</v>
      </c>
      <c r="J4375" t="s">
        <v>117</v>
      </c>
      <c r="K4375" s="30">
        <v>2</v>
      </c>
      <c r="L4375" s="65">
        <v>-2</v>
      </c>
      <c r="M4375" s="4"/>
      <c r="N4375" s="6">
        <f t="shared" si="292"/>
        <v>2201.9999999999995</v>
      </c>
      <c r="O4375" s="6">
        <f t="shared" si="293"/>
        <v>3058.2000000000003</v>
      </c>
      <c r="P4375" s="6">
        <f t="shared" si="294"/>
        <v>856.20000000000073</v>
      </c>
      <c r="Q4375" s="7">
        <f t="shared" si="295"/>
        <v>0.38882833787465981</v>
      </c>
    </row>
    <row r="4376" spans="1:17" x14ac:dyDescent="0.2">
      <c r="A4376" s="2">
        <v>3552</v>
      </c>
      <c r="B4376"/>
      <c r="C4376" t="s">
        <v>10</v>
      </c>
      <c r="D4376" s="179"/>
      <c r="E4376"/>
      <c r="F4376" s="347"/>
      <c r="G4376" t="s">
        <v>32</v>
      </c>
      <c r="H4376">
        <v>126</v>
      </c>
      <c r="I4376" t="s">
        <v>74</v>
      </c>
      <c r="J4376" t="s">
        <v>75</v>
      </c>
      <c r="K4376" s="30">
        <v>2</v>
      </c>
      <c r="L4376" s="65">
        <v>-2</v>
      </c>
      <c r="M4376" s="4"/>
      <c r="N4376" s="6">
        <f t="shared" si="292"/>
        <v>2199.9999999999995</v>
      </c>
      <c r="O4376" s="6">
        <f t="shared" si="293"/>
        <v>3058.2000000000003</v>
      </c>
      <c r="P4376" s="6">
        <f t="shared" si="294"/>
        <v>858.20000000000073</v>
      </c>
      <c r="Q4376" s="7">
        <f t="shared" si="295"/>
        <v>0.39009090909090949</v>
      </c>
    </row>
    <row r="4377" spans="1:17" x14ac:dyDescent="0.2">
      <c r="A4377" s="2">
        <v>3551</v>
      </c>
      <c r="B4377" s="10" t="s">
        <v>173</v>
      </c>
      <c r="C4377" s="10" t="s">
        <v>48</v>
      </c>
      <c r="D4377" s="184">
        <v>41333</v>
      </c>
      <c r="E4377" s="10" t="s">
        <v>174</v>
      </c>
      <c r="F4377" s="348"/>
      <c r="G4377" s="10" t="s">
        <v>23</v>
      </c>
      <c r="H4377" s="10">
        <v>19</v>
      </c>
      <c r="I4377" s="10" t="s">
        <v>84</v>
      </c>
      <c r="J4377" s="10" t="s">
        <v>85</v>
      </c>
      <c r="K4377" s="30">
        <v>2</v>
      </c>
      <c r="L4377" s="65">
        <v>-2</v>
      </c>
      <c r="M4377" s="4"/>
      <c r="N4377" s="6">
        <f t="shared" si="292"/>
        <v>2197.9999999999995</v>
      </c>
      <c r="O4377" s="6">
        <f t="shared" si="293"/>
        <v>3058.2000000000003</v>
      </c>
      <c r="P4377" s="6">
        <f t="shared" si="294"/>
        <v>860.20000000000073</v>
      </c>
      <c r="Q4377" s="7">
        <f t="shared" si="295"/>
        <v>0.39135577797998217</v>
      </c>
    </row>
    <row r="4378" spans="1:17" x14ac:dyDescent="0.2">
      <c r="A4378" s="2">
        <v>3550</v>
      </c>
      <c r="B4378" s="8"/>
      <c r="C4378" s="11" t="s">
        <v>48</v>
      </c>
      <c r="D4378" s="181"/>
      <c r="E4378" s="8"/>
      <c r="F4378" s="352"/>
      <c r="G4378" s="8" t="s">
        <v>32</v>
      </c>
      <c r="H4378" s="8">
        <v>81</v>
      </c>
      <c r="I4378" s="8" t="s">
        <v>124</v>
      </c>
      <c r="J4378" s="8" t="s">
        <v>125</v>
      </c>
      <c r="K4378" s="30">
        <v>2</v>
      </c>
      <c r="L4378" s="65">
        <v>-2</v>
      </c>
      <c r="M4378" s="4"/>
      <c r="N4378" s="6">
        <f t="shared" si="292"/>
        <v>2195.9999999999995</v>
      </c>
      <c r="O4378" s="6">
        <f t="shared" si="293"/>
        <v>3058.2000000000003</v>
      </c>
      <c r="P4378" s="6">
        <f t="shared" si="294"/>
        <v>862.20000000000073</v>
      </c>
      <c r="Q4378" s="7">
        <f t="shared" si="295"/>
        <v>0.39262295081967258</v>
      </c>
    </row>
    <row r="4379" spans="1:17" x14ac:dyDescent="0.2">
      <c r="A4379" s="2">
        <v>3549</v>
      </c>
      <c r="B4379" s="8"/>
      <c r="C4379" s="11" t="s">
        <v>48</v>
      </c>
      <c r="D4379" s="181"/>
      <c r="E4379" s="8"/>
      <c r="F4379" s="352"/>
      <c r="G4379" s="8" t="s">
        <v>32</v>
      </c>
      <c r="H4379" s="8">
        <v>67</v>
      </c>
      <c r="I4379" s="8" t="s">
        <v>175</v>
      </c>
      <c r="J4379" s="8" t="s">
        <v>176</v>
      </c>
      <c r="K4379" s="30">
        <v>2</v>
      </c>
      <c r="L4379" s="65">
        <v>-2</v>
      </c>
      <c r="M4379" s="4"/>
      <c r="N4379" s="6">
        <f t="shared" si="292"/>
        <v>2193.9999999999995</v>
      </c>
      <c r="O4379" s="6">
        <f t="shared" si="293"/>
        <v>3058.2000000000003</v>
      </c>
      <c r="P4379" s="6">
        <f t="shared" si="294"/>
        <v>864.20000000000073</v>
      </c>
      <c r="Q4379" s="7">
        <f t="shared" si="295"/>
        <v>0.39389243391066586</v>
      </c>
    </row>
    <row r="4380" spans="1:17" x14ac:dyDescent="0.2">
      <c r="A4380" s="2">
        <v>3548</v>
      </c>
      <c r="B4380" s="8"/>
      <c r="C4380" s="11" t="s">
        <v>48</v>
      </c>
      <c r="D4380" s="181"/>
      <c r="E4380" s="8"/>
      <c r="F4380" s="352"/>
      <c r="G4380" s="8" t="s">
        <v>32</v>
      </c>
      <c r="H4380" s="8">
        <v>56</v>
      </c>
      <c r="I4380" s="8" t="s">
        <v>146</v>
      </c>
      <c r="J4380" s="8" t="s">
        <v>147</v>
      </c>
      <c r="K4380" s="30">
        <v>2</v>
      </c>
      <c r="L4380" s="65">
        <v>-2</v>
      </c>
      <c r="M4380" s="4"/>
      <c r="N4380" s="6">
        <f t="shared" si="292"/>
        <v>2191.9999999999995</v>
      </c>
      <c r="O4380" s="6">
        <f t="shared" si="293"/>
        <v>3058.2000000000003</v>
      </c>
      <c r="P4380" s="6">
        <f t="shared" si="294"/>
        <v>866.20000000000073</v>
      </c>
      <c r="Q4380" s="7">
        <f t="shared" si="295"/>
        <v>0.39516423357664276</v>
      </c>
    </row>
    <row r="4381" spans="1:17" x14ac:dyDescent="0.2">
      <c r="A4381" s="2">
        <v>3547</v>
      </c>
      <c r="B4381" s="8"/>
      <c r="C4381" s="11" t="s">
        <v>48</v>
      </c>
      <c r="D4381" s="181"/>
      <c r="E4381" s="8"/>
      <c r="F4381" s="352"/>
      <c r="G4381" s="8" t="s">
        <v>32</v>
      </c>
      <c r="H4381" s="8">
        <v>126</v>
      </c>
      <c r="I4381" s="8" t="s">
        <v>177</v>
      </c>
      <c r="J4381" s="8" t="s">
        <v>178</v>
      </c>
      <c r="K4381" s="30">
        <v>2</v>
      </c>
      <c r="L4381" s="65">
        <v>-2</v>
      </c>
      <c r="M4381" s="4"/>
      <c r="N4381" s="6">
        <f t="shared" si="292"/>
        <v>2189.9999999999995</v>
      </c>
      <c r="O4381" s="6">
        <f t="shared" si="293"/>
        <v>3058.2000000000003</v>
      </c>
      <c r="P4381" s="6">
        <f t="shared" si="294"/>
        <v>868.20000000000073</v>
      </c>
      <c r="Q4381" s="7">
        <f t="shared" si="295"/>
        <v>0.396438356164384</v>
      </c>
    </row>
    <row r="4382" spans="1:17" x14ac:dyDescent="0.2">
      <c r="A4382" s="2">
        <v>3546</v>
      </c>
      <c r="B4382" s="8"/>
      <c r="C4382" s="11" t="s">
        <v>48</v>
      </c>
      <c r="D4382" s="181"/>
      <c r="E4382" s="8"/>
      <c r="F4382" s="352"/>
      <c r="G4382" s="8" t="s">
        <v>32</v>
      </c>
      <c r="H4382" s="8">
        <v>201</v>
      </c>
      <c r="I4382" s="8" t="s">
        <v>179</v>
      </c>
      <c r="J4382" s="8" t="s">
        <v>180</v>
      </c>
      <c r="K4382" s="30">
        <v>2</v>
      </c>
      <c r="L4382" s="65">
        <v>-2</v>
      </c>
      <c r="M4382" s="4"/>
      <c r="N4382" s="6">
        <f t="shared" si="292"/>
        <v>2187.9999999999995</v>
      </c>
      <c r="O4382" s="6">
        <f t="shared" si="293"/>
        <v>3058.2000000000003</v>
      </c>
      <c r="P4382" s="6">
        <f t="shared" si="294"/>
        <v>870.20000000000073</v>
      </c>
      <c r="Q4382" s="7">
        <f t="shared" si="295"/>
        <v>0.3977148080438761</v>
      </c>
    </row>
    <row r="4383" spans="1:17" ht="13.5" thickBot="1" x14ac:dyDescent="0.25">
      <c r="A4383" s="2">
        <v>3545</v>
      </c>
      <c r="B4383" s="12"/>
      <c r="C4383" s="12" t="s">
        <v>48</v>
      </c>
      <c r="D4383" s="183"/>
      <c r="E4383" s="12"/>
      <c r="F4383" s="13"/>
      <c r="G4383" s="9" t="s">
        <v>181</v>
      </c>
      <c r="H4383" s="9">
        <v>1.91</v>
      </c>
      <c r="I4383" s="9" t="s">
        <v>182</v>
      </c>
      <c r="J4383" s="9" t="s">
        <v>183</v>
      </c>
      <c r="K4383" s="30">
        <v>2.2000000000000002</v>
      </c>
      <c r="L4383" s="65">
        <v>-2.2000000000000002</v>
      </c>
      <c r="M4383" s="4"/>
      <c r="N4383" s="6">
        <f t="shared" si="292"/>
        <v>2185.9999999999995</v>
      </c>
      <c r="O4383" s="6">
        <f t="shared" si="293"/>
        <v>3058.2000000000003</v>
      </c>
      <c r="P4383" s="6">
        <f t="shared" si="294"/>
        <v>872.20000000000073</v>
      </c>
      <c r="Q4383" s="7">
        <f t="shared" si="295"/>
        <v>0.39899359560841757</v>
      </c>
    </row>
    <row r="4384" spans="1:17" x14ac:dyDescent="0.2">
      <c r="A4384" s="2">
        <v>3544</v>
      </c>
      <c r="B4384" s="8" t="s">
        <v>159</v>
      </c>
      <c r="C4384" s="8" t="s">
        <v>160</v>
      </c>
      <c r="D4384" s="181">
        <v>41325</v>
      </c>
      <c r="E4384" s="8" t="s">
        <v>161</v>
      </c>
      <c r="F4384" s="352"/>
      <c r="G4384" s="8" t="s">
        <v>32</v>
      </c>
      <c r="H4384" s="8">
        <v>81</v>
      </c>
      <c r="I4384" s="8" t="s">
        <v>19</v>
      </c>
      <c r="J4384" s="8" t="s">
        <v>20</v>
      </c>
      <c r="K4384" s="30">
        <v>2</v>
      </c>
      <c r="L4384" s="65">
        <v>-2</v>
      </c>
      <c r="M4384" s="4"/>
      <c r="N4384" s="6">
        <f t="shared" si="292"/>
        <v>2183.7999999999997</v>
      </c>
      <c r="O4384" s="6">
        <f t="shared" si="293"/>
        <v>3058.2000000000003</v>
      </c>
      <c r="P4384" s="6">
        <f t="shared" si="294"/>
        <v>874.40000000000055</v>
      </c>
      <c r="Q4384" s="7">
        <f t="shared" si="295"/>
        <v>0.40040296730469854</v>
      </c>
    </row>
    <row r="4385" spans="1:17" x14ac:dyDescent="0.2">
      <c r="A4385" s="2">
        <v>3543</v>
      </c>
      <c r="B4385" s="8"/>
      <c r="C4385" s="8" t="s">
        <v>160</v>
      </c>
      <c r="D4385" s="181"/>
      <c r="E4385" s="8"/>
      <c r="F4385" s="352"/>
      <c r="G4385" s="8" t="s">
        <v>23</v>
      </c>
      <c r="H4385" s="8">
        <v>36</v>
      </c>
      <c r="I4385" s="8" t="s">
        <v>162</v>
      </c>
      <c r="J4385" s="8" t="s">
        <v>163</v>
      </c>
      <c r="K4385" s="30">
        <v>2</v>
      </c>
      <c r="L4385" s="65">
        <v>-2</v>
      </c>
      <c r="M4385" s="4"/>
      <c r="N4385" s="6">
        <f t="shared" si="292"/>
        <v>2181.7999999999997</v>
      </c>
      <c r="O4385" s="6">
        <f t="shared" si="293"/>
        <v>3058.2000000000003</v>
      </c>
      <c r="P4385" s="6">
        <f t="shared" si="294"/>
        <v>876.40000000000055</v>
      </c>
      <c r="Q4385" s="7">
        <f t="shared" si="295"/>
        <v>0.40168668072233965</v>
      </c>
    </row>
    <row r="4386" spans="1:17" x14ac:dyDescent="0.2">
      <c r="A4386" s="2">
        <v>3542</v>
      </c>
      <c r="B4386" s="8"/>
      <c r="C4386" s="8" t="s">
        <v>160</v>
      </c>
      <c r="D4386" s="181"/>
      <c r="E4386" s="8"/>
      <c r="F4386" s="352"/>
      <c r="G4386" s="8" t="s">
        <v>32</v>
      </c>
      <c r="H4386" s="8">
        <v>81</v>
      </c>
      <c r="I4386" s="8" t="s">
        <v>164</v>
      </c>
      <c r="J4386" s="8" t="s">
        <v>165</v>
      </c>
      <c r="K4386" s="30">
        <v>2</v>
      </c>
      <c r="L4386" s="65">
        <v>-2</v>
      </c>
      <c r="M4386" s="4"/>
      <c r="N4386" s="6">
        <f t="shared" si="292"/>
        <v>2179.7999999999997</v>
      </c>
      <c r="O4386" s="6">
        <f t="shared" si="293"/>
        <v>3058.2000000000003</v>
      </c>
      <c r="P4386" s="6">
        <f t="shared" si="294"/>
        <v>878.40000000000055</v>
      </c>
      <c r="Q4386" s="7">
        <f t="shared" si="295"/>
        <v>0.40297274979355935</v>
      </c>
    </row>
    <row r="4387" spans="1:17" x14ac:dyDescent="0.2">
      <c r="A4387" s="2">
        <v>3541</v>
      </c>
      <c r="B4387" s="8"/>
      <c r="C4387" s="11" t="s">
        <v>160</v>
      </c>
      <c r="D4387" s="181"/>
      <c r="E4387" s="8"/>
      <c r="F4387" s="352"/>
      <c r="G4387" s="8" t="s">
        <v>23</v>
      </c>
      <c r="H4387" s="8">
        <v>36</v>
      </c>
      <c r="I4387" s="8" t="s">
        <v>166</v>
      </c>
      <c r="J4387" s="8" t="s">
        <v>167</v>
      </c>
      <c r="K4387" s="30">
        <v>2</v>
      </c>
      <c r="L4387" s="65">
        <v>72</v>
      </c>
      <c r="M4387" s="4"/>
      <c r="N4387" s="6">
        <f t="shared" si="292"/>
        <v>2177.7999999999997</v>
      </c>
      <c r="O4387" s="6">
        <f t="shared" si="293"/>
        <v>3058.2000000000003</v>
      </c>
      <c r="P4387" s="6">
        <f t="shared" si="294"/>
        <v>880.40000000000055</v>
      </c>
      <c r="Q4387" s="7">
        <f t="shared" si="295"/>
        <v>0.4042611810083574</v>
      </c>
    </row>
    <row r="4388" spans="1:17" ht="13.5" thickBot="1" x14ac:dyDescent="0.25">
      <c r="A4388" s="2">
        <v>3540</v>
      </c>
      <c r="B4388" s="9"/>
      <c r="C4388" s="9" t="s">
        <v>160</v>
      </c>
      <c r="D4388" s="182"/>
      <c r="E4388" s="9"/>
      <c r="F4388" s="350"/>
      <c r="G4388" s="9" t="s">
        <v>32</v>
      </c>
      <c r="H4388" s="9">
        <v>46</v>
      </c>
      <c r="I4388" s="9" t="s">
        <v>168</v>
      </c>
      <c r="J4388" s="9" t="s">
        <v>115</v>
      </c>
      <c r="K4388" s="30">
        <v>2</v>
      </c>
      <c r="L4388" s="65">
        <v>-2</v>
      </c>
      <c r="M4388" s="4"/>
      <c r="N4388" s="6">
        <f t="shared" si="292"/>
        <v>2175.7999999999997</v>
      </c>
      <c r="O4388" s="6">
        <f t="shared" si="293"/>
        <v>2986.2000000000003</v>
      </c>
      <c r="P4388" s="6">
        <f t="shared" si="294"/>
        <v>810.40000000000055</v>
      </c>
      <c r="Q4388" s="7">
        <f t="shared" si="295"/>
        <v>0.37246070410883386</v>
      </c>
    </row>
    <row r="4389" spans="1:17" x14ac:dyDescent="0.2">
      <c r="A4389" s="2">
        <v>3539</v>
      </c>
      <c r="B4389" t="s">
        <v>152</v>
      </c>
      <c r="C4389" t="s">
        <v>10</v>
      </c>
      <c r="D4389" s="179">
        <v>41319</v>
      </c>
      <c r="E4389" t="s">
        <v>153</v>
      </c>
      <c r="F4389" s="347"/>
      <c r="G4389" t="s">
        <v>32</v>
      </c>
      <c r="H4389">
        <v>61</v>
      </c>
      <c r="I4389" t="s">
        <v>19</v>
      </c>
      <c r="J4389" t="s">
        <v>20</v>
      </c>
      <c r="K4389" s="30">
        <v>2</v>
      </c>
      <c r="L4389" s="65">
        <v>-2</v>
      </c>
      <c r="M4389" s="4"/>
      <c r="N4389" s="6">
        <f t="shared" si="292"/>
        <v>2173.7999999999997</v>
      </c>
      <c r="O4389" s="6">
        <f t="shared" si="293"/>
        <v>2986.2000000000003</v>
      </c>
      <c r="P4389" s="6">
        <f t="shared" si="294"/>
        <v>812.40000000000055</v>
      </c>
      <c r="Q4389" s="7">
        <f t="shared" si="295"/>
        <v>0.37372343361854843</v>
      </c>
    </row>
    <row r="4390" spans="1:17" x14ac:dyDescent="0.2">
      <c r="A4390" s="2">
        <v>3538</v>
      </c>
      <c r="B4390"/>
      <c r="C4390" t="s">
        <v>10</v>
      </c>
      <c r="D4390" s="179"/>
      <c r="E4390"/>
      <c r="F4390" s="347"/>
      <c r="G4390" t="s">
        <v>32</v>
      </c>
      <c r="H4390">
        <v>41</v>
      </c>
      <c r="I4390" t="s">
        <v>116</v>
      </c>
      <c r="J4390" t="s">
        <v>117</v>
      </c>
      <c r="K4390" s="30">
        <v>2</v>
      </c>
      <c r="L4390" s="65">
        <v>-2</v>
      </c>
      <c r="M4390" s="4"/>
      <c r="N4390" s="6">
        <f t="shared" si="292"/>
        <v>2171.7999999999997</v>
      </c>
      <c r="O4390" s="6">
        <f t="shared" si="293"/>
        <v>2986.2000000000003</v>
      </c>
      <c r="P4390" s="6">
        <f t="shared" si="294"/>
        <v>814.40000000000055</v>
      </c>
      <c r="Q4390" s="7">
        <f t="shared" si="295"/>
        <v>0.37498848881112473</v>
      </c>
    </row>
    <row r="4391" spans="1:17" x14ac:dyDescent="0.2">
      <c r="A4391" s="2">
        <v>3537</v>
      </c>
      <c r="B4391"/>
      <c r="C4391" t="s">
        <v>10</v>
      </c>
      <c r="D4391" s="179"/>
      <c r="E4391"/>
      <c r="F4391" s="347"/>
      <c r="G4391" t="s">
        <v>32</v>
      </c>
      <c r="H4391">
        <v>61</v>
      </c>
      <c r="I4391" t="s">
        <v>154</v>
      </c>
      <c r="J4391" t="s">
        <v>155</v>
      </c>
      <c r="K4391" s="30">
        <v>2</v>
      </c>
      <c r="L4391" s="65">
        <v>-2</v>
      </c>
      <c r="M4391" s="4"/>
      <c r="N4391" s="6">
        <f t="shared" si="292"/>
        <v>2169.7999999999997</v>
      </c>
      <c r="O4391" s="6">
        <f t="shared" si="293"/>
        <v>2986.2000000000003</v>
      </c>
      <c r="P4391" s="6">
        <f t="shared" si="294"/>
        <v>816.40000000000055</v>
      </c>
      <c r="Q4391" s="7">
        <f t="shared" si="295"/>
        <v>0.3762558761176148</v>
      </c>
    </row>
    <row r="4392" spans="1:17" x14ac:dyDescent="0.2">
      <c r="A4392" s="2">
        <v>3536</v>
      </c>
      <c r="B4392"/>
      <c r="C4392" t="s">
        <v>10</v>
      </c>
      <c r="D4392" s="179"/>
      <c r="E4392"/>
      <c r="F4392" s="347"/>
      <c r="G4392" t="s">
        <v>32</v>
      </c>
      <c r="H4392">
        <v>71</v>
      </c>
      <c r="I4392" t="s">
        <v>136</v>
      </c>
      <c r="J4392" t="s">
        <v>137</v>
      </c>
      <c r="K4392" s="30">
        <v>2</v>
      </c>
      <c r="L4392" s="65">
        <v>-2</v>
      </c>
      <c r="M4392" s="4"/>
      <c r="N4392" s="6">
        <f t="shared" si="292"/>
        <v>2167.7999999999997</v>
      </c>
      <c r="O4392" s="6">
        <f t="shared" si="293"/>
        <v>2986.2000000000003</v>
      </c>
      <c r="P4392" s="6">
        <f t="shared" si="294"/>
        <v>818.40000000000055</v>
      </c>
      <c r="Q4392" s="7">
        <f t="shared" si="295"/>
        <v>0.37752560199280405</v>
      </c>
    </row>
    <row r="4393" spans="1:17" x14ac:dyDescent="0.2">
      <c r="A4393" s="2">
        <v>3535</v>
      </c>
      <c r="B4393"/>
      <c r="C4393" t="s">
        <v>10</v>
      </c>
      <c r="D4393" s="179"/>
      <c r="E4393"/>
      <c r="F4393" s="347"/>
      <c r="G4393" t="s">
        <v>32</v>
      </c>
      <c r="H4393">
        <v>81</v>
      </c>
      <c r="I4393" t="s">
        <v>135</v>
      </c>
      <c r="J4393" t="s">
        <v>117</v>
      </c>
      <c r="K4393" s="30">
        <v>2</v>
      </c>
      <c r="L4393" s="65">
        <v>-2</v>
      </c>
      <c r="M4393" s="4"/>
      <c r="N4393" s="6">
        <f t="shared" si="292"/>
        <v>2165.7999999999997</v>
      </c>
      <c r="O4393" s="6">
        <f t="shared" si="293"/>
        <v>2986.2000000000003</v>
      </c>
      <c r="P4393" s="6">
        <f t="shared" si="294"/>
        <v>820.40000000000055</v>
      </c>
      <c r="Q4393" s="7">
        <f t="shared" si="295"/>
        <v>0.37879767291532029</v>
      </c>
    </row>
    <row r="4394" spans="1:17" x14ac:dyDescent="0.2">
      <c r="A4394" s="2">
        <v>3534</v>
      </c>
      <c r="B4394"/>
      <c r="C4394" t="s">
        <v>10</v>
      </c>
      <c r="D4394" s="179"/>
      <c r="E4394"/>
      <c r="F4394" s="347"/>
      <c r="G4394" t="s">
        <v>32</v>
      </c>
      <c r="H4394">
        <v>81</v>
      </c>
      <c r="I4394" t="s">
        <v>141</v>
      </c>
      <c r="J4394" t="s">
        <v>142</v>
      </c>
      <c r="K4394" s="30">
        <v>2</v>
      </c>
      <c r="L4394" s="65">
        <v>-2</v>
      </c>
      <c r="M4394" s="4"/>
      <c r="N4394" s="6">
        <f t="shared" si="292"/>
        <v>2163.7999999999997</v>
      </c>
      <c r="O4394" s="6">
        <f t="shared" si="293"/>
        <v>2986.2000000000003</v>
      </c>
      <c r="P4394" s="6">
        <f t="shared" si="294"/>
        <v>822.40000000000055</v>
      </c>
      <c r="Q4394" s="7">
        <f t="shared" si="295"/>
        <v>0.38007209538774406</v>
      </c>
    </row>
    <row r="4395" spans="1:17" x14ac:dyDescent="0.2">
      <c r="A4395" s="2">
        <v>3533</v>
      </c>
      <c r="B4395" s="2"/>
      <c r="C4395" s="2" t="s">
        <v>10</v>
      </c>
      <c r="D4395" s="177"/>
      <c r="E4395" s="2"/>
      <c r="F4395" s="1"/>
      <c r="G4395" t="s">
        <v>156</v>
      </c>
      <c r="H4395">
        <v>1.91</v>
      </c>
      <c r="I4395" t="s">
        <v>157</v>
      </c>
      <c r="J4395" t="s">
        <v>158</v>
      </c>
      <c r="K4395" s="30">
        <v>2.1</v>
      </c>
      <c r="L4395" s="65">
        <v>-2.1</v>
      </c>
      <c r="M4395" s="4"/>
      <c r="N4395" s="6">
        <f t="shared" si="292"/>
        <v>2161.7999999999997</v>
      </c>
      <c r="O4395" s="6">
        <f t="shared" si="293"/>
        <v>2986.2000000000003</v>
      </c>
      <c r="P4395" s="6">
        <f t="shared" si="294"/>
        <v>824.40000000000055</v>
      </c>
      <c r="Q4395" s="7">
        <f t="shared" si="295"/>
        <v>0.38134887593671973</v>
      </c>
    </row>
    <row r="4396" spans="1:17" x14ac:dyDescent="0.2">
      <c r="A4396" s="2">
        <v>3532</v>
      </c>
      <c r="B4396" s="10" t="s">
        <v>144</v>
      </c>
      <c r="C4396" s="10" t="s">
        <v>48</v>
      </c>
      <c r="D4396" s="184">
        <v>41319</v>
      </c>
      <c r="E4396" s="10" t="s">
        <v>145</v>
      </c>
      <c r="F4396" s="348"/>
      <c r="G4396" s="10" t="s">
        <v>32</v>
      </c>
      <c r="H4396" s="10">
        <v>61</v>
      </c>
      <c r="I4396" s="10" t="s">
        <v>122</v>
      </c>
      <c r="J4396" s="10" t="s">
        <v>123</v>
      </c>
      <c r="K4396" s="30">
        <v>2</v>
      </c>
      <c r="L4396" s="65">
        <v>4</v>
      </c>
      <c r="M4396" s="4"/>
      <c r="N4396" s="6">
        <f t="shared" si="292"/>
        <v>2159.6999999999998</v>
      </c>
      <c r="O4396" s="6">
        <f t="shared" si="293"/>
        <v>2986.2000000000003</v>
      </c>
      <c r="P4396" s="6">
        <f t="shared" si="294"/>
        <v>826.50000000000045</v>
      </c>
      <c r="Q4396" s="7">
        <f t="shared" si="295"/>
        <v>0.38269204056118933</v>
      </c>
    </row>
    <row r="4397" spans="1:17" x14ac:dyDescent="0.2">
      <c r="A4397" s="2">
        <v>3531</v>
      </c>
      <c r="B4397" s="8"/>
      <c r="C4397" s="11" t="s">
        <v>48</v>
      </c>
      <c r="D4397" s="181"/>
      <c r="E4397" s="8"/>
      <c r="F4397" s="352"/>
      <c r="G4397" s="8" t="s">
        <v>32</v>
      </c>
      <c r="H4397" s="8">
        <v>41</v>
      </c>
      <c r="I4397" s="8" t="s">
        <v>146</v>
      </c>
      <c r="J4397" s="8" t="s">
        <v>147</v>
      </c>
      <c r="K4397" s="30">
        <v>2</v>
      </c>
      <c r="L4397" s="65">
        <v>-2</v>
      </c>
      <c r="M4397" s="4"/>
      <c r="N4397" s="6">
        <f t="shared" si="292"/>
        <v>2157.6999999999998</v>
      </c>
      <c r="O4397" s="6">
        <f t="shared" si="293"/>
        <v>2982.2000000000003</v>
      </c>
      <c r="P4397" s="6">
        <f t="shared" si="294"/>
        <v>824.50000000000045</v>
      </c>
      <c r="Q4397" s="7">
        <f t="shared" si="295"/>
        <v>0.38211984984010777</v>
      </c>
    </row>
    <row r="4398" spans="1:17" x14ac:dyDescent="0.2">
      <c r="A4398" s="2">
        <v>3530</v>
      </c>
      <c r="B4398" s="8"/>
      <c r="C4398" s="11" t="s">
        <v>48</v>
      </c>
      <c r="D4398" s="181"/>
      <c r="E4398" s="8"/>
      <c r="F4398" s="352"/>
      <c r="G4398" s="8" t="s">
        <v>32</v>
      </c>
      <c r="H4398" s="8">
        <v>71</v>
      </c>
      <c r="I4398" s="8" t="s">
        <v>148</v>
      </c>
      <c r="J4398" s="8" t="s">
        <v>149</v>
      </c>
      <c r="K4398" s="30">
        <v>2</v>
      </c>
      <c r="L4398" s="65">
        <v>-2</v>
      </c>
      <c r="M4398" s="4"/>
      <c r="N4398" s="6">
        <f t="shared" si="292"/>
        <v>2155.6999999999998</v>
      </c>
      <c r="O4398" s="6">
        <f t="shared" si="293"/>
        <v>2982.2000000000003</v>
      </c>
      <c r="P4398" s="6">
        <f t="shared" si="294"/>
        <v>826.50000000000045</v>
      </c>
      <c r="Q4398" s="7">
        <f t="shared" si="295"/>
        <v>0.38340214315535581</v>
      </c>
    </row>
    <row r="4399" spans="1:17" x14ac:dyDescent="0.2">
      <c r="A4399" s="2">
        <v>3529</v>
      </c>
      <c r="B4399" s="8"/>
      <c r="C4399" s="11" t="s">
        <v>48</v>
      </c>
      <c r="D4399" s="181"/>
      <c r="E4399" s="8"/>
      <c r="F4399" s="352"/>
      <c r="G4399" s="8" t="s">
        <v>32</v>
      </c>
      <c r="H4399" s="8">
        <v>151</v>
      </c>
      <c r="I4399" s="8" t="s">
        <v>129</v>
      </c>
      <c r="J4399" s="8" t="s">
        <v>130</v>
      </c>
      <c r="K4399" s="30">
        <v>2</v>
      </c>
      <c r="L4399" s="65">
        <v>-2</v>
      </c>
      <c r="M4399" s="4"/>
      <c r="N4399" s="6">
        <f t="shared" si="292"/>
        <v>2153.6999999999998</v>
      </c>
      <c r="O4399" s="6">
        <f t="shared" si="293"/>
        <v>2982.2000000000003</v>
      </c>
      <c r="P4399" s="6">
        <f t="shared" si="294"/>
        <v>828.50000000000045</v>
      </c>
      <c r="Q4399" s="7">
        <f t="shared" si="295"/>
        <v>0.38468681803408111</v>
      </c>
    </row>
    <row r="4400" spans="1:17" x14ac:dyDescent="0.2">
      <c r="A4400" s="2">
        <v>3528</v>
      </c>
      <c r="B4400" s="8"/>
      <c r="C4400" s="11" t="s">
        <v>48</v>
      </c>
      <c r="D4400" s="181"/>
      <c r="E4400" s="8"/>
      <c r="F4400" s="352"/>
      <c r="G4400" s="8" t="s">
        <v>32</v>
      </c>
      <c r="H4400" s="8">
        <v>41</v>
      </c>
      <c r="I4400" s="8" t="s">
        <v>54</v>
      </c>
      <c r="J4400" s="8" t="s">
        <v>55</v>
      </c>
      <c r="K4400" s="30">
        <v>2</v>
      </c>
      <c r="L4400" s="65">
        <v>52</v>
      </c>
      <c r="M4400" s="4"/>
      <c r="N4400" s="6">
        <f t="shared" si="292"/>
        <v>2151.6999999999998</v>
      </c>
      <c r="O4400" s="6">
        <f t="shared" si="293"/>
        <v>2982.2000000000003</v>
      </c>
      <c r="P4400" s="6">
        <f t="shared" si="294"/>
        <v>830.50000000000045</v>
      </c>
      <c r="Q4400" s="7">
        <f t="shared" si="295"/>
        <v>0.38597388111725639</v>
      </c>
    </row>
    <row r="4401" spans="1:17" ht="13.5" thickBot="1" x14ac:dyDescent="0.25">
      <c r="A4401" s="2">
        <v>3527</v>
      </c>
      <c r="B4401" s="9"/>
      <c r="C4401" s="9" t="s">
        <v>48</v>
      </c>
      <c r="D4401" s="182"/>
      <c r="E4401" s="9"/>
      <c r="F4401" s="350"/>
      <c r="G4401" s="9" t="s">
        <v>32</v>
      </c>
      <c r="H4401" s="9">
        <v>101</v>
      </c>
      <c r="I4401" s="9" t="s">
        <v>150</v>
      </c>
      <c r="J4401" s="9" t="s">
        <v>151</v>
      </c>
      <c r="K4401" s="30">
        <v>2</v>
      </c>
      <c r="L4401" s="65">
        <v>-2</v>
      </c>
      <c r="M4401" s="4"/>
      <c r="N4401" s="6">
        <f t="shared" si="292"/>
        <v>2149.6999999999998</v>
      </c>
      <c r="O4401" s="6">
        <f t="shared" si="293"/>
        <v>2930.2000000000003</v>
      </c>
      <c r="P4401" s="6">
        <f t="shared" si="294"/>
        <v>780.50000000000045</v>
      </c>
      <c r="Q4401" s="7">
        <f t="shared" si="295"/>
        <v>0.36307391729078498</v>
      </c>
    </row>
    <row r="4402" spans="1:17" x14ac:dyDescent="0.2">
      <c r="A4402" s="2">
        <v>3526</v>
      </c>
      <c r="B4402" t="s">
        <v>131</v>
      </c>
      <c r="C4402" t="s">
        <v>10</v>
      </c>
      <c r="D4402" s="179">
        <v>41312</v>
      </c>
      <c r="E4402" t="s">
        <v>132</v>
      </c>
      <c r="F4402" s="347"/>
      <c r="G4402" t="s">
        <v>92</v>
      </c>
      <c r="H4402">
        <v>8.5</v>
      </c>
      <c r="I4402" t="s">
        <v>133</v>
      </c>
      <c r="J4402" t="s">
        <v>134</v>
      </c>
      <c r="K4402" s="30">
        <v>4</v>
      </c>
      <c r="L4402" s="65">
        <v>-4</v>
      </c>
      <c r="M4402" s="4"/>
      <c r="N4402" s="6">
        <f t="shared" si="292"/>
        <v>2147.6999999999998</v>
      </c>
      <c r="O4402" s="6">
        <f t="shared" si="293"/>
        <v>2930.2000000000003</v>
      </c>
      <c r="P4402" s="6">
        <f t="shared" si="294"/>
        <v>782.50000000000045</v>
      </c>
      <c r="Q4402" s="7">
        <f t="shared" si="295"/>
        <v>0.36434325091958863</v>
      </c>
    </row>
    <row r="4403" spans="1:17" x14ac:dyDescent="0.2">
      <c r="A4403" s="2">
        <v>3525</v>
      </c>
      <c r="B4403"/>
      <c r="C4403" t="s">
        <v>10</v>
      </c>
      <c r="D4403" s="179"/>
      <c r="E4403"/>
      <c r="F4403" s="347"/>
      <c r="G4403" t="s">
        <v>32</v>
      </c>
      <c r="H4403">
        <v>41</v>
      </c>
      <c r="I4403" t="s">
        <v>135</v>
      </c>
      <c r="J4403" t="s">
        <v>117</v>
      </c>
      <c r="K4403" s="30">
        <v>2</v>
      </c>
      <c r="L4403" s="65">
        <v>-2</v>
      </c>
      <c r="M4403" s="4"/>
      <c r="N4403" s="6">
        <f t="shared" si="292"/>
        <v>2143.6999999999998</v>
      </c>
      <c r="O4403" s="6">
        <f t="shared" si="293"/>
        <v>2930.2000000000003</v>
      </c>
      <c r="P4403" s="6">
        <f t="shared" si="294"/>
        <v>786.50000000000045</v>
      </c>
      <c r="Q4403" s="7">
        <f t="shared" si="295"/>
        <v>0.36688902365069764</v>
      </c>
    </row>
    <row r="4404" spans="1:17" x14ac:dyDescent="0.2">
      <c r="A4404" s="2">
        <v>3524</v>
      </c>
      <c r="B4404"/>
      <c r="C4404" t="s">
        <v>10</v>
      </c>
      <c r="D4404" s="179"/>
      <c r="E4404"/>
      <c r="F4404" s="347"/>
      <c r="G4404" t="s">
        <v>32</v>
      </c>
      <c r="H4404">
        <v>101</v>
      </c>
      <c r="I4404" t="s">
        <v>136</v>
      </c>
      <c r="J4404" t="s">
        <v>137</v>
      </c>
      <c r="K4404" s="30">
        <v>2</v>
      </c>
      <c r="L4404" s="65">
        <v>26</v>
      </c>
      <c r="M4404" s="4"/>
      <c r="N4404" s="6">
        <f t="shared" si="292"/>
        <v>2141.6999999999998</v>
      </c>
      <c r="O4404" s="6">
        <f t="shared" si="293"/>
        <v>2930.2000000000003</v>
      </c>
      <c r="P4404" s="6">
        <f t="shared" si="294"/>
        <v>788.50000000000045</v>
      </c>
      <c r="Q4404" s="7">
        <f t="shared" si="295"/>
        <v>0.36816547602371968</v>
      </c>
    </row>
    <row r="4405" spans="1:17" x14ac:dyDescent="0.2">
      <c r="A4405" s="2">
        <v>3523</v>
      </c>
      <c r="B4405"/>
      <c r="C4405" t="s">
        <v>10</v>
      </c>
      <c r="D4405" s="179"/>
      <c r="E4405"/>
      <c r="F4405" s="347"/>
      <c r="G4405" t="s">
        <v>32</v>
      </c>
      <c r="H4405">
        <v>81</v>
      </c>
      <c r="I4405" t="s">
        <v>138</v>
      </c>
      <c r="J4405" t="s">
        <v>139</v>
      </c>
      <c r="K4405" s="30">
        <v>2</v>
      </c>
      <c r="L4405" s="65">
        <v>-2</v>
      </c>
      <c r="M4405" s="4"/>
      <c r="N4405" s="6">
        <f t="shared" si="292"/>
        <v>2139.6999999999998</v>
      </c>
      <c r="O4405" s="6">
        <f t="shared" si="293"/>
        <v>2904.2000000000003</v>
      </c>
      <c r="P4405" s="6">
        <f t="shared" si="294"/>
        <v>764.50000000000045</v>
      </c>
      <c r="Q4405" s="7">
        <f t="shared" si="295"/>
        <v>0.35729307846894448</v>
      </c>
    </row>
    <row r="4406" spans="1:17" x14ac:dyDescent="0.2">
      <c r="A4406" s="2">
        <v>3522</v>
      </c>
      <c r="B4406"/>
      <c r="C4406" t="s">
        <v>10</v>
      </c>
      <c r="D4406" s="179"/>
      <c r="E4406"/>
      <c r="F4406" s="347"/>
      <c r="G4406" t="s">
        <v>32</v>
      </c>
      <c r="H4406">
        <v>46</v>
      </c>
      <c r="I4406" t="s">
        <v>140</v>
      </c>
      <c r="J4406" t="s">
        <v>43</v>
      </c>
      <c r="K4406" s="30">
        <v>2</v>
      </c>
      <c r="L4406" s="65">
        <v>-2</v>
      </c>
      <c r="M4406" s="4"/>
      <c r="N4406" s="6">
        <f t="shared" si="292"/>
        <v>2137.6999999999998</v>
      </c>
      <c r="O4406" s="6">
        <f t="shared" si="293"/>
        <v>2904.2000000000003</v>
      </c>
      <c r="P4406" s="6">
        <f t="shared" si="294"/>
        <v>766.50000000000045</v>
      </c>
      <c r="Q4406" s="7">
        <f t="shared" si="295"/>
        <v>0.35856294147916007</v>
      </c>
    </row>
    <row r="4407" spans="1:17" x14ac:dyDescent="0.2">
      <c r="A4407" s="2">
        <v>3521</v>
      </c>
      <c r="B4407" s="2"/>
      <c r="C4407" s="2" t="s">
        <v>10</v>
      </c>
      <c r="D4407" s="177"/>
      <c r="E4407" s="2"/>
      <c r="F4407" s="1"/>
      <c r="G4407" s="1" t="s">
        <v>143</v>
      </c>
      <c r="H4407">
        <v>2.0499999999999998</v>
      </c>
      <c r="I4407" t="s">
        <v>141</v>
      </c>
      <c r="J4407" t="s">
        <v>142</v>
      </c>
      <c r="K4407" s="30">
        <v>2</v>
      </c>
      <c r="L4407" s="65">
        <v>4.05</v>
      </c>
      <c r="M4407" s="4"/>
      <c r="N4407" s="6">
        <f t="shared" si="292"/>
        <v>2135.6999999999998</v>
      </c>
      <c r="O4407" s="6">
        <f t="shared" si="293"/>
        <v>2904.2000000000003</v>
      </c>
      <c r="P4407" s="6">
        <f t="shared" si="294"/>
        <v>768.50000000000045</v>
      </c>
      <c r="Q4407" s="7">
        <f t="shared" si="295"/>
        <v>0.35983518284403265</v>
      </c>
    </row>
    <row r="4408" spans="1:17" x14ac:dyDescent="0.2">
      <c r="A4408" s="2">
        <v>3520</v>
      </c>
      <c r="B4408" s="10" t="s">
        <v>120</v>
      </c>
      <c r="C4408" s="10" t="s">
        <v>48</v>
      </c>
      <c r="D4408" s="184">
        <v>41312</v>
      </c>
      <c r="E4408" s="10" t="s">
        <v>121</v>
      </c>
      <c r="F4408" s="348"/>
      <c r="G4408" s="10" t="s">
        <v>32</v>
      </c>
      <c r="H4408" s="10">
        <v>71</v>
      </c>
      <c r="I4408" s="10" t="s">
        <v>122</v>
      </c>
      <c r="J4408" s="10" t="s">
        <v>123</v>
      </c>
      <c r="K4408" s="30">
        <v>2</v>
      </c>
      <c r="L4408" s="65">
        <v>-2</v>
      </c>
      <c r="M4408" s="4"/>
      <c r="N4408" s="6">
        <f t="shared" si="292"/>
        <v>2133.6999999999998</v>
      </c>
      <c r="O4408" s="6">
        <f t="shared" si="293"/>
        <v>2900.15</v>
      </c>
      <c r="P4408" s="6">
        <f t="shared" si="294"/>
        <v>766.45000000000027</v>
      </c>
      <c r="Q4408" s="7">
        <f t="shared" si="295"/>
        <v>0.35921169798940822</v>
      </c>
    </row>
    <row r="4409" spans="1:17" x14ac:dyDescent="0.2">
      <c r="A4409" s="2">
        <v>3519</v>
      </c>
      <c r="B4409" s="8"/>
      <c r="C4409" s="11" t="s">
        <v>48</v>
      </c>
      <c r="D4409" s="181"/>
      <c r="E4409" s="8"/>
      <c r="F4409" s="352"/>
      <c r="G4409" s="8" t="s">
        <v>32</v>
      </c>
      <c r="H4409" s="8">
        <v>61</v>
      </c>
      <c r="I4409" s="8" t="s">
        <v>124</v>
      </c>
      <c r="J4409" s="8" t="s">
        <v>125</v>
      </c>
      <c r="K4409" s="30">
        <v>2</v>
      </c>
      <c r="L4409" s="65">
        <v>-2</v>
      </c>
      <c r="M4409" s="4"/>
      <c r="N4409" s="6">
        <f t="shared" si="292"/>
        <v>2131.6999999999998</v>
      </c>
      <c r="O4409" s="6">
        <f t="shared" si="293"/>
        <v>2900.15</v>
      </c>
      <c r="P4409" s="6">
        <f t="shared" si="294"/>
        <v>768.45000000000027</v>
      </c>
      <c r="Q4409" s="7">
        <f t="shared" si="295"/>
        <v>0.36048693530984677</v>
      </c>
    </row>
    <row r="4410" spans="1:17" x14ac:dyDescent="0.2">
      <c r="A4410" s="2">
        <v>3518</v>
      </c>
      <c r="B4410" s="8"/>
      <c r="C4410" s="11" t="s">
        <v>48</v>
      </c>
      <c r="D4410" s="181"/>
      <c r="E4410" s="8"/>
      <c r="F4410" s="352"/>
      <c r="G4410" s="8" t="s">
        <v>32</v>
      </c>
      <c r="H4410" s="8">
        <v>81</v>
      </c>
      <c r="I4410" s="8" t="s">
        <v>126</v>
      </c>
      <c r="J4410" s="8" t="s">
        <v>127</v>
      </c>
      <c r="K4410" s="30">
        <v>2</v>
      </c>
      <c r="L4410" s="65">
        <v>-2</v>
      </c>
      <c r="M4410" s="4"/>
      <c r="N4410" s="6">
        <f t="shared" si="292"/>
        <v>2129.6999999999998</v>
      </c>
      <c r="O4410" s="6">
        <f t="shared" si="293"/>
        <v>2900.15</v>
      </c>
      <c r="P4410" s="6">
        <f t="shared" si="294"/>
        <v>770.45000000000027</v>
      </c>
      <c r="Q4410" s="7">
        <f t="shared" si="295"/>
        <v>0.36176456777949961</v>
      </c>
    </row>
    <row r="4411" spans="1:17" x14ac:dyDescent="0.2">
      <c r="A4411" s="2">
        <v>3517</v>
      </c>
      <c r="B4411" s="8"/>
      <c r="C4411" s="11" t="s">
        <v>48</v>
      </c>
      <c r="D4411" s="181"/>
      <c r="E4411" s="8"/>
      <c r="F4411" s="352"/>
      <c r="G4411" s="8" t="s">
        <v>32</v>
      </c>
      <c r="H4411" s="8">
        <v>67</v>
      </c>
      <c r="I4411" s="8" t="s">
        <v>128</v>
      </c>
      <c r="J4411" s="8" t="s">
        <v>34</v>
      </c>
      <c r="K4411" s="30">
        <v>2</v>
      </c>
      <c r="L4411" s="65">
        <v>-2</v>
      </c>
      <c r="M4411" s="4"/>
      <c r="N4411" s="6">
        <f t="shared" si="292"/>
        <v>2127.6999999999998</v>
      </c>
      <c r="O4411" s="6">
        <f t="shared" si="293"/>
        <v>2900.15</v>
      </c>
      <c r="P4411" s="6">
        <f t="shared" si="294"/>
        <v>772.45000000000027</v>
      </c>
      <c r="Q4411" s="7">
        <f t="shared" si="295"/>
        <v>0.36304460215255924</v>
      </c>
    </row>
    <row r="4412" spans="1:17" x14ac:dyDescent="0.2">
      <c r="A4412" s="2">
        <v>3516</v>
      </c>
      <c r="B4412" s="8"/>
      <c r="C4412" s="11" t="s">
        <v>48</v>
      </c>
      <c r="D4412" s="181"/>
      <c r="E4412" s="8"/>
      <c r="F4412" s="352"/>
      <c r="G4412" s="8" t="s">
        <v>32</v>
      </c>
      <c r="H4412" s="8">
        <v>126</v>
      </c>
      <c r="I4412" s="8" t="s">
        <v>129</v>
      </c>
      <c r="J4412" s="8" t="s">
        <v>130</v>
      </c>
      <c r="K4412" s="30">
        <v>2</v>
      </c>
      <c r="L4412" s="65">
        <v>-2</v>
      </c>
      <c r="M4412" s="4"/>
      <c r="N4412" s="6">
        <f t="shared" si="292"/>
        <v>2125.6999999999998</v>
      </c>
      <c r="O4412" s="6">
        <f t="shared" si="293"/>
        <v>2900.15</v>
      </c>
      <c r="P4412" s="6">
        <f t="shared" si="294"/>
        <v>774.45000000000027</v>
      </c>
      <c r="Q4412" s="7">
        <f t="shared" si="295"/>
        <v>0.36432704520863729</v>
      </c>
    </row>
    <row r="4413" spans="1:17" ht="13.5" thickBot="1" x14ac:dyDescent="0.25">
      <c r="A4413" s="2">
        <v>3515</v>
      </c>
      <c r="B4413" s="9"/>
      <c r="C4413" s="9" t="s">
        <v>48</v>
      </c>
      <c r="D4413" s="182"/>
      <c r="E4413" s="9"/>
      <c r="F4413" s="350"/>
      <c r="G4413" s="9" t="s">
        <v>32</v>
      </c>
      <c r="H4413" s="9">
        <v>101</v>
      </c>
      <c r="I4413" s="9" t="s">
        <v>54</v>
      </c>
      <c r="J4413" s="9" t="s">
        <v>55</v>
      </c>
      <c r="K4413" s="30">
        <v>2</v>
      </c>
      <c r="L4413" s="65">
        <v>-2</v>
      </c>
      <c r="M4413" s="4"/>
      <c r="N4413" s="6">
        <f t="shared" si="292"/>
        <v>2123.6999999999998</v>
      </c>
      <c r="O4413" s="6">
        <f t="shared" si="293"/>
        <v>2900.15</v>
      </c>
      <c r="P4413" s="6">
        <f t="shared" si="294"/>
        <v>776.45000000000027</v>
      </c>
      <c r="Q4413" s="7">
        <f t="shared" si="295"/>
        <v>0.36561190375288427</v>
      </c>
    </row>
    <row r="4414" spans="1:17" x14ac:dyDescent="0.2">
      <c r="A4414" s="2">
        <v>3514</v>
      </c>
      <c r="B4414" t="s">
        <v>112</v>
      </c>
      <c r="C4414" t="s">
        <v>10</v>
      </c>
      <c r="D4414" s="179">
        <v>41305</v>
      </c>
      <c r="E4414" t="s">
        <v>113</v>
      </c>
      <c r="F4414" s="347"/>
      <c r="G4414" t="s">
        <v>32</v>
      </c>
      <c r="H4414">
        <v>51</v>
      </c>
      <c r="I4414" t="s">
        <v>114</v>
      </c>
      <c r="J4414" t="s">
        <v>115</v>
      </c>
      <c r="K4414" s="30">
        <v>2</v>
      </c>
      <c r="L4414" s="65">
        <v>-2</v>
      </c>
      <c r="M4414" s="4"/>
      <c r="N4414" s="6">
        <f t="shared" si="292"/>
        <v>2121.6999999999998</v>
      </c>
      <c r="O4414" s="6">
        <f t="shared" si="293"/>
        <v>2900.15</v>
      </c>
      <c r="P4414" s="6">
        <f t="shared" si="294"/>
        <v>778.45000000000027</v>
      </c>
      <c r="Q4414" s="7">
        <f t="shared" si="295"/>
        <v>0.36689918461610987</v>
      </c>
    </row>
    <row r="4415" spans="1:17" x14ac:dyDescent="0.2">
      <c r="A4415" s="2">
        <v>3513</v>
      </c>
      <c r="B4415"/>
      <c r="C4415" t="s">
        <v>10</v>
      </c>
      <c r="D4415" s="179"/>
      <c r="E4415"/>
      <c r="F4415" s="347"/>
      <c r="G4415" t="s">
        <v>32</v>
      </c>
      <c r="H4415">
        <v>67</v>
      </c>
      <c r="I4415" t="s">
        <v>116</v>
      </c>
      <c r="J4415" t="s">
        <v>117</v>
      </c>
      <c r="K4415" s="30">
        <v>2</v>
      </c>
      <c r="L4415" s="65">
        <v>17.5</v>
      </c>
      <c r="M4415" s="4"/>
      <c r="N4415" s="6">
        <f t="shared" si="292"/>
        <v>2119.6999999999998</v>
      </c>
      <c r="O4415" s="6">
        <f t="shared" si="293"/>
        <v>2900.15</v>
      </c>
      <c r="P4415" s="6">
        <f t="shared" si="294"/>
        <v>780.45000000000027</v>
      </c>
      <c r="Q4415" s="7">
        <f t="shared" si="295"/>
        <v>0.36818889465490418</v>
      </c>
    </row>
    <row r="4416" spans="1:17" x14ac:dyDescent="0.2">
      <c r="A4416" s="2">
        <v>3512</v>
      </c>
      <c r="B4416"/>
      <c r="C4416" t="s">
        <v>10</v>
      </c>
      <c r="D4416" s="179"/>
      <c r="E4416"/>
      <c r="F4416" s="347"/>
      <c r="G4416" t="s">
        <v>32</v>
      </c>
      <c r="H4416">
        <v>81</v>
      </c>
      <c r="I4416" t="s">
        <v>40</v>
      </c>
      <c r="J4416" t="s">
        <v>41</v>
      </c>
      <c r="K4416" s="30">
        <v>2</v>
      </c>
      <c r="L4416" s="65">
        <v>-2</v>
      </c>
      <c r="M4416" s="4"/>
      <c r="N4416" s="6">
        <f t="shared" si="292"/>
        <v>2117.6999999999998</v>
      </c>
      <c r="O4416" s="6">
        <f t="shared" si="293"/>
        <v>2882.65</v>
      </c>
      <c r="P4416" s="6">
        <f t="shared" si="294"/>
        <v>764.95000000000027</v>
      </c>
      <c r="Q4416" s="7">
        <f t="shared" si="295"/>
        <v>0.3612173584549277</v>
      </c>
    </row>
    <row r="4417" spans="1:17" x14ac:dyDescent="0.2">
      <c r="A4417" s="2">
        <v>3511</v>
      </c>
      <c r="B4417"/>
      <c r="C4417" t="s">
        <v>10</v>
      </c>
      <c r="D4417" s="179"/>
      <c r="E4417"/>
      <c r="F4417" s="347"/>
      <c r="G4417" t="s">
        <v>32</v>
      </c>
      <c r="H4417">
        <v>101</v>
      </c>
      <c r="I4417" t="s">
        <v>97</v>
      </c>
      <c r="J4417" t="s">
        <v>98</v>
      </c>
      <c r="K4417" s="30">
        <v>2</v>
      </c>
      <c r="L4417" s="65">
        <v>-2</v>
      </c>
      <c r="M4417" s="4"/>
      <c r="N4417" s="6">
        <f t="shared" si="292"/>
        <v>2115.6999999999998</v>
      </c>
      <c r="O4417" s="6">
        <f t="shared" si="293"/>
        <v>2882.65</v>
      </c>
      <c r="P4417" s="6">
        <f t="shared" si="294"/>
        <v>766.95000000000027</v>
      </c>
      <c r="Q4417" s="7">
        <f t="shared" si="295"/>
        <v>0.36250413574703422</v>
      </c>
    </row>
    <row r="4418" spans="1:17" x14ac:dyDescent="0.2">
      <c r="A4418" s="2">
        <v>3510</v>
      </c>
      <c r="B4418"/>
      <c r="C4418" t="s">
        <v>10</v>
      </c>
      <c r="D4418" s="179"/>
      <c r="E4418"/>
      <c r="F4418" s="347"/>
      <c r="G4418" t="s">
        <v>32</v>
      </c>
      <c r="H4418">
        <v>101</v>
      </c>
      <c r="I4418" t="s">
        <v>118</v>
      </c>
      <c r="J4418" t="s">
        <v>119</v>
      </c>
      <c r="K4418" s="30">
        <v>2</v>
      </c>
      <c r="L4418" s="65">
        <v>-2</v>
      </c>
      <c r="M4418" s="4"/>
      <c r="N4418" s="6">
        <f t="shared" si="292"/>
        <v>2113.6999999999998</v>
      </c>
      <c r="O4418" s="6">
        <f t="shared" si="293"/>
        <v>2882.65</v>
      </c>
      <c r="P4418" s="6">
        <f t="shared" si="294"/>
        <v>768.95000000000027</v>
      </c>
      <c r="Q4418" s="7">
        <f t="shared" si="295"/>
        <v>0.36379334815725994</v>
      </c>
    </row>
    <row r="4419" spans="1:17" x14ac:dyDescent="0.2">
      <c r="A4419" s="2">
        <v>3509</v>
      </c>
      <c r="B4419" s="10" t="s">
        <v>100</v>
      </c>
      <c r="C4419" s="10" t="s">
        <v>48</v>
      </c>
      <c r="D4419" s="184">
        <v>41305</v>
      </c>
      <c r="E4419" s="10" t="s">
        <v>101</v>
      </c>
      <c r="F4419" s="348"/>
      <c r="G4419" s="10" t="s">
        <v>92</v>
      </c>
      <c r="H4419" s="10">
        <v>7</v>
      </c>
      <c r="I4419" s="10" t="s">
        <v>102</v>
      </c>
      <c r="J4419" s="10" t="s">
        <v>103</v>
      </c>
      <c r="K4419" s="30">
        <v>4</v>
      </c>
      <c r="L4419" s="65">
        <v>-4</v>
      </c>
      <c r="M4419" s="4"/>
      <c r="N4419" s="6">
        <f t="shared" si="292"/>
        <v>2111.6999999999998</v>
      </c>
      <c r="O4419" s="6">
        <f t="shared" si="293"/>
        <v>2882.65</v>
      </c>
      <c r="P4419" s="6">
        <f t="shared" si="294"/>
        <v>770.95000000000027</v>
      </c>
      <c r="Q4419" s="7">
        <f t="shared" si="295"/>
        <v>0.3650850026045368</v>
      </c>
    </row>
    <row r="4420" spans="1:17" x14ac:dyDescent="0.2">
      <c r="A4420" s="2">
        <v>3508</v>
      </c>
      <c r="B4420" s="8"/>
      <c r="C4420" s="11" t="s">
        <v>48</v>
      </c>
      <c r="D4420" s="181"/>
      <c r="E4420" s="8"/>
      <c r="F4420" s="352"/>
      <c r="G4420" s="8" t="s">
        <v>32</v>
      </c>
      <c r="H4420" s="8">
        <v>67</v>
      </c>
      <c r="I4420" s="8" t="s">
        <v>104</v>
      </c>
      <c r="J4420" s="8" t="s">
        <v>29</v>
      </c>
      <c r="K4420" s="30">
        <v>2</v>
      </c>
      <c r="L4420" s="65">
        <v>-2</v>
      </c>
      <c r="M4420" s="4"/>
      <c r="N4420" s="6">
        <f t="shared" si="292"/>
        <v>2107.6999999999998</v>
      </c>
      <c r="O4420" s="6">
        <f t="shared" si="293"/>
        <v>2882.65</v>
      </c>
      <c r="P4420" s="6">
        <f t="shared" si="294"/>
        <v>774.95000000000027</v>
      </c>
      <c r="Q4420" s="7">
        <f t="shared" si="295"/>
        <v>0.36767566541727964</v>
      </c>
    </row>
    <row r="4421" spans="1:17" x14ac:dyDescent="0.2">
      <c r="A4421" s="2">
        <v>3507</v>
      </c>
      <c r="B4421" s="8"/>
      <c r="C4421" s="11" t="s">
        <v>48</v>
      </c>
      <c r="D4421" s="181"/>
      <c r="E4421" s="8"/>
      <c r="F4421" s="352"/>
      <c r="G4421" s="8" t="s">
        <v>32</v>
      </c>
      <c r="H4421" s="8">
        <v>67</v>
      </c>
      <c r="I4421" s="8" t="s">
        <v>105</v>
      </c>
      <c r="J4421" s="8" t="s">
        <v>106</v>
      </c>
      <c r="K4421" s="30">
        <v>2</v>
      </c>
      <c r="L4421" s="65">
        <v>-2</v>
      </c>
      <c r="M4421" s="4"/>
      <c r="N4421" s="6">
        <f t="shared" si="292"/>
        <v>2105.6999999999998</v>
      </c>
      <c r="O4421" s="6">
        <f t="shared" si="293"/>
        <v>2882.65</v>
      </c>
      <c r="P4421" s="6">
        <f t="shared" si="294"/>
        <v>776.95000000000027</v>
      </c>
      <c r="Q4421" s="7">
        <f t="shared" si="295"/>
        <v>0.36897468775229159</v>
      </c>
    </row>
    <row r="4422" spans="1:17" x14ac:dyDescent="0.2">
      <c r="A4422" s="2">
        <v>3506</v>
      </c>
      <c r="B4422" s="8"/>
      <c r="C4422" s="11" t="s">
        <v>48</v>
      </c>
      <c r="D4422" s="181"/>
      <c r="E4422" s="8"/>
      <c r="F4422" s="352"/>
      <c r="G4422" s="8" t="s">
        <v>32</v>
      </c>
      <c r="H4422" s="8">
        <v>81</v>
      </c>
      <c r="I4422" s="8" t="s">
        <v>107</v>
      </c>
      <c r="J4422" s="8" t="s">
        <v>108</v>
      </c>
      <c r="K4422" s="30">
        <v>2</v>
      </c>
      <c r="L4422" s="65">
        <v>-2</v>
      </c>
      <c r="M4422" s="4"/>
      <c r="N4422" s="6">
        <f t="shared" si="292"/>
        <v>2103.6999999999998</v>
      </c>
      <c r="O4422" s="6">
        <f t="shared" si="293"/>
        <v>2882.65</v>
      </c>
      <c r="P4422" s="6">
        <f t="shared" si="294"/>
        <v>778.95000000000027</v>
      </c>
      <c r="Q4422" s="7">
        <f t="shared" si="295"/>
        <v>0.37027618006369745</v>
      </c>
    </row>
    <row r="4423" spans="1:17" x14ac:dyDescent="0.2">
      <c r="A4423" s="2">
        <v>3505</v>
      </c>
      <c r="B4423" s="8"/>
      <c r="C4423" s="11" t="s">
        <v>48</v>
      </c>
      <c r="D4423" s="181"/>
      <c r="E4423" s="8"/>
      <c r="F4423" s="352"/>
      <c r="G4423" s="8" t="s">
        <v>32</v>
      </c>
      <c r="H4423" s="8">
        <v>71</v>
      </c>
      <c r="I4423" s="8" t="s">
        <v>109</v>
      </c>
      <c r="J4423" s="8" t="s">
        <v>110</v>
      </c>
      <c r="K4423" s="30">
        <v>2</v>
      </c>
      <c r="L4423" s="65">
        <v>89.5</v>
      </c>
      <c r="M4423" s="4"/>
      <c r="N4423" s="6">
        <f t="shared" si="292"/>
        <v>2101.6999999999998</v>
      </c>
      <c r="O4423" s="6">
        <f t="shared" si="293"/>
        <v>2882.65</v>
      </c>
      <c r="P4423" s="6">
        <f t="shared" si="294"/>
        <v>780.95000000000027</v>
      </c>
      <c r="Q4423" s="7">
        <f t="shared" si="295"/>
        <v>0.37158014940286449</v>
      </c>
    </row>
    <row r="4424" spans="1:17" ht="13.5" thickBot="1" x14ac:dyDescent="0.25">
      <c r="A4424" s="2">
        <v>3504</v>
      </c>
      <c r="B4424" s="12"/>
      <c r="C4424" s="12" t="s">
        <v>48</v>
      </c>
      <c r="D4424" s="183"/>
      <c r="E4424" s="12"/>
      <c r="F4424" s="13"/>
      <c r="G4424" s="9" t="s">
        <v>111</v>
      </c>
      <c r="H4424" s="9">
        <v>1.91</v>
      </c>
      <c r="I4424" s="9" t="s">
        <v>88</v>
      </c>
      <c r="J4424" s="9" t="s">
        <v>89</v>
      </c>
      <c r="K4424" s="30">
        <v>2.2000000000000002</v>
      </c>
      <c r="L4424" s="65">
        <v>-2.2000000000000002</v>
      </c>
      <c r="M4424" s="4"/>
      <c r="N4424" s="6">
        <f t="shared" si="292"/>
        <v>2099.6999999999998</v>
      </c>
      <c r="O4424" s="6">
        <f t="shared" si="293"/>
        <v>2793.15</v>
      </c>
      <c r="P4424" s="6">
        <f t="shared" si="294"/>
        <v>693.45000000000027</v>
      </c>
      <c r="Q4424" s="7">
        <f t="shared" si="295"/>
        <v>0.33026146592370353</v>
      </c>
    </row>
    <row r="4425" spans="1:17" x14ac:dyDescent="0.2">
      <c r="A4425" s="2">
        <v>3503</v>
      </c>
      <c r="B4425" t="s">
        <v>90</v>
      </c>
      <c r="C4425" t="s">
        <v>10</v>
      </c>
      <c r="D4425" s="179">
        <v>41298</v>
      </c>
      <c r="E4425" t="s">
        <v>91</v>
      </c>
      <c r="F4425" s="347"/>
      <c r="G4425" t="s">
        <v>92</v>
      </c>
      <c r="H4425">
        <v>7.5</v>
      </c>
      <c r="I4425" t="s">
        <v>93</v>
      </c>
      <c r="J4425" t="s">
        <v>94</v>
      </c>
      <c r="K4425" s="30">
        <v>4</v>
      </c>
      <c r="L4425" s="65">
        <v>30</v>
      </c>
      <c r="M4425" s="4"/>
      <c r="N4425" s="6">
        <f t="shared" si="292"/>
        <v>2097.5</v>
      </c>
      <c r="O4425" s="6">
        <f t="shared" si="293"/>
        <v>2793.15</v>
      </c>
      <c r="P4425" s="6">
        <f t="shared" si="294"/>
        <v>695.65000000000009</v>
      </c>
      <c r="Q4425" s="7">
        <f t="shared" si="295"/>
        <v>0.33165673420738978</v>
      </c>
    </row>
    <row r="4426" spans="1:17" x14ac:dyDescent="0.2">
      <c r="A4426" s="2">
        <v>3502</v>
      </c>
      <c r="B4426"/>
      <c r="C4426" t="s">
        <v>10</v>
      </c>
      <c r="D4426" s="179"/>
      <c r="E4426"/>
      <c r="F4426" s="347"/>
      <c r="G4426" t="s">
        <v>32</v>
      </c>
      <c r="H4426">
        <v>41</v>
      </c>
      <c r="I4426" t="s">
        <v>19</v>
      </c>
      <c r="J4426" t="s">
        <v>20</v>
      </c>
      <c r="K4426" s="30">
        <v>2</v>
      </c>
      <c r="L4426" s="65">
        <v>-2</v>
      </c>
      <c r="M4426" s="4"/>
      <c r="N4426" s="6">
        <f t="shared" si="292"/>
        <v>2093.5</v>
      </c>
      <c r="O4426" s="6">
        <f t="shared" si="293"/>
        <v>2763.15</v>
      </c>
      <c r="P4426" s="6">
        <f t="shared" si="294"/>
        <v>669.65000000000009</v>
      </c>
      <c r="Q4426" s="7">
        <f t="shared" si="295"/>
        <v>0.31987102937664202</v>
      </c>
    </row>
    <row r="4427" spans="1:17" x14ac:dyDescent="0.2">
      <c r="A4427" s="2">
        <v>3501</v>
      </c>
      <c r="B4427"/>
      <c r="C4427" t="s">
        <v>10</v>
      </c>
      <c r="D4427" s="179"/>
      <c r="E4427"/>
      <c r="F4427" s="347"/>
      <c r="G4427" t="s">
        <v>32</v>
      </c>
      <c r="H4427">
        <v>56</v>
      </c>
      <c r="I4427" t="s">
        <v>95</v>
      </c>
      <c r="J4427" t="s">
        <v>96</v>
      </c>
      <c r="K4427" s="30">
        <v>2</v>
      </c>
      <c r="L4427" s="65">
        <v>-2</v>
      </c>
      <c r="M4427" s="4"/>
      <c r="N4427" s="6">
        <f t="shared" ref="N4427:N4490" si="296">IF(L4427&lt;&gt;0,N4428+K4427,N4428)</f>
        <v>2091.5</v>
      </c>
      <c r="O4427" s="6">
        <f t="shared" ref="O4427:O4490" si="297">IF(L4427&gt;0,O4428+L4427,O4428)</f>
        <v>2763.15</v>
      </c>
      <c r="P4427" s="6">
        <f t="shared" ref="P4427:P4490" si="298">O4427-N4427</f>
        <v>671.65000000000009</v>
      </c>
      <c r="Q4427" s="7">
        <f t="shared" ref="Q4427:Q4490" si="299">(1/N4427)*P4427</f>
        <v>0.32113315802055947</v>
      </c>
    </row>
    <row r="4428" spans="1:17" x14ac:dyDescent="0.2">
      <c r="A4428" s="2">
        <v>3500</v>
      </c>
      <c r="B4428"/>
      <c r="C4428" t="s">
        <v>10</v>
      </c>
      <c r="D4428" s="179"/>
      <c r="E4428"/>
      <c r="F4428" s="347"/>
      <c r="G4428" t="s">
        <v>32</v>
      </c>
      <c r="H4428">
        <v>91</v>
      </c>
      <c r="I4428" t="s">
        <v>37</v>
      </c>
      <c r="J4428" t="s">
        <v>20</v>
      </c>
      <c r="K4428" s="30">
        <v>2</v>
      </c>
      <c r="L4428" s="65">
        <v>-2</v>
      </c>
      <c r="M4428" s="4"/>
      <c r="N4428" s="6">
        <f t="shared" si="296"/>
        <v>2089.5</v>
      </c>
      <c r="O4428" s="6">
        <f t="shared" si="297"/>
        <v>2763.15</v>
      </c>
      <c r="P4428" s="6">
        <f t="shared" si="298"/>
        <v>673.65000000000009</v>
      </c>
      <c r="Q4428" s="7">
        <f t="shared" si="299"/>
        <v>0.32239770279971292</v>
      </c>
    </row>
    <row r="4429" spans="1:17" x14ac:dyDescent="0.2">
      <c r="A4429" s="2">
        <v>3499</v>
      </c>
      <c r="B4429"/>
      <c r="C4429" t="s">
        <v>10</v>
      </c>
      <c r="D4429" s="179"/>
      <c r="E4429"/>
      <c r="F4429" s="347"/>
      <c r="G4429" t="s">
        <v>32</v>
      </c>
      <c r="H4429">
        <v>81</v>
      </c>
      <c r="I4429" t="s">
        <v>97</v>
      </c>
      <c r="J4429" t="s">
        <v>98</v>
      </c>
      <c r="K4429" s="30">
        <v>2</v>
      </c>
      <c r="L4429" s="65">
        <v>-2</v>
      </c>
      <c r="M4429" s="4"/>
      <c r="N4429" s="6">
        <f t="shared" si="296"/>
        <v>2087.5</v>
      </c>
      <c r="O4429" s="6">
        <f t="shared" si="297"/>
        <v>2763.15</v>
      </c>
      <c r="P4429" s="6">
        <f t="shared" si="298"/>
        <v>675.65000000000009</v>
      </c>
      <c r="Q4429" s="7">
        <f t="shared" si="299"/>
        <v>0.32366467065868265</v>
      </c>
    </row>
    <row r="4430" spans="1:17" x14ac:dyDescent="0.2">
      <c r="A4430" s="2">
        <v>3498</v>
      </c>
      <c r="B4430" s="2"/>
      <c r="C4430" s="2" t="s">
        <v>10</v>
      </c>
      <c r="D4430" s="177"/>
      <c r="E4430" s="2"/>
      <c r="F4430" s="1"/>
      <c r="G4430" t="s">
        <v>99</v>
      </c>
      <c r="H4430">
        <v>2</v>
      </c>
      <c r="I4430" t="s">
        <v>95</v>
      </c>
      <c r="J4430" t="s">
        <v>96</v>
      </c>
      <c r="K4430" s="30">
        <v>2</v>
      </c>
      <c r="L4430" s="65">
        <v>4</v>
      </c>
      <c r="M4430" s="4"/>
      <c r="N4430" s="6">
        <f t="shared" si="296"/>
        <v>2085.5</v>
      </c>
      <c r="O4430" s="6">
        <f t="shared" si="297"/>
        <v>2763.15</v>
      </c>
      <c r="P4430" s="6">
        <f t="shared" si="298"/>
        <v>677.65000000000009</v>
      </c>
      <c r="Q4430" s="7">
        <f t="shared" si="299"/>
        <v>0.32493406856868862</v>
      </c>
    </row>
    <row r="4431" spans="1:17" x14ac:dyDescent="0.2">
      <c r="A4431" s="2">
        <v>3497</v>
      </c>
      <c r="B4431" s="10" t="s">
        <v>78</v>
      </c>
      <c r="C4431" s="10" t="s">
        <v>48</v>
      </c>
      <c r="D4431" s="184">
        <v>41297</v>
      </c>
      <c r="E4431" s="10" t="s">
        <v>79</v>
      </c>
      <c r="F4431" s="348"/>
      <c r="G4431" s="10" t="s">
        <v>23</v>
      </c>
      <c r="H4431" s="10">
        <v>26</v>
      </c>
      <c r="I4431" s="10" t="s">
        <v>80</v>
      </c>
      <c r="J4431" s="10" t="s">
        <v>81</v>
      </c>
      <c r="K4431" s="30">
        <v>2</v>
      </c>
      <c r="L4431" s="65">
        <v>-2</v>
      </c>
      <c r="M4431" s="4"/>
      <c r="N4431" s="6">
        <f t="shared" si="296"/>
        <v>2083.5</v>
      </c>
      <c r="O4431" s="6">
        <f t="shared" si="297"/>
        <v>2759.15</v>
      </c>
      <c r="P4431" s="6">
        <f t="shared" si="298"/>
        <v>675.65000000000009</v>
      </c>
      <c r="Q4431" s="7">
        <f t="shared" si="299"/>
        <v>0.32428605711543079</v>
      </c>
    </row>
    <row r="4432" spans="1:17" x14ac:dyDescent="0.2">
      <c r="A4432" s="2">
        <v>3496</v>
      </c>
      <c r="B4432" s="8"/>
      <c r="C4432" s="8" t="s">
        <v>48</v>
      </c>
      <c r="D4432" s="181"/>
      <c r="E4432" s="8"/>
      <c r="F4432" s="352"/>
      <c r="G4432" s="8" t="s">
        <v>32</v>
      </c>
      <c r="H4432" s="8">
        <v>51</v>
      </c>
      <c r="I4432" s="8" t="s">
        <v>59</v>
      </c>
      <c r="J4432" s="8" t="s">
        <v>60</v>
      </c>
      <c r="K4432" s="30">
        <v>2</v>
      </c>
      <c r="L4432" s="65">
        <v>-2</v>
      </c>
      <c r="M4432" s="4"/>
      <c r="N4432" s="6">
        <f t="shared" si="296"/>
        <v>2081.5</v>
      </c>
      <c r="O4432" s="6">
        <f t="shared" si="297"/>
        <v>2759.15</v>
      </c>
      <c r="P4432" s="6">
        <f t="shared" si="298"/>
        <v>677.65000000000009</v>
      </c>
      <c r="Q4432" s="7">
        <f t="shared" si="299"/>
        <v>0.32555849147249583</v>
      </c>
    </row>
    <row r="4433" spans="1:17" x14ac:dyDescent="0.2">
      <c r="A4433" s="2">
        <v>3495</v>
      </c>
      <c r="B4433" s="8"/>
      <c r="C4433" s="8" t="s">
        <v>48</v>
      </c>
      <c r="D4433" s="181"/>
      <c r="E4433" s="8"/>
      <c r="F4433" s="352"/>
      <c r="G4433" s="8" t="s">
        <v>23</v>
      </c>
      <c r="H4433" s="8">
        <v>17</v>
      </c>
      <c r="I4433" s="8" t="s">
        <v>82</v>
      </c>
      <c r="J4433" s="8" t="s">
        <v>83</v>
      </c>
      <c r="K4433" s="30">
        <v>2</v>
      </c>
      <c r="L4433" s="65">
        <v>-2</v>
      </c>
      <c r="M4433" s="4"/>
      <c r="N4433" s="6">
        <f t="shared" si="296"/>
        <v>2079.5</v>
      </c>
      <c r="O4433" s="6">
        <f t="shared" si="297"/>
        <v>2759.15</v>
      </c>
      <c r="P4433" s="6">
        <f t="shared" si="298"/>
        <v>679.65000000000009</v>
      </c>
      <c r="Q4433" s="7">
        <f t="shared" si="299"/>
        <v>0.32683337340706903</v>
      </c>
    </row>
    <row r="4434" spans="1:17" x14ac:dyDescent="0.2">
      <c r="A4434" s="2">
        <v>3494</v>
      </c>
      <c r="B4434" s="8"/>
      <c r="C4434" s="8" t="s">
        <v>48</v>
      </c>
      <c r="D4434" s="181"/>
      <c r="E4434" s="8"/>
      <c r="F4434" s="352"/>
      <c r="G4434" s="8" t="s">
        <v>32</v>
      </c>
      <c r="H4434" s="8">
        <v>151</v>
      </c>
      <c r="I4434" s="8" t="s">
        <v>84</v>
      </c>
      <c r="J4434" s="8" t="s">
        <v>85</v>
      </c>
      <c r="K4434" s="30">
        <v>2</v>
      </c>
      <c r="L4434" s="65">
        <v>-2</v>
      </c>
      <c r="M4434" s="4"/>
      <c r="N4434" s="6">
        <f t="shared" si="296"/>
        <v>2077.5</v>
      </c>
      <c r="O4434" s="6">
        <f t="shared" si="297"/>
        <v>2759.15</v>
      </c>
      <c r="P4434" s="6">
        <f t="shared" si="298"/>
        <v>681.65000000000009</v>
      </c>
      <c r="Q4434" s="7">
        <f t="shared" si="299"/>
        <v>0.32811070998796632</v>
      </c>
    </row>
    <row r="4435" spans="1:17" x14ac:dyDescent="0.2">
      <c r="A4435" s="2">
        <v>3493</v>
      </c>
      <c r="B4435" s="8"/>
      <c r="C4435" s="8" t="s">
        <v>48</v>
      </c>
      <c r="D4435" s="181"/>
      <c r="E4435" s="8"/>
      <c r="F4435" s="352"/>
      <c r="G4435" s="8" t="s">
        <v>32</v>
      </c>
      <c r="H4435" s="8">
        <v>51</v>
      </c>
      <c r="I4435" s="8" t="s">
        <v>86</v>
      </c>
      <c r="J4435" s="8" t="s">
        <v>87</v>
      </c>
      <c r="K4435" s="30">
        <v>2</v>
      </c>
      <c r="L4435" s="65">
        <v>-2</v>
      </c>
      <c r="M4435" s="4"/>
      <c r="N4435" s="6">
        <f t="shared" si="296"/>
        <v>2075.5</v>
      </c>
      <c r="O4435" s="6">
        <f t="shared" si="297"/>
        <v>2759.15</v>
      </c>
      <c r="P4435" s="6">
        <f t="shared" si="298"/>
        <v>683.65000000000009</v>
      </c>
      <c r="Q4435" s="7">
        <f t="shared" si="299"/>
        <v>0.32939050831125033</v>
      </c>
    </row>
    <row r="4436" spans="1:17" ht="13.5" thickBot="1" x14ac:dyDescent="0.25">
      <c r="A4436" s="2">
        <v>3492</v>
      </c>
      <c r="B4436" s="9"/>
      <c r="C4436" s="9" t="s">
        <v>48</v>
      </c>
      <c r="D4436" s="182"/>
      <c r="E4436" s="9"/>
      <c r="F4436" s="350"/>
      <c r="G4436" s="9" t="s">
        <v>32</v>
      </c>
      <c r="H4436" s="9">
        <v>81</v>
      </c>
      <c r="I4436" s="9" t="s">
        <v>88</v>
      </c>
      <c r="J4436" s="9" t="s">
        <v>89</v>
      </c>
      <c r="K4436" s="30">
        <v>2</v>
      </c>
      <c r="L4436" s="65">
        <v>-2</v>
      </c>
      <c r="M4436" s="4"/>
      <c r="N4436" s="6">
        <f t="shared" si="296"/>
        <v>2073.5</v>
      </c>
      <c r="O4436" s="6">
        <f t="shared" si="297"/>
        <v>2759.15</v>
      </c>
      <c r="P4436" s="6">
        <f t="shared" si="298"/>
        <v>685.65000000000009</v>
      </c>
      <c r="Q4436" s="7">
        <f t="shared" si="299"/>
        <v>0.33067277550036178</v>
      </c>
    </row>
    <row r="4437" spans="1:17" x14ac:dyDescent="0.2">
      <c r="A4437" s="2">
        <v>3491</v>
      </c>
      <c r="B4437" t="s">
        <v>70</v>
      </c>
      <c r="C4437" t="s">
        <v>10</v>
      </c>
      <c r="D4437" s="179">
        <v>41291</v>
      </c>
      <c r="E4437" t="s">
        <v>71</v>
      </c>
      <c r="F4437" s="347"/>
      <c r="G4437" t="s">
        <v>32</v>
      </c>
      <c r="H4437">
        <v>91</v>
      </c>
      <c r="I4437" t="s">
        <v>33</v>
      </c>
      <c r="J4437" t="s">
        <v>34</v>
      </c>
      <c r="K4437" s="30">
        <v>2</v>
      </c>
      <c r="L4437" s="65">
        <v>-2</v>
      </c>
      <c r="M4437" s="4"/>
      <c r="N4437" s="6">
        <f t="shared" si="296"/>
        <v>2071.5</v>
      </c>
      <c r="O4437" s="6">
        <f t="shared" si="297"/>
        <v>2759.15</v>
      </c>
      <c r="P4437" s="6">
        <f t="shared" si="298"/>
        <v>687.65000000000009</v>
      </c>
      <c r="Q4437" s="7">
        <f t="shared" si="299"/>
        <v>0.33195751870625156</v>
      </c>
    </row>
    <row r="4438" spans="1:17" x14ac:dyDescent="0.2">
      <c r="A4438" s="2">
        <v>3490</v>
      </c>
      <c r="B4438"/>
      <c r="C4438" t="s">
        <v>10</v>
      </c>
      <c r="D4438" s="179"/>
      <c r="E4438"/>
      <c r="F4438" s="347"/>
      <c r="G4438" t="s">
        <v>32</v>
      </c>
      <c r="H4438">
        <v>67</v>
      </c>
      <c r="I4438" t="s">
        <v>72</v>
      </c>
      <c r="J4438" t="s">
        <v>73</v>
      </c>
      <c r="K4438" s="30">
        <v>2</v>
      </c>
      <c r="L4438" s="65">
        <v>-2</v>
      </c>
      <c r="M4438" s="4"/>
      <c r="N4438" s="6">
        <f t="shared" si="296"/>
        <v>2069.5</v>
      </c>
      <c r="O4438" s="6">
        <f t="shared" si="297"/>
        <v>2759.15</v>
      </c>
      <c r="P4438" s="6">
        <f t="shared" si="298"/>
        <v>689.65000000000009</v>
      </c>
      <c r="Q4438" s="7">
        <f t="shared" si="299"/>
        <v>0.33324474510751395</v>
      </c>
    </row>
    <row r="4439" spans="1:17" x14ac:dyDescent="0.2">
      <c r="A4439" s="2">
        <v>3489</v>
      </c>
      <c r="B4439"/>
      <c r="C4439" t="s">
        <v>10</v>
      </c>
      <c r="D4439" s="179"/>
      <c r="E4439"/>
      <c r="F4439" s="347"/>
      <c r="G4439" t="s">
        <v>32</v>
      </c>
      <c r="H4439">
        <v>176</v>
      </c>
      <c r="I4439" t="s">
        <v>35</v>
      </c>
      <c r="J4439" t="s">
        <v>36</v>
      </c>
      <c r="K4439" s="30">
        <v>2</v>
      </c>
      <c r="L4439" s="65">
        <v>-2</v>
      </c>
      <c r="M4439" s="4"/>
      <c r="N4439" s="6">
        <f t="shared" si="296"/>
        <v>2067.5</v>
      </c>
      <c r="O4439" s="6">
        <f t="shared" si="297"/>
        <v>2759.15</v>
      </c>
      <c r="P4439" s="6">
        <f t="shared" si="298"/>
        <v>691.65000000000009</v>
      </c>
      <c r="Q4439" s="7">
        <f t="shared" si="299"/>
        <v>0.33453446191052</v>
      </c>
    </row>
    <row r="4440" spans="1:17" x14ac:dyDescent="0.2">
      <c r="A4440" s="2">
        <v>3488</v>
      </c>
      <c r="B4440"/>
      <c r="C4440" t="s">
        <v>10</v>
      </c>
      <c r="D4440" s="179"/>
      <c r="E4440"/>
      <c r="F4440" s="347"/>
      <c r="G4440" t="s">
        <v>32</v>
      </c>
      <c r="H4440">
        <v>67</v>
      </c>
      <c r="I4440" t="s">
        <v>74</v>
      </c>
      <c r="J4440" t="s">
        <v>75</v>
      </c>
      <c r="K4440" s="30">
        <v>2</v>
      </c>
      <c r="L4440" s="65">
        <v>-2</v>
      </c>
      <c r="M4440" s="4"/>
      <c r="N4440" s="6">
        <f t="shared" si="296"/>
        <v>2065.5</v>
      </c>
      <c r="O4440" s="6">
        <f t="shared" si="297"/>
        <v>2759.15</v>
      </c>
      <c r="P4440" s="6">
        <f t="shared" si="298"/>
        <v>693.65000000000009</v>
      </c>
      <c r="Q4440" s="7">
        <f t="shared" si="299"/>
        <v>0.33582667634955221</v>
      </c>
    </row>
    <row r="4441" spans="1:17" x14ac:dyDescent="0.2">
      <c r="A4441" s="2">
        <v>3487</v>
      </c>
      <c r="B4441"/>
      <c r="C4441" t="s">
        <v>10</v>
      </c>
      <c r="D4441" s="179"/>
      <c r="E4441"/>
      <c r="F4441" s="347"/>
      <c r="G4441" t="s">
        <v>32</v>
      </c>
      <c r="H4441">
        <v>81</v>
      </c>
      <c r="I4441" t="s">
        <v>38</v>
      </c>
      <c r="J4441" t="s">
        <v>39</v>
      </c>
      <c r="K4441" s="30">
        <v>2</v>
      </c>
      <c r="L4441" s="65">
        <v>-2</v>
      </c>
      <c r="M4441" s="4"/>
      <c r="N4441" s="6">
        <f t="shared" si="296"/>
        <v>2063.5</v>
      </c>
      <c r="O4441" s="6">
        <f t="shared" si="297"/>
        <v>2759.15</v>
      </c>
      <c r="P4441" s="6">
        <f t="shared" si="298"/>
        <v>695.65000000000009</v>
      </c>
      <c r="Q4441" s="7">
        <f t="shared" si="299"/>
        <v>0.33712139568693972</v>
      </c>
    </row>
    <row r="4442" spans="1:17" x14ac:dyDescent="0.2">
      <c r="A4442" s="2">
        <v>3486</v>
      </c>
      <c r="B4442"/>
      <c r="C4442" t="s">
        <v>10</v>
      </c>
      <c r="D4442" s="179"/>
      <c r="E4442"/>
      <c r="F4442" s="347"/>
      <c r="G4442" t="s">
        <v>32</v>
      </c>
      <c r="H4442">
        <v>81</v>
      </c>
      <c r="I4442" t="s">
        <v>76</v>
      </c>
      <c r="J4442" t="s">
        <v>77</v>
      </c>
      <c r="K4442" s="30">
        <v>2</v>
      </c>
      <c r="L4442" s="65">
        <v>-2</v>
      </c>
      <c r="M4442" s="4"/>
      <c r="N4442" s="6">
        <f t="shared" si="296"/>
        <v>2061.5</v>
      </c>
      <c r="O4442" s="6">
        <f t="shared" si="297"/>
        <v>2759.15</v>
      </c>
      <c r="P4442" s="6">
        <f t="shared" si="298"/>
        <v>697.65000000000009</v>
      </c>
      <c r="Q4442" s="7">
        <f t="shared" si="299"/>
        <v>0.33841862721319432</v>
      </c>
    </row>
    <row r="4443" spans="1:17" x14ac:dyDescent="0.2">
      <c r="A4443" s="2">
        <v>3485</v>
      </c>
      <c r="B4443" s="10" t="s">
        <v>56</v>
      </c>
      <c r="C4443" s="10" t="s">
        <v>48</v>
      </c>
      <c r="D4443" s="184">
        <v>41291</v>
      </c>
      <c r="E4443" s="10" t="s">
        <v>57</v>
      </c>
      <c r="F4443" s="348"/>
      <c r="G4443" s="10" t="s">
        <v>32</v>
      </c>
      <c r="H4443" s="10">
        <v>67</v>
      </c>
      <c r="I4443" s="10" t="s">
        <v>58</v>
      </c>
      <c r="J4443" s="10" t="s">
        <v>20</v>
      </c>
      <c r="K4443" s="30">
        <v>2</v>
      </c>
      <c r="L4443" s="65">
        <v>-2</v>
      </c>
      <c r="M4443" s="4"/>
      <c r="N4443" s="6">
        <f t="shared" si="296"/>
        <v>2059.5</v>
      </c>
      <c r="O4443" s="6">
        <f t="shared" si="297"/>
        <v>2759.15</v>
      </c>
      <c r="P4443" s="6">
        <f t="shared" si="298"/>
        <v>699.65000000000009</v>
      </c>
      <c r="Q4443" s="7">
        <f t="shared" si="299"/>
        <v>0.3397183782471474</v>
      </c>
    </row>
    <row r="4444" spans="1:17" x14ac:dyDescent="0.2">
      <c r="A4444" s="2">
        <v>3484</v>
      </c>
      <c r="B4444" s="8"/>
      <c r="C4444" s="8" t="s">
        <v>48</v>
      </c>
      <c r="D4444" s="181"/>
      <c r="E4444" s="8"/>
      <c r="F4444" s="352"/>
      <c r="G4444" s="8" t="s">
        <v>32</v>
      </c>
      <c r="H4444" s="8">
        <v>67</v>
      </c>
      <c r="I4444" s="8" t="s">
        <v>50</v>
      </c>
      <c r="J4444" s="8" t="s">
        <v>51</v>
      </c>
      <c r="K4444" s="30">
        <v>2</v>
      </c>
      <c r="L4444" s="65">
        <v>84.5</v>
      </c>
      <c r="M4444" s="4"/>
      <c r="N4444" s="6">
        <f t="shared" si="296"/>
        <v>2057.5</v>
      </c>
      <c r="O4444" s="6">
        <f t="shared" si="297"/>
        <v>2759.15</v>
      </c>
      <c r="P4444" s="6">
        <f t="shared" si="298"/>
        <v>701.65000000000009</v>
      </c>
      <c r="Q4444" s="7">
        <f t="shared" si="299"/>
        <v>0.34102065613608756</v>
      </c>
    </row>
    <row r="4445" spans="1:17" x14ac:dyDescent="0.2">
      <c r="A4445" s="2">
        <v>3483</v>
      </c>
      <c r="B4445" s="8"/>
      <c r="C4445" s="8" t="s">
        <v>48</v>
      </c>
      <c r="D4445" s="181"/>
      <c r="E4445" s="8"/>
      <c r="F4445" s="352"/>
      <c r="G4445" s="8" t="s">
        <v>32</v>
      </c>
      <c r="H4445" s="8">
        <v>71</v>
      </c>
      <c r="I4445" s="8" t="s">
        <v>59</v>
      </c>
      <c r="J4445" s="8" t="s">
        <v>60</v>
      </c>
      <c r="K4445" s="30">
        <v>2</v>
      </c>
      <c r="L4445" s="65">
        <v>-2</v>
      </c>
      <c r="M4445" s="4"/>
      <c r="N4445" s="6">
        <f t="shared" si="296"/>
        <v>2055.5</v>
      </c>
      <c r="O4445" s="6">
        <f t="shared" si="297"/>
        <v>2674.65</v>
      </c>
      <c r="P4445" s="6">
        <f t="shared" si="298"/>
        <v>619.15000000000009</v>
      </c>
      <c r="Q4445" s="7">
        <f t="shared" si="299"/>
        <v>0.30121624908781325</v>
      </c>
    </row>
    <row r="4446" spans="1:17" x14ac:dyDescent="0.2">
      <c r="A4446" s="2">
        <v>3482</v>
      </c>
      <c r="B4446" s="8"/>
      <c r="C4446" s="11" t="s">
        <v>48</v>
      </c>
      <c r="D4446" s="181"/>
      <c r="E4446" s="8"/>
      <c r="F4446" s="352"/>
      <c r="G4446" s="8" t="s">
        <v>32</v>
      </c>
      <c r="H4446" s="8">
        <v>126</v>
      </c>
      <c r="I4446" s="8" t="s">
        <v>61</v>
      </c>
      <c r="J4446" s="8" t="s">
        <v>62</v>
      </c>
      <c r="K4446" s="30">
        <v>2</v>
      </c>
      <c r="L4446" s="65">
        <v>-2</v>
      </c>
      <c r="M4446" s="4"/>
      <c r="N4446" s="6">
        <f t="shared" si="296"/>
        <v>2053.5</v>
      </c>
      <c r="O4446" s="6">
        <f t="shared" si="297"/>
        <v>2674.65</v>
      </c>
      <c r="P4446" s="6">
        <f t="shared" si="298"/>
        <v>621.15000000000009</v>
      </c>
      <c r="Q4446" s="7">
        <f t="shared" si="299"/>
        <v>0.30248356464572684</v>
      </c>
    </row>
    <row r="4447" spans="1:17" x14ac:dyDescent="0.2">
      <c r="A4447" s="2">
        <v>3481</v>
      </c>
      <c r="B4447" s="8"/>
      <c r="C4447" s="11" t="s">
        <v>48</v>
      </c>
      <c r="D4447" s="181"/>
      <c r="E4447" s="8"/>
      <c r="F4447" s="352"/>
      <c r="G4447" s="8" t="s">
        <v>32</v>
      </c>
      <c r="H4447" s="8">
        <v>81</v>
      </c>
      <c r="I4447" s="8" t="s">
        <v>63</v>
      </c>
      <c r="J4447" s="8" t="s">
        <v>64</v>
      </c>
      <c r="K4447" s="30">
        <v>2</v>
      </c>
      <c r="L4447" s="65">
        <v>-2</v>
      </c>
      <c r="M4447" s="4"/>
      <c r="N4447" s="6">
        <f t="shared" si="296"/>
        <v>2051.5</v>
      </c>
      <c r="O4447" s="6">
        <f t="shared" si="297"/>
        <v>2674.65</v>
      </c>
      <c r="P4447" s="6">
        <f t="shared" si="298"/>
        <v>623.15000000000009</v>
      </c>
      <c r="Q4447" s="7">
        <f t="shared" si="299"/>
        <v>0.30375335120643437</v>
      </c>
    </row>
    <row r="4448" spans="1:17" x14ac:dyDescent="0.2">
      <c r="A4448" s="2">
        <v>3480</v>
      </c>
      <c r="B4448" s="8"/>
      <c r="C4448" s="11" t="s">
        <v>48</v>
      </c>
      <c r="D4448" s="181"/>
      <c r="E4448" s="8"/>
      <c r="F4448" s="352"/>
      <c r="G4448" s="8" t="s">
        <v>32</v>
      </c>
      <c r="H4448" s="8">
        <v>67</v>
      </c>
      <c r="I4448" s="8" t="s">
        <v>65</v>
      </c>
      <c r="J4448" s="8" t="s">
        <v>66</v>
      </c>
      <c r="K4448" s="30">
        <v>2</v>
      </c>
      <c r="L4448" s="65">
        <v>-2</v>
      </c>
      <c r="M4448" s="4"/>
      <c r="N4448" s="6">
        <f t="shared" si="296"/>
        <v>2049.5</v>
      </c>
      <c r="O4448" s="6">
        <f t="shared" si="297"/>
        <v>2674.65</v>
      </c>
      <c r="P4448" s="6">
        <f t="shared" si="298"/>
        <v>625.15000000000009</v>
      </c>
      <c r="Q4448" s="7">
        <f t="shared" si="299"/>
        <v>0.30502561600390343</v>
      </c>
    </row>
    <row r="4449" spans="1:17" ht="13.5" thickBot="1" x14ac:dyDescent="0.25">
      <c r="A4449" s="2">
        <v>3479</v>
      </c>
      <c r="B4449" s="12"/>
      <c r="C4449" s="12" t="s">
        <v>48</v>
      </c>
      <c r="D4449" s="183"/>
      <c r="E4449" s="12"/>
      <c r="F4449" s="13"/>
      <c r="G4449" s="9" t="s">
        <v>67</v>
      </c>
      <c r="H4449" s="9">
        <v>2</v>
      </c>
      <c r="I4449" s="9" t="s">
        <v>68</v>
      </c>
      <c r="J4449" s="9" t="s">
        <v>69</v>
      </c>
      <c r="K4449" s="30">
        <v>2</v>
      </c>
      <c r="L4449" s="65">
        <v>-2</v>
      </c>
      <c r="M4449" s="4"/>
      <c r="N4449" s="6">
        <f t="shared" si="296"/>
        <v>2047.5</v>
      </c>
      <c r="O4449" s="6">
        <f t="shared" si="297"/>
        <v>2674.65</v>
      </c>
      <c r="P4449" s="6">
        <f t="shared" si="298"/>
        <v>627.15000000000009</v>
      </c>
      <c r="Q4449" s="7">
        <f t="shared" si="299"/>
        <v>0.30630036630036633</v>
      </c>
    </row>
    <row r="4450" spans="1:17" x14ac:dyDescent="0.2">
      <c r="A4450" s="2">
        <v>3478</v>
      </c>
      <c r="B4450" t="s">
        <v>30</v>
      </c>
      <c r="C4450" t="s">
        <v>10</v>
      </c>
      <c r="D4450" s="179">
        <v>41284</v>
      </c>
      <c r="E4450" t="s">
        <v>31</v>
      </c>
      <c r="F4450" s="347">
        <v>1</v>
      </c>
      <c r="G4450" t="s">
        <v>32</v>
      </c>
      <c r="H4450">
        <v>71</v>
      </c>
      <c r="I4450" t="s">
        <v>33</v>
      </c>
      <c r="J4450" t="s">
        <v>34</v>
      </c>
      <c r="K4450" s="30">
        <v>2</v>
      </c>
      <c r="L4450" s="65">
        <v>-2</v>
      </c>
      <c r="M4450" s="4"/>
      <c r="N4450" s="6">
        <f t="shared" si="296"/>
        <v>2045.5</v>
      </c>
      <c r="O4450" s="6">
        <f t="shared" si="297"/>
        <v>2674.65</v>
      </c>
      <c r="P4450" s="6">
        <f t="shared" si="298"/>
        <v>629.15000000000009</v>
      </c>
      <c r="Q4450" s="7">
        <f t="shared" si="299"/>
        <v>0.30757760938645812</v>
      </c>
    </row>
    <row r="4451" spans="1:17" x14ac:dyDescent="0.2">
      <c r="A4451" s="2">
        <v>3477</v>
      </c>
      <c r="B4451"/>
      <c r="C4451" t="s">
        <v>10</v>
      </c>
      <c r="D4451" s="179"/>
      <c r="E4451"/>
      <c r="F4451" s="347">
        <v>2</v>
      </c>
      <c r="G4451" t="s">
        <v>32</v>
      </c>
      <c r="H4451">
        <v>101</v>
      </c>
      <c r="I4451" t="s">
        <v>35</v>
      </c>
      <c r="J4451" t="s">
        <v>36</v>
      </c>
      <c r="K4451" s="30">
        <v>2</v>
      </c>
      <c r="L4451" s="65">
        <v>-2</v>
      </c>
      <c r="M4451" s="4"/>
      <c r="N4451" s="6">
        <f t="shared" si="296"/>
        <v>2043.5</v>
      </c>
      <c r="O4451" s="6">
        <f t="shared" si="297"/>
        <v>2674.65</v>
      </c>
      <c r="P4451" s="6">
        <f t="shared" si="298"/>
        <v>631.15000000000009</v>
      </c>
      <c r="Q4451" s="7">
        <f t="shared" si="299"/>
        <v>0.30885735258135555</v>
      </c>
    </row>
    <row r="4452" spans="1:17" x14ac:dyDescent="0.2">
      <c r="A4452" s="2">
        <v>3476</v>
      </c>
      <c r="B4452"/>
      <c r="C4452" t="s">
        <v>10</v>
      </c>
      <c r="D4452" s="179"/>
      <c r="E4452"/>
      <c r="F4452" s="347">
        <v>3</v>
      </c>
      <c r="G4452" t="s">
        <v>32</v>
      </c>
      <c r="H4452">
        <v>101</v>
      </c>
      <c r="I4452" t="s">
        <v>37</v>
      </c>
      <c r="J4452" t="s">
        <v>20</v>
      </c>
      <c r="K4452" s="30">
        <v>2</v>
      </c>
      <c r="L4452" s="65">
        <v>-2</v>
      </c>
      <c r="M4452" s="4"/>
      <c r="N4452" s="6">
        <f t="shared" si="296"/>
        <v>2041.5</v>
      </c>
      <c r="O4452" s="6">
        <f t="shared" si="297"/>
        <v>2674.65</v>
      </c>
      <c r="P4452" s="6">
        <f t="shared" si="298"/>
        <v>633.15000000000009</v>
      </c>
      <c r="Q4452" s="7">
        <f t="shared" si="299"/>
        <v>0.310139603232917</v>
      </c>
    </row>
    <row r="4453" spans="1:17" x14ac:dyDescent="0.2">
      <c r="A4453" s="2">
        <v>3475</v>
      </c>
      <c r="B4453"/>
      <c r="C4453" t="s">
        <v>10</v>
      </c>
      <c r="D4453" s="179"/>
      <c r="E4453"/>
      <c r="F4453" s="347">
        <v>4</v>
      </c>
      <c r="G4453" t="s">
        <v>32</v>
      </c>
      <c r="H4453">
        <v>76</v>
      </c>
      <c r="I4453" t="s">
        <v>38</v>
      </c>
      <c r="J4453" t="s">
        <v>39</v>
      </c>
      <c r="K4453" s="30">
        <v>2</v>
      </c>
      <c r="L4453" s="65">
        <v>-2</v>
      </c>
      <c r="M4453" s="4"/>
      <c r="N4453" s="6">
        <f t="shared" si="296"/>
        <v>2039.5</v>
      </c>
      <c r="O4453" s="6">
        <f t="shared" si="297"/>
        <v>2674.65</v>
      </c>
      <c r="P4453" s="6">
        <f t="shared" si="298"/>
        <v>635.15000000000009</v>
      </c>
      <c r="Q4453" s="7">
        <f t="shared" si="299"/>
        <v>0.31142436871782303</v>
      </c>
    </row>
    <row r="4454" spans="1:17" x14ac:dyDescent="0.2">
      <c r="A4454" s="2">
        <v>3474</v>
      </c>
      <c r="B4454"/>
      <c r="C4454" t="s">
        <v>10</v>
      </c>
      <c r="D4454" s="179"/>
      <c r="E4454"/>
      <c r="F4454" s="347">
        <v>5</v>
      </c>
      <c r="G4454" t="s">
        <v>32</v>
      </c>
      <c r="H4454">
        <v>81</v>
      </c>
      <c r="I4454" t="s">
        <v>40</v>
      </c>
      <c r="J4454" t="s">
        <v>41</v>
      </c>
      <c r="K4454" s="30">
        <v>2</v>
      </c>
      <c r="L4454" s="65">
        <v>-2</v>
      </c>
      <c r="M4454" s="4"/>
      <c r="N4454" s="6">
        <f t="shared" si="296"/>
        <v>2037.5</v>
      </c>
      <c r="O4454" s="6">
        <f t="shared" si="297"/>
        <v>2674.65</v>
      </c>
      <c r="P4454" s="6">
        <f t="shared" si="298"/>
        <v>637.15000000000009</v>
      </c>
      <c r="Q4454" s="7">
        <f t="shared" si="299"/>
        <v>0.31271165644171783</v>
      </c>
    </row>
    <row r="4455" spans="1:17" x14ac:dyDescent="0.2">
      <c r="A4455" s="2">
        <v>3473</v>
      </c>
      <c r="B4455"/>
      <c r="C4455" t="s">
        <v>10</v>
      </c>
      <c r="D4455" s="179"/>
      <c r="E4455"/>
      <c r="F4455" s="347">
        <v>6</v>
      </c>
      <c r="G4455" t="s">
        <v>32</v>
      </c>
      <c r="H4455">
        <v>136</v>
      </c>
      <c r="I4455" t="s">
        <v>42</v>
      </c>
      <c r="J4455" t="s">
        <v>43</v>
      </c>
      <c r="K4455" s="30">
        <v>2</v>
      </c>
      <c r="L4455" s="65">
        <v>-2</v>
      </c>
      <c r="M4455" s="4"/>
      <c r="N4455" s="6">
        <f t="shared" si="296"/>
        <v>2035.5</v>
      </c>
      <c r="O4455" s="6">
        <f t="shared" si="297"/>
        <v>2674.65</v>
      </c>
      <c r="P4455" s="6">
        <f t="shared" si="298"/>
        <v>639.15000000000009</v>
      </c>
      <c r="Q4455" s="7">
        <f t="shared" si="299"/>
        <v>0.31400147383935156</v>
      </c>
    </row>
    <row r="4456" spans="1:17" x14ac:dyDescent="0.2">
      <c r="A4456" s="2">
        <v>3472</v>
      </c>
      <c r="B4456" s="2"/>
      <c r="C4456" s="2" t="s">
        <v>10</v>
      </c>
      <c r="D4456" s="177"/>
      <c r="E4456" s="2"/>
      <c r="F4456" s="1"/>
      <c r="G4456" t="s">
        <v>44</v>
      </c>
      <c r="H4456">
        <v>2</v>
      </c>
      <c r="I4456" t="s">
        <v>45</v>
      </c>
      <c r="J4456" t="s">
        <v>46</v>
      </c>
      <c r="K4456" s="30">
        <v>2</v>
      </c>
      <c r="L4456" s="65">
        <v>-2</v>
      </c>
      <c r="M4456" s="4"/>
      <c r="N4456" s="6">
        <f t="shared" si="296"/>
        <v>2033.5</v>
      </c>
      <c r="O4456" s="6">
        <f t="shared" si="297"/>
        <v>2674.65</v>
      </c>
      <c r="P4456" s="6">
        <f t="shared" si="298"/>
        <v>641.15000000000009</v>
      </c>
      <c r="Q4456" s="7">
        <f t="shared" si="299"/>
        <v>0.31529382837472342</v>
      </c>
    </row>
    <row r="4457" spans="1:17" x14ac:dyDescent="0.2">
      <c r="A4457" s="2">
        <v>3471</v>
      </c>
      <c r="B4457" s="10" t="s">
        <v>47</v>
      </c>
      <c r="C4457" s="10" t="s">
        <v>48</v>
      </c>
      <c r="D4457" s="184">
        <v>41284</v>
      </c>
      <c r="E4457" s="10" t="s">
        <v>49</v>
      </c>
      <c r="F4457" s="348">
        <v>1</v>
      </c>
      <c r="G4457" s="10" t="s">
        <v>32</v>
      </c>
      <c r="H4457" s="10">
        <v>31</v>
      </c>
      <c r="I4457" s="10" t="s">
        <v>50</v>
      </c>
      <c r="J4457" s="10" t="s">
        <v>51</v>
      </c>
      <c r="K4457" s="30">
        <v>2</v>
      </c>
      <c r="L4457" s="65">
        <v>-2</v>
      </c>
      <c r="M4457" s="4"/>
      <c r="N4457" s="6">
        <f t="shared" si="296"/>
        <v>2031.5</v>
      </c>
      <c r="O4457" s="6">
        <f t="shared" si="297"/>
        <v>2674.65</v>
      </c>
      <c r="P4457" s="6">
        <f t="shared" si="298"/>
        <v>643.15000000000009</v>
      </c>
      <c r="Q4457" s="7">
        <f t="shared" si="299"/>
        <v>0.31658872754122575</v>
      </c>
    </row>
    <row r="4458" spans="1:17" x14ac:dyDescent="0.2">
      <c r="A4458" s="2">
        <v>3470</v>
      </c>
      <c r="B4458" s="8"/>
      <c r="C4458" s="11" t="s">
        <v>48</v>
      </c>
      <c r="D4458" s="181"/>
      <c r="E4458" s="8"/>
      <c r="F4458" s="349">
        <v>2</v>
      </c>
      <c r="G4458" s="8" t="s">
        <v>32</v>
      </c>
      <c r="H4458" s="8">
        <v>71</v>
      </c>
      <c r="I4458" s="8" t="s">
        <v>52</v>
      </c>
      <c r="J4458" s="8" t="s">
        <v>53</v>
      </c>
      <c r="K4458" s="30">
        <v>2</v>
      </c>
      <c r="L4458" s="65">
        <v>-2</v>
      </c>
      <c r="M4458" s="4"/>
      <c r="N4458" s="6">
        <f t="shared" si="296"/>
        <v>2029.5</v>
      </c>
      <c r="O4458" s="6">
        <f t="shared" si="297"/>
        <v>2674.65</v>
      </c>
      <c r="P4458" s="6">
        <f t="shared" si="298"/>
        <v>645.15000000000009</v>
      </c>
      <c r="Q4458" s="7">
        <f t="shared" si="299"/>
        <v>0.31788617886178866</v>
      </c>
    </row>
    <row r="4459" spans="1:17" ht="13.5" thickBot="1" x14ac:dyDescent="0.25">
      <c r="A4459" s="2">
        <v>3469</v>
      </c>
      <c r="B4459" s="9"/>
      <c r="C4459" s="9" t="s">
        <v>48</v>
      </c>
      <c r="D4459" s="182"/>
      <c r="E4459" s="9"/>
      <c r="F4459" s="350">
        <v>3</v>
      </c>
      <c r="G4459" s="9" t="s">
        <v>32</v>
      </c>
      <c r="H4459" s="9">
        <v>56</v>
      </c>
      <c r="I4459" s="9" t="s">
        <v>54</v>
      </c>
      <c r="J4459" s="9" t="s">
        <v>55</v>
      </c>
      <c r="K4459" s="30">
        <v>2</v>
      </c>
      <c r="L4459" s="65">
        <v>-2</v>
      </c>
      <c r="M4459" s="4"/>
      <c r="N4459" s="6">
        <f t="shared" si="296"/>
        <v>2027.5</v>
      </c>
      <c r="O4459" s="6">
        <f t="shared" si="297"/>
        <v>2674.65</v>
      </c>
      <c r="P4459" s="6">
        <f t="shared" si="298"/>
        <v>647.15000000000009</v>
      </c>
      <c r="Q4459" s="7">
        <f t="shared" si="299"/>
        <v>0.31918618988902592</v>
      </c>
    </row>
    <row r="4460" spans="1:17" x14ac:dyDescent="0.2">
      <c r="A4460" s="2">
        <v>3468</v>
      </c>
      <c r="B4460" s="10" t="s">
        <v>17</v>
      </c>
      <c r="C4460" s="10" t="s">
        <v>10</v>
      </c>
      <c r="D4460" s="184">
        <v>41278</v>
      </c>
      <c r="E4460" s="10" t="s">
        <v>16</v>
      </c>
      <c r="F4460" s="348">
        <v>1</v>
      </c>
      <c r="G4460" s="10" t="s">
        <v>23</v>
      </c>
      <c r="H4460" s="10">
        <v>26</v>
      </c>
      <c r="I4460" s="10" t="s">
        <v>19</v>
      </c>
      <c r="J4460" s="10" t="s">
        <v>20</v>
      </c>
      <c r="K4460" s="30">
        <v>2</v>
      </c>
      <c r="L4460" s="65">
        <v>-2</v>
      </c>
      <c r="M4460" s="4"/>
      <c r="N4460" s="6">
        <f t="shared" si="296"/>
        <v>2025.5</v>
      </c>
      <c r="O4460" s="6">
        <f t="shared" si="297"/>
        <v>2674.65</v>
      </c>
      <c r="P4460" s="6">
        <f t="shared" si="298"/>
        <v>649.15000000000009</v>
      </c>
      <c r="Q4460" s="7">
        <f t="shared" si="299"/>
        <v>0.32048876820538141</v>
      </c>
    </row>
    <row r="4461" spans="1:17" x14ac:dyDescent="0.2">
      <c r="A4461" s="2">
        <v>3467</v>
      </c>
      <c r="B4461" s="8"/>
      <c r="C4461" s="8" t="s">
        <v>10</v>
      </c>
      <c r="D4461" s="181"/>
      <c r="E4461" s="8"/>
      <c r="F4461" s="352">
        <v>2</v>
      </c>
      <c r="G4461" s="8" t="s">
        <v>23</v>
      </c>
      <c r="H4461" s="8">
        <v>16</v>
      </c>
      <c r="I4461" s="8" t="s">
        <v>24</v>
      </c>
      <c r="J4461" s="8" t="s">
        <v>25</v>
      </c>
      <c r="K4461" s="30">
        <v>2</v>
      </c>
      <c r="L4461" s="65">
        <v>-2</v>
      </c>
      <c r="M4461" s="4"/>
      <c r="N4461" s="6">
        <f t="shared" si="296"/>
        <v>2023.5</v>
      </c>
      <c r="O4461" s="6">
        <f t="shared" si="297"/>
        <v>2674.65</v>
      </c>
      <c r="P4461" s="6">
        <f t="shared" si="298"/>
        <v>651.15000000000009</v>
      </c>
      <c r="Q4461" s="7">
        <f t="shared" si="299"/>
        <v>0.32179392142327656</v>
      </c>
    </row>
    <row r="4462" spans="1:17" x14ac:dyDescent="0.2">
      <c r="A4462" s="2">
        <v>3466</v>
      </c>
      <c r="B4462" s="8"/>
      <c r="C4462" s="8" t="s">
        <v>10</v>
      </c>
      <c r="D4462" s="181"/>
      <c r="E4462" s="8"/>
      <c r="F4462" s="352">
        <v>3</v>
      </c>
      <c r="G4462" s="8" t="s">
        <v>23</v>
      </c>
      <c r="H4462" s="8">
        <v>16</v>
      </c>
      <c r="I4462" s="8" t="s">
        <v>18</v>
      </c>
      <c r="J4462" s="8" t="s">
        <v>26</v>
      </c>
      <c r="K4462" s="30">
        <v>2</v>
      </c>
      <c r="L4462" s="65">
        <v>32</v>
      </c>
      <c r="M4462" s="4"/>
      <c r="N4462" s="6">
        <f t="shared" si="296"/>
        <v>2021.5</v>
      </c>
      <c r="O4462" s="6">
        <f t="shared" si="297"/>
        <v>2674.65</v>
      </c>
      <c r="P4462" s="6">
        <f t="shared" si="298"/>
        <v>653.15000000000009</v>
      </c>
      <c r="Q4462" s="7">
        <f t="shared" si="299"/>
        <v>0.32310165718525852</v>
      </c>
    </row>
    <row r="4463" spans="1:17" x14ac:dyDescent="0.2">
      <c r="A4463" s="2">
        <v>3465</v>
      </c>
      <c r="B4463" s="8"/>
      <c r="C4463" s="11" t="s">
        <v>10</v>
      </c>
      <c r="D4463" s="181"/>
      <c r="E4463" s="8"/>
      <c r="F4463" s="349">
        <v>4</v>
      </c>
      <c r="G4463" s="8" t="s">
        <v>23</v>
      </c>
      <c r="H4463" s="8">
        <v>26</v>
      </c>
      <c r="I4463" s="8" t="s">
        <v>21</v>
      </c>
      <c r="J4463" s="8" t="s">
        <v>22</v>
      </c>
      <c r="K4463" s="30">
        <v>2</v>
      </c>
      <c r="L4463" s="65">
        <v>-2</v>
      </c>
      <c r="M4463" s="4"/>
      <c r="N4463" s="6">
        <f t="shared" si="296"/>
        <v>2019.5</v>
      </c>
      <c r="O4463" s="6">
        <f t="shared" si="297"/>
        <v>2642.65</v>
      </c>
      <c r="P4463" s="6">
        <f t="shared" si="298"/>
        <v>623.15000000000009</v>
      </c>
      <c r="Q4463" s="7">
        <f t="shared" si="299"/>
        <v>0.30856647685070565</v>
      </c>
    </row>
    <row r="4464" spans="1:17" ht="13.5" thickBot="1" x14ac:dyDescent="0.25">
      <c r="A4464" s="2">
        <v>3464</v>
      </c>
      <c r="B4464" s="9"/>
      <c r="C4464" s="9" t="s">
        <v>10</v>
      </c>
      <c r="D4464" s="182"/>
      <c r="E4464" s="9"/>
      <c r="F4464" s="350"/>
      <c r="G4464" s="9" t="s">
        <v>27</v>
      </c>
      <c r="H4464" s="9">
        <v>2</v>
      </c>
      <c r="I4464" s="9" t="s">
        <v>28</v>
      </c>
      <c r="J4464" s="9" t="s">
        <v>29</v>
      </c>
      <c r="K4464" s="30">
        <v>2</v>
      </c>
      <c r="L4464" s="65">
        <v>4</v>
      </c>
      <c r="M4464" s="4"/>
      <c r="N4464" s="6">
        <f t="shared" si="296"/>
        <v>2017.5</v>
      </c>
      <c r="O4464" s="6">
        <f t="shared" si="297"/>
        <v>2642.65</v>
      </c>
      <c r="P4464" s="6">
        <f t="shared" si="298"/>
        <v>625.15000000000009</v>
      </c>
      <c r="Q4464" s="7">
        <f t="shared" si="299"/>
        <v>0.30986369268897157</v>
      </c>
    </row>
    <row r="4465" spans="1:17" x14ac:dyDescent="0.2">
      <c r="A4465" s="2">
        <v>3463</v>
      </c>
      <c r="B4465" s="8" t="s">
        <v>756</v>
      </c>
      <c r="C4465" s="8" t="s">
        <v>603</v>
      </c>
      <c r="D4465" s="181">
        <v>41256</v>
      </c>
      <c r="E4465" s="8" t="s">
        <v>757</v>
      </c>
      <c r="F4465" s="352"/>
      <c r="G4465" s="8" t="s">
        <v>32</v>
      </c>
      <c r="H4465" s="8">
        <v>101</v>
      </c>
      <c r="I4465" s="8" t="s">
        <v>795</v>
      </c>
      <c r="J4465" s="8" t="s">
        <v>727</v>
      </c>
      <c r="K4465" s="34">
        <v>2</v>
      </c>
      <c r="L4465" s="65">
        <v>-2</v>
      </c>
      <c r="N4465" s="6">
        <f t="shared" si="296"/>
        <v>2015.5</v>
      </c>
      <c r="O4465" s="6">
        <f t="shared" si="297"/>
        <v>2638.65</v>
      </c>
      <c r="P4465" s="6">
        <f t="shared" si="298"/>
        <v>623.15000000000009</v>
      </c>
      <c r="Q4465" s="7">
        <f t="shared" si="299"/>
        <v>0.30917886380550735</v>
      </c>
    </row>
    <row r="4466" spans="1:17" x14ac:dyDescent="0.2">
      <c r="A4466" s="2">
        <v>3462</v>
      </c>
      <c r="B4466" s="8"/>
      <c r="C4466" s="8" t="s">
        <v>603</v>
      </c>
      <c r="D4466" s="181"/>
      <c r="E4466" s="8"/>
      <c r="F4466" s="352"/>
      <c r="G4466" s="8" t="s">
        <v>32</v>
      </c>
      <c r="H4466" s="8">
        <v>71</v>
      </c>
      <c r="I4466" s="8" t="s">
        <v>699</v>
      </c>
      <c r="J4466" s="8" t="s">
        <v>915</v>
      </c>
      <c r="K4466" s="34">
        <v>2</v>
      </c>
      <c r="L4466" s="65">
        <v>-2</v>
      </c>
      <c r="N4466" s="6">
        <f t="shared" si="296"/>
        <v>2013.5</v>
      </c>
      <c r="O4466" s="6">
        <f t="shared" si="297"/>
        <v>2638.65</v>
      </c>
      <c r="P4466" s="6">
        <f t="shared" si="298"/>
        <v>625.15000000000009</v>
      </c>
      <c r="Q4466" s="7">
        <f t="shared" si="299"/>
        <v>0.31047926496150985</v>
      </c>
    </row>
    <row r="4467" spans="1:17" x14ac:dyDescent="0.2">
      <c r="A4467" s="2">
        <v>3461</v>
      </c>
      <c r="B4467" s="8"/>
      <c r="C4467" s="8" t="s">
        <v>603</v>
      </c>
      <c r="D4467" s="181"/>
      <c r="E4467" s="8"/>
      <c r="F4467" s="352"/>
      <c r="G4467" s="8" t="s">
        <v>32</v>
      </c>
      <c r="H4467" s="8">
        <v>67</v>
      </c>
      <c r="I4467" s="8" t="s">
        <v>774</v>
      </c>
      <c r="J4467" s="8" t="s">
        <v>743</v>
      </c>
      <c r="K4467" s="34">
        <v>2</v>
      </c>
      <c r="L4467" s="65">
        <v>17.5</v>
      </c>
      <c r="N4467" s="6">
        <f t="shared" si="296"/>
        <v>2011.5</v>
      </c>
      <c r="O4467" s="6">
        <f t="shared" si="297"/>
        <v>2638.65</v>
      </c>
      <c r="P4467" s="6">
        <f t="shared" si="298"/>
        <v>627.15000000000009</v>
      </c>
      <c r="Q4467" s="7">
        <f t="shared" si="299"/>
        <v>0.31178225205070847</v>
      </c>
    </row>
    <row r="4468" spans="1:17" x14ac:dyDescent="0.2">
      <c r="A4468" s="2">
        <v>3460</v>
      </c>
      <c r="B4468" s="8"/>
      <c r="C4468" s="11" t="s">
        <v>603</v>
      </c>
      <c r="D4468" s="181"/>
      <c r="E4468" s="8"/>
      <c r="F4468" s="352"/>
      <c r="G4468" s="8" t="s">
        <v>32</v>
      </c>
      <c r="H4468" s="8">
        <v>101</v>
      </c>
      <c r="I4468" s="8" t="s">
        <v>916</v>
      </c>
      <c r="J4468" s="8" t="s">
        <v>25</v>
      </c>
      <c r="K4468" s="34">
        <v>2</v>
      </c>
      <c r="L4468" s="65">
        <v>-2</v>
      </c>
      <c r="N4468" s="6">
        <f t="shared" si="296"/>
        <v>2009.5</v>
      </c>
      <c r="O4468" s="6">
        <f t="shared" si="297"/>
        <v>2621.15</v>
      </c>
      <c r="P4468" s="6">
        <f t="shared" si="298"/>
        <v>611.65000000000009</v>
      </c>
      <c r="Q4468" s="7">
        <f t="shared" si="299"/>
        <v>0.3043791988056731</v>
      </c>
    </row>
    <row r="4469" spans="1:17" x14ac:dyDescent="0.2">
      <c r="A4469" s="2">
        <v>3459</v>
      </c>
      <c r="B4469" s="8"/>
      <c r="C4469" s="11" t="s">
        <v>603</v>
      </c>
      <c r="D4469" s="181"/>
      <c r="E4469" s="8"/>
      <c r="F4469" s="352"/>
      <c r="G4469" s="8" t="s">
        <v>32</v>
      </c>
      <c r="H4469" s="8">
        <v>176</v>
      </c>
      <c r="I4469" s="8" t="s">
        <v>917</v>
      </c>
      <c r="J4469" s="8" t="s">
        <v>918</v>
      </c>
      <c r="K4469" s="34">
        <v>2</v>
      </c>
      <c r="L4469" s="65">
        <v>-2</v>
      </c>
      <c r="N4469" s="6">
        <f t="shared" si="296"/>
        <v>2007.5</v>
      </c>
      <c r="O4469" s="6">
        <f t="shared" si="297"/>
        <v>2621.15</v>
      </c>
      <c r="P4469" s="6">
        <f t="shared" si="298"/>
        <v>613.65000000000009</v>
      </c>
      <c r="Q4469" s="7">
        <f t="shared" si="299"/>
        <v>0.30567870485678705</v>
      </c>
    </row>
    <row r="4470" spans="1:17" x14ac:dyDescent="0.2">
      <c r="A4470" s="2">
        <v>3458</v>
      </c>
      <c r="B4470" s="8"/>
      <c r="C4470" s="8" t="s">
        <v>603</v>
      </c>
      <c r="D4470" s="181"/>
      <c r="E4470" s="8"/>
      <c r="F4470" s="352"/>
      <c r="G4470" s="8" t="s">
        <v>32</v>
      </c>
      <c r="H4470" s="8">
        <v>151</v>
      </c>
      <c r="I4470" s="8" t="s">
        <v>919</v>
      </c>
      <c r="J4470" s="8" t="s">
        <v>83</v>
      </c>
      <c r="K4470" s="34">
        <v>2</v>
      </c>
      <c r="L4470" s="65">
        <v>-2</v>
      </c>
      <c r="N4470" s="6">
        <f t="shared" si="296"/>
        <v>2005.5</v>
      </c>
      <c r="O4470" s="6">
        <f t="shared" si="297"/>
        <v>2621.15</v>
      </c>
      <c r="P4470" s="6">
        <f t="shared" si="298"/>
        <v>615.65000000000009</v>
      </c>
      <c r="Q4470" s="7">
        <f t="shared" si="299"/>
        <v>0.30698080279232115</v>
      </c>
    </row>
    <row r="4471" spans="1:17" x14ac:dyDescent="0.2">
      <c r="A4471" s="2">
        <v>3457</v>
      </c>
      <c r="B4471" s="8" t="s">
        <v>631</v>
      </c>
      <c r="C4471" s="8" t="s">
        <v>48</v>
      </c>
      <c r="D4471" s="181">
        <v>41256</v>
      </c>
      <c r="E4471" s="8" t="s">
        <v>632</v>
      </c>
      <c r="F4471" s="352"/>
      <c r="G4471" s="8" t="s">
        <v>32</v>
      </c>
      <c r="H4471" s="8">
        <v>67</v>
      </c>
      <c r="I4471" s="8" t="s">
        <v>246</v>
      </c>
      <c r="J4471" s="8" t="s">
        <v>83</v>
      </c>
      <c r="K4471" s="34">
        <v>2</v>
      </c>
      <c r="L4471" s="65">
        <v>-2</v>
      </c>
      <c r="N4471" s="6">
        <f t="shared" si="296"/>
        <v>2003.5</v>
      </c>
      <c r="O4471" s="6">
        <f t="shared" si="297"/>
        <v>2621.15</v>
      </c>
      <c r="P4471" s="6">
        <f t="shared" si="298"/>
        <v>617.65000000000009</v>
      </c>
      <c r="Q4471" s="7">
        <f t="shared" si="299"/>
        <v>0.30828550037434499</v>
      </c>
    </row>
    <row r="4472" spans="1:17" x14ac:dyDescent="0.2">
      <c r="A4472" s="2">
        <v>3456</v>
      </c>
      <c r="B4472" s="8"/>
      <c r="C4472" s="11" t="s">
        <v>48</v>
      </c>
      <c r="D4472" s="181"/>
      <c r="E4472" s="8"/>
      <c r="F4472" s="352"/>
      <c r="G4472" s="8" t="s">
        <v>32</v>
      </c>
      <c r="H4472" s="8">
        <v>111</v>
      </c>
      <c r="I4472" s="8" t="s">
        <v>205</v>
      </c>
      <c r="J4472" s="8" t="s">
        <v>206</v>
      </c>
      <c r="K4472" s="34">
        <v>2</v>
      </c>
      <c r="L4472" s="65">
        <v>-2</v>
      </c>
      <c r="N4472" s="6">
        <f t="shared" si="296"/>
        <v>2001.5</v>
      </c>
      <c r="O4472" s="6">
        <f t="shared" si="297"/>
        <v>2621.15</v>
      </c>
      <c r="P4472" s="6">
        <f t="shared" si="298"/>
        <v>619.65000000000009</v>
      </c>
      <c r="Q4472" s="7">
        <f t="shared" si="299"/>
        <v>0.30959280539595307</v>
      </c>
    </row>
    <row r="4473" spans="1:17" x14ac:dyDescent="0.2">
      <c r="A4473" s="2">
        <v>3455</v>
      </c>
      <c r="B4473" s="8"/>
      <c r="C4473" s="11" t="s">
        <v>48</v>
      </c>
      <c r="D4473" s="181"/>
      <c r="E4473" s="8"/>
      <c r="F4473" s="352"/>
      <c r="G4473" s="8" t="s">
        <v>32</v>
      </c>
      <c r="H4473" s="8">
        <v>101</v>
      </c>
      <c r="I4473" s="8" t="s">
        <v>431</v>
      </c>
      <c r="J4473" s="8" t="s">
        <v>432</v>
      </c>
      <c r="K4473" s="34">
        <v>2</v>
      </c>
      <c r="L4473" s="65">
        <v>-2</v>
      </c>
      <c r="N4473" s="6">
        <f t="shared" si="296"/>
        <v>1999.5</v>
      </c>
      <c r="O4473" s="6">
        <f t="shared" si="297"/>
        <v>2621.15</v>
      </c>
      <c r="P4473" s="6">
        <f t="shared" si="298"/>
        <v>621.65000000000009</v>
      </c>
      <c r="Q4473" s="7">
        <f t="shared" si="299"/>
        <v>0.31090272568142041</v>
      </c>
    </row>
    <row r="4474" spans="1:17" x14ac:dyDescent="0.2">
      <c r="A4474" s="2">
        <v>3454</v>
      </c>
      <c r="B4474" s="8"/>
      <c r="C4474" s="11" t="s">
        <v>48</v>
      </c>
      <c r="D4474" s="181"/>
      <c r="E4474" s="8"/>
      <c r="F4474" s="352"/>
      <c r="G4474" s="8" t="s">
        <v>32</v>
      </c>
      <c r="H4474" s="8">
        <v>126</v>
      </c>
      <c r="I4474" s="8" t="s">
        <v>182</v>
      </c>
      <c r="J4474" s="8" t="s">
        <v>183</v>
      </c>
      <c r="K4474" s="34">
        <v>2</v>
      </c>
      <c r="L4474" s="65">
        <v>-2</v>
      </c>
      <c r="N4474" s="6">
        <f t="shared" si="296"/>
        <v>1997.5</v>
      </c>
      <c r="O4474" s="6">
        <f t="shared" si="297"/>
        <v>2621.15</v>
      </c>
      <c r="P4474" s="6">
        <f t="shared" si="298"/>
        <v>623.65000000000009</v>
      </c>
      <c r="Q4474" s="7">
        <f t="shared" si="299"/>
        <v>0.31221526908635799</v>
      </c>
    </row>
    <row r="4475" spans="1:17" x14ac:dyDescent="0.2">
      <c r="A4475" s="2">
        <v>3453</v>
      </c>
      <c r="B4475" s="8"/>
      <c r="C4475" s="11" t="s">
        <v>48</v>
      </c>
      <c r="D4475" s="181"/>
      <c r="E4475" s="8"/>
      <c r="F4475" s="352"/>
      <c r="G4475" s="8" t="s">
        <v>32</v>
      </c>
      <c r="H4475" s="8">
        <v>101</v>
      </c>
      <c r="I4475" s="8" t="s">
        <v>680</v>
      </c>
      <c r="J4475" s="8" t="s">
        <v>920</v>
      </c>
      <c r="K4475" s="34">
        <v>2</v>
      </c>
      <c r="L4475" s="65">
        <v>-2</v>
      </c>
      <c r="N4475" s="6">
        <f t="shared" si="296"/>
        <v>1995.5</v>
      </c>
      <c r="O4475" s="6">
        <f t="shared" si="297"/>
        <v>2621.15</v>
      </c>
      <c r="P4475" s="6">
        <f t="shared" si="298"/>
        <v>625.65000000000009</v>
      </c>
      <c r="Q4475" s="7">
        <f t="shared" si="299"/>
        <v>0.31353044349787024</v>
      </c>
    </row>
    <row r="4476" spans="1:17" x14ac:dyDescent="0.2">
      <c r="A4476" s="2">
        <v>3452</v>
      </c>
      <c r="B4476" s="8"/>
      <c r="C4476" s="8" t="s">
        <v>48</v>
      </c>
      <c r="D4476" s="181"/>
      <c r="E4476" s="8"/>
      <c r="F4476" s="352"/>
      <c r="G4476" s="8" t="s">
        <v>32</v>
      </c>
      <c r="H4476" s="8">
        <v>81</v>
      </c>
      <c r="I4476" s="8" t="s">
        <v>549</v>
      </c>
      <c r="J4476" s="8" t="s">
        <v>550</v>
      </c>
      <c r="K4476" s="34">
        <v>2</v>
      </c>
      <c r="L4476" s="65">
        <v>-2</v>
      </c>
      <c r="N4476" s="6">
        <f t="shared" si="296"/>
        <v>1993.5</v>
      </c>
      <c r="O4476" s="6">
        <f t="shared" si="297"/>
        <v>2621.15</v>
      </c>
      <c r="P4476" s="6">
        <f t="shared" si="298"/>
        <v>627.65000000000009</v>
      </c>
      <c r="Q4476" s="7">
        <f t="shared" si="299"/>
        <v>0.31484825683471285</v>
      </c>
    </row>
    <row r="4477" spans="1:17" x14ac:dyDescent="0.2">
      <c r="A4477" s="2">
        <v>3451</v>
      </c>
      <c r="B4477" s="8" t="s">
        <v>921</v>
      </c>
      <c r="C4477" s="8" t="s">
        <v>48</v>
      </c>
      <c r="D4477" s="181">
        <v>41249</v>
      </c>
      <c r="E4477" s="8" t="s">
        <v>922</v>
      </c>
      <c r="F4477" s="352"/>
      <c r="G4477" s="8" t="s">
        <v>32</v>
      </c>
      <c r="H4477" s="8">
        <v>61</v>
      </c>
      <c r="I4477" s="8" t="s">
        <v>58</v>
      </c>
      <c r="J4477" s="8" t="s">
        <v>20</v>
      </c>
      <c r="K4477" s="34">
        <v>2</v>
      </c>
      <c r="L4477" s="65">
        <v>77</v>
      </c>
      <c r="N4477" s="6">
        <f t="shared" si="296"/>
        <v>1991.5</v>
      </c>
      <c r="O4477" s="6">
        <f t="shared" si="297"/>
        <v>2621.15</v>
      </c>
      <c r="P4477" s="6">
        <f t="shared" si="298"/>
        <v>629.65000000000009</v>
      </c>
      <c r="Q4477" s="7">
        <f t="shared" si="299"/>
        <v>0.3161687170474517</v>
      </c>
    </row>
    <row r="4478" spans="1:17" x14ac:dyDescent="0.2">
      <c r="A4478" s="2">
        <v>3450</v>
      </c>
      <c r="B4478" s="8"/>
      <c r="C4478" s="8" t="s">
        <v>48</v>
      </c>
      <c r="D4478" s="181"/>
      <c r="E4478" s="8"/>
      <c r="F4478" s="352"/>
      <c r="G4478" s="8" t="s">
        <v>32</v>
      </c>
      <c r="H4478" s="8">
        <v>67</v>
      </c>
      <c r="I4478" s="8" t="s">
        <v>205</v>
      </c>
      <c r="J4478" s="8" t="s">
        <v>206</v>
      </c>
      <c r="K4478" s="34">
        <v>2</v>
      </c>
      <c r="L4478" s="65">
        <v>-2</v>
      </c>
      <c r="N4478" s="6">
        <f t="shared" si="296"/>
        <v>1989.5</v>
      </c>
      <c r="O4478" s="6">
        <f t="shared" si="297"/>
        <v>2544.15</v>
      </c>
      <c r="P4478" s="6">
        <f t="shared" si="298"/>
        <v>554.65000000000009</v>
      </c>
      <c r="Q4478" s="7">
        <f t="shared" si="299"/>
        <v>0.27878864036189999</v>
      </c>
    </row>
    <row r="4479" spans="1:17" x14ac:dyDescent="0.2">
      <c r="A4479" s="2">
        <v>3449</v>
      </c>
      <c r="B4479" s="8"/>
      <c r="C4479" s="8" t="s">
        <v>48</v>
      </c>
      <c r="D4479" s="181"/>
      <c r="E4479" s="8"/>
      <c r="F4479" s="352"/>
      <c r="G4479" s="8" t="s">
        <v>32</v>
      </c>
      <c r="H4479" s="8">
        <v>61</v>
      </c>
      <c r="I4479" s="8" t="s">
        <v>431</v>
      </c>
      <c r="J4479" s="8" t="s">
        <v>432</v>
      </c>
      <c r="K4479" s="34">
        <v>2</v>
      </c>
      <c r="L4479" s="65">
        <v>-2</v>
      </c>
      <c r="N4479" s="6">
        <f t="shared" si="296"/>
        <v>1987.5</v>
      </c>
      <c r="O4479" s="6">
        <f t="shared" si="297"/>
        <v>2544.15</v>
      </c>
      <c r="P4479" s="6">
        <f t="shared" si="298"/>
        <v>556.65000000000009</v>
      </c>
      <c r="Q4479" s="7">
        <f t="shared" si="299"/>
        <v>0.28007547169811325</v>
      </c>
    </row>
    <row r="4480" spans="1:17" x14ac:dyDescent="0.2">
      <c r="A4480" s="2">
        <v>3448</v>
      </c>
      <c r="B4480" s="8"/>
      <c r="C4480" s="8" t="s">
        <v>48</v>
      </c>
      <c r="D4480" s="181"/>
      <c r="E4480" s="8"/>
      <c r="F4480" s="352"/>
      <c r="G4480" s="8" t="s">
        <v>32</v>
      </c>
      <c r="H4480" s="8">
        <v>151</v>
      </c>
      <c r="I4480" s="8" t="s">
        <v>104</v>
      </c>
      <c r="J4480" s="8" t="s">
        <v>29</v>
      </c>
      <c r="K4480" s="34">
        <v>2</v>
      </c>
      <c r="L4480" s="65">
        <v>38.5</v>
      </c>
      <c r="N4480" s="6">
        <f t="shared" si="296"/>
        <v>1985.5</v>
      </c>
      <c r="O4480" s="6">
        <f t="shared" si="297"/>
        <v>2544.15</v>
      </c>
      <c r="P4480" s="6">
        <f t="shared" si="298"/>
        <v>558.65000000000009</v>
      </c>
      <c r="Q4480" s="7">
        <f t="shared" si="299"/>
        <v>0.28136489549231936</v>
      </c>
    </row>
    <row r="4481" spans="1:17" x14ac:dyDescent="0.2">
      <c r="A4481" s="2">
        <v>3447</v>
      </c>
      <c r="B4481" s="8"/>
      <c r="C4481" s="8" t="s">
        <v>48</v>
      </c>
      <c r="D4481" s="181"/>
      <c r="E4481" s="8"/>
      <c r="F4481" s="352"/>
      <c r="G4481" s="8" t="s">
        <v>32</v>
      </c>
      <c r="H4481" s="8">
        <v>101</v>
      </c>
      <c r="I4481" s="8" t="s">
        <v>126</v>
      </c>
      <c r="J4481" s="8" t="s">
        <v>127</v>
      </c>
      <c r="K4481" s="34">
        <v>2</v>
      </c>
      <c r="L4481" s="65">
        <v>-2</v>
      </c>
      <c r="N4481" s="6">
        <f t="shared" si="296"/>
        <v>1983.5</v>
      </c>
      <c r="O4481" s="6">
        <f t="shared" si="297"/>
        <v>2505.65</v>
      </c>
      <c r="P4481" s="6">
        <f t="shared" si="298"/>
        <v>522.15000000000009</v>
      </c>
      <c r="Q4481" s="7">
        <f t="shared" si="299"/>
        <v>0.26324678598437112</v>
      </c>
    </row>
    <row r="4482" spans="1:17" x14ac:dyDescent="0.2">
      <c r="A4482" s="2">
        <v>3446</v>
      </c>
      <c r="B4482" s="8"/>
      <c r="C4482" s="8" t="s">
        <v>48</v>
      </c>
      <c r="D4482" s="181"/>
      <c r="E4482" s="8"/>
      <c r="F4482" s="352"/>
      <c r="G4482" s="8" t="s">
        <v>32</v>
      </c>
      <c r="H4482" s="8">
        <v>81</v>
      </c>
      <c r="I4482" s="8" t="s">
        <v>65</v>
      </c>
      <c r="J4482" s="8" t="s">
        <v>923</v>
      </c>
      <c r="K4482" s="34">
        <v>2</v>
      </c>
      <c r="L4482" s="65">
        <v>-2</v>
      </c>
      <c r="N4482" s="6">
        <f t="shared" si="296"/>
        <v>1981.5</v>
      </c>
      <c r="O4482" s="6">
        <f t="shared" si="297"/>
        <v>2505.65</v>
      </c>
      <c r="P4482" s="6">
        <f t="shared" si="298"/>
        <v>524.15000000000009</v>
      </c>
      <c r="Q4482" s="7">
        <f t="shared" si="299"/>
        <v>0.26452182689881409</v>
      </c>
    </row>
    <row r="4483" spans="1:17" x14ac:dyDescent="0.2">
      <c r="A4483" s="2">
        <v>3445</v>
      </c>
      <c r="B4483" s="8" t="s">
        <v>624</v>
      </c>
      <c r="C4483" s="8" t="s">
        <v>603</v>
      </c>
      <c r="D4483" s="181">
        <v>41249</v>
      </c>
      <c r="E4483" s="8" t="s">
        <v>803</v>
      </c>
      <c r="F4483" s="352"/>
      <c r="G4483" s="8" t="s">
        <v>32</v>
      </c>
      <c r="H4483" s="8">
        <v>81</v>
      </c>
      <c r="I4483" s="8" t="s">
        <v>573</v>
      </c>
      <c r="J4483" s="8" t="s">
        <v>574</v>
      </c>
      <c r="K4483" s="34">
        <v>2</v>
      </c>
      <c r="L4483" s="65">
        <v>-2</v>
      </c>
      <c r="N4483" s="6">
        <f t="shared" si="296"/>
        <v>1979.5</v>
      </c>
      <c r="O4483" s="6">
        <f t="shared" si="297"/>
        <v>2505.65</v>
      </c>
      <c r="P4483" s="6">
        <f t="shared" si="298"/>
        <v>526.15000000000009</v>
      </c>
      <c r="Q4483" s="7">
        <f t="shared" si="299"/>
        <v>0.26579944430411728</v>
      </c>
    </row>
    <row r="4484" spans="1:17" x14ac:dyDescent="0.2">
      <c r="A4484" s="2">
        <v>3444</v>
      </c>
      <c r="B4484" s="8"/>
      <c r="C4484" s="8" t="s">
        <v>603</v>
      </c>
      <c r="D4484" s="181"/>
      <c r="E4484" s="8"/>
      <c r="F4484" s="352"/>
      <c r="G4484" s="8" t="s">
        <v>32</v>
      </c>
      <c r="H4484" s="8">
        <v>61</v>
      </c>
      <c r="I4484" s="8" t="s">
        <v>509</v>
      </c>
      <c r="J4484" s="8" t="s">
        <v>20</v>
      </c>
      <c r="K4484" s="34">
        <v>2</v>
      </c>
      <c r="L4484" s="65">
        <v>-2</v>
      </c>
      <c r="N4484" s="6">
        <f t="shared" si="296"/>
        <v>1977.5</v>
      </c>
      <c r="O4484" s="6">
        <f t="shared" si="297"/>
        <v>2505.65</v>
      </c>
      <c r="P4484" s="6">
        <f t="shared" si="298"/>
        <v>528.15000000000009</v>
      </c>
      <c r="Q4484" s="7">
        <f t="shared" si="299"/>
        <v>0.26707964601769912</v>
      </c>
    </row>
    <row r="4485" spans="1:17" x14ac:dyDescent="0.2">
      <c r="A4485" s="2">
        <v>3443</v>
      </c>
      <c r="B4485" s="8"/>
      <c r="C4485" s="8" t="s">
        <v>603</v>
      </c>
      <c r="D4485" s="181"/>
      <c r="E4485" s="8"/>
      <c r="F4485" s="352"/>
      <c r="G4485" s="8" t="s">
        <v>32</v>
      </c>
      <c r="H4485" s="8">
        <v>81</v>
      </c>
      <c r="I4485" s="8" t="s">
        <v>774</v>
      </c>
      <c r="J4485" s="8" t="s">
        <v>743</v>
      </c>
      <c r="K4485" s="34">
        <v>2</v>
      </c>
      <c r="L4485" s="65">
        <v>-2</v>
      </c>
      <c r="N4485" s="6">
        <f t="shared" si="296"/>
        <v>1975.5</v>
      </c>
      <c r="O4485" s="6">
        <f t="shared" si="297"/>
        <v>2505.65</v>
      </c>
      <c r="P4485" s="6">
        <f t="shared" si="298"/>
        <v>530.15000000000009</v>
      </c>
      <c r="Q4485" s="7">
        <f t="shared" si="299"/>
        <v>0.26836243988863584</v>
      </c>
    </row>
    <row r="4486" spans="1:17" x14ac:dyDescent="0.2">
      <c r="A4486" s="2">
        <v>3442</v>
      </c>
      <c r="B4486" s="8"/>
      <c r="C4486" s="8" t="s">
        <v>603</v>
      </c>
      <c r="D4486" s="181"/>
      <c r="E4486" s="8"/>
      <c r="F4486" s="352"/>
      <c r="G4486" s="8" t="s">
        <v>32</v>
      </c>
      <c r="H4486" s="8">
        <v>151</v>
      </c>
      <c r="I4486" s="8" t="s">
        <v>917</v>
      </c>
      <c r="J4486" s="8" t="s">
        <v>918</v>
      </c>
      <c r="K4486" s="34">
        <v>2</v>
      </c>
      <c r="L4486" s="65">
        <v>-2</v>
      </c>
      <c r="N4486" s="6">
        <f t="shared" si="296"/>
        <v>1973.5</v>
      </c>
      <c r="O4486" s="6">
        <f t="shared" si="297"/>
        <v>2505.65</v>
      </c>
      <c r="P4486" s="6">
        <f t="shared" si="298"/>
        <v>532.15000000000009</v>
      </c>
      <c r="Q4486" s="7">
        <f t="shared" si="299"/>
        <v>0.2696478337978212</v>
      </c>
    </row>
    <row r="4487" spans="1:17" x14ac:dyDescent="0.2">
      <c r="A4487" s="2">
        <v>3441</v>
      </c>
      <c r="B4487" s="8"/>
      <c r="C4487" s="8" t="s">
        <v>603</v>
      </c>
      <c r="D4487" s="181"/>
      <c r="E4487" s="8"/>
      <c r="F4487" s="352"/>
      <c r="G4487" s="8" t="s">
        <v>32</v>
      </c>
      <c r="H4487" s="8">
        <v>126</v>
      </c>
      <c r="I4487" s="8" t="s">
        <v>924</v>
      </c>
      <c r="J4487" s="8" t="s">
        <v>119</v>
      </c>
      <c r="K4487" s="34">
        <v>2</v>
      </c>
      <c r="L4487" s="65">
        <v>-2</v>
      </c>
      <c r="N4487" s="6">
        <f t="shared" si="296"/>
        <v>1971.5</v>
      </c>
      <c r="O4487" s="6">
        <f t="shared" si="297"/>
        <v>2505.65</v>
      </c>
      <c r="P4487" s="6">
        <f t="shared" si="298"/>
        <v>534.15000000000009</v>
      </c>
      <c r="Q4487" s="7">
        <f t="shared" si="299"/>
        <v>0.27093583565812834</v>
      </c>
    </row>
    <row r="4488" spans="1:17" x14ac:dyDescent="0.2">
      <c r="A4488" s="2">
        <v>3440</v>
      </c>
      <c r="B4488" s="8" t="s">
        <v>925</v>
      </c>
      <c r="C4488" s="8" t="s">
        <v>659</v>
      </c>
      <c r="D4488" s="181">
        <v>41242</v>
      </c>
      <c r="E4488" s="8" t="s">
        <v>926</v>
      </c>
      <c r="F4488" s="352"/>
      <c r="G4488" s="8" t="s">
        <v>32</v>
      </c>
      <c r="H4488" s="8">
        <v>41</v>
      </c>
      <c r="I4488" s="8" t="s">
        <v>927</v>
      </c>
      <c r="J4488" s="8" t="s">
        <v>928</v>
      </c>
      <c r="K4488" s="34">
        <v>2</v>
      </c>
      <c r="L4488" s="65">
        <v>-2</v>
      </c>
      <c r="N4488" s="6">
        <f t="shared" si="296"/>
        <v>1969.5</v>
      </c>
      <c r="O4488" s="6">
        <f t="shared" si="297"/>
        <v>2505.65</v>
      </c>
      <c r="P4488" s="6">
        <f t="shared" si="298"/>
        <v>536.15000000000009</v>
      </c>
      <c r="Q4488" s="7">
        <f t="shared" si="299"/>
        <v>0.2722264534145723</v>
      </c>
    </row>
    <row r="4489" spans="1:17" x14ac:dyDescent="0.2">
      <c r="A4489" s="2">
        <v>3439</v>
      </c>
      <c r="B4489" s="8"/>
      <c r="C4489" s="8" t="s">
        <v>659</v>
      </c>
      <c r="D4489" s="181"/>
      <c r="E4489" s="8"/>
      <c r="F4489" s="352"/>
      <c r="G4489" s="8" t="s">
        <v>32</v>
      </c>
      <c r="H4489" s="8">
        <v>61</v>
      </c>
      <c r="I4489" s="8" t="s">
        <v>929</v>
      </c>
      <c r="J4489" s="8" t="s">
        <v>930</v>
      </c>
      <c r="K4489" s="34">
        <v>2</v>
      </c>
      <c r="L4489" s="65">
        <v>16</v>
      </c>
      <c r="N4489" s="6">
        <f t="shared" si="296"/>
        <v>1967.5</v>
      </c>
      <c r="O4489" s="6">
        <f t="shared" si="297"/>
        <v>2505.65</v>
      </c>
      <c r="P4489" s="6">
        <f t="shared" si="298"/>
        <v>538.15000000000009</v>
      </c>
      <c r="Q4489" s="7">
        <f t="shared" si="299"/>
        <v>0.27351969504447271</v>
      </c>
    </row>
    <row r="4490" spans="1:17" x14ac:dyDescent="0.2">
      <c r="A4490" s="2">
        <v>3438</v>
      </c>
      <c r="B4490" s="8"/>
      <c r="C4490" s="8" t="s">
        <v>659</v>
      </c>
      <c r="D4490" s="181"/>
      <c r="E4490" s="8"/>
      <c r="F4490" s="352"/>
      <c r="G4490" s="8" t="s">
        <v>32</v>
      </c>
      <c r="H4490" s="8">
        <v>201</v>
      </c>
      <c r="I4490" s="8" t="s">
        <v>931</v>
      </c>
      <c r="J4490" s="8" t="s">
        <v>485</v>
      </c>
      <c r="K4490" s="34">
        <v>2</v>
      </c>
      <c r="L4490" s="65">
        <v>-2</v>
      </c>
      <c r="N4490" s="6">
        <f t="shared" si="296"/>
        <v>1965.5</v>
      </c>
      <c r="O4490" s="6">
        <f t="shared" si="297"/>
        <v>2489.65</v>
      </c>
      <c r="P4490" s="6">
        <f t="shared" si="298"/>
        <v>524.15000000000009</v>
      </c>
      <c r="Q4490" s="7">
        <f t="shared" si="299"/>
        <v>0.26667514627321298</v>
      </c>
    </row>
    <row r="4491" spans="1:17" x14ac:dyDescent="0.2">
      <c r="A4491" s="2">
        <v>3437</v>
      </c>
      <c r="B4491" s="8"/>
      <c r="C4491" s="8" t="s">
        <v>659</v>
      </c>
      <c r="D4491" s="181"/>
      <c r="E4491" s="8"/>
      <c r="F4491" s="352"/>
      <c r="G4491" s="8" t="s">
        <v>32</v>
      </c>
      <c r="H4491" s="8">
        <v>81</v>
      </c>
      <c r="I4491" s="8" t="s">
        <v>932</v>
      </c>
      <c r="J4491" s="8" t="s">
        <v>933</v>
      </c>
      <c r="K4491" s="34">
        <v>2</v>
      </c>
      <c r="L4491" s="65">
        <v>-2</v>
      </c>
      <c r="N4491" s="6">
        <f t="shared" ref="N4491:N4554" si="300">IF(L4491&lt;&gt;0,N4492+K4491,N4492)</f>
        <v>1963.5</v>
      </c>
      <c r="O4491" s="6">
        <f t="shared" ref="O4491:O4554" si="301">IF(L4491&gt;0,O4492+L4491,O4492)</f>
        <v>2489.65</v>
      </c>
      <c r="P4491" s="6">
        <f t="shared" ref="P4491:P4554" si="302">O4491-N4491</f>
        <v>526.15000000000009</v>
      </c>
      <c r="Q4491" s="7">
        <f t="shared" ref="Q4491:Q4554" si="303">(1/N4491)*P4491</f>
        <v>0.26796536796536796</v>
      </c>
    </row>
    <row r="4492" spans="1:17" x14ac:dyDescent="0.2">
      <c r="A4492" s="2">
        <v>3436</v>
      </c>
      <c r="B4492" s="8"/>
      <c r="C4492" s="8" t="s">
        <v>659</v>
      </c>
      <c r="D4492" s="181"/>
      <c r="E4492" s="8"/>
      <c r="F4492" s="352"/>
      <c r="G4492" s="8" t="s">
        <v>32</v>
      </c>
      <c r="H4492" s="8">
        <v>201</v>
      </c>
      <c r="I4492" s="8" t="s">
        <v>934</v>
      </c>
      <c r="J4492" s="8" t="s">
        <v>935</v>
      </c>
      <c r="K4492" s="34">
        <v>2</v>
      </c>
      <c r="L4492" s="65">
        <v>-2</v>
      </c>
      <c r="N4492" s="6">
        <f t="shared" si="300"/>
        <v>1961.5</v>
      </c>
      <c r="O4492" s="6">
        <f t="shared" si="301"/>
        <v>2489.65</v>
      </c>
      <c r="P4492" s="6">
        <f t="shared" si="302"/>
        <v>528.15000000000009</v>
      </c>
      <c r="Q4492" s="7">
        <f t="shared" si="303"/>
        <v>0.26925822074942651</v>
      </c>
    </row>
    <row r="4493" spans="1:17" x14ac:dyDescent="0.2">
      <c r="A4493" s="2">
        <v>3435</v>
      </c>
      <c r="B4493" s="8"/>
      <c r="C4493" s="8" t="s">
        <v>659</v>
      </c>
      <c r="D4493" s="181"/>
      <c r="E4493" s="8"/>
      <c r="F4493" s="352"/>
      <c r="G4493" s="8" t="s">
        <v>32</v>
      </c>
      <c r="H4493" s="8">
        <v>101</v>
      </c>
      <c r="I4493" s="8" t="s">
        <v>936</v>
      </c>
      <c r="J4493" s="8" t="s">
        <v>937</v>
      </c>
      <c r="K4493" s="34">
        <v>2</v>
      </c>
      <c r="L4493" s="65">
        <v>-2</v>
      </c>
      <c r="N4493" s="6">
        <f t="shared" si="300"/>
        <v>1959.5</v>
      </c>
      <c r="O4493" s="6">
        <f t="shared" si="301"/>
        <v>2489.65</v>
      </c>
      <c r="P4493" s="6">
        <f t="shared" si="302"/>
        <v>530.15000000000009</v>
      </c>
      <c r="Q4493" s="7">
        <f t="shared" si="303"/>
        <v>0.27055371268180661</v>
      </c>
    </row>
    <row r="4494" spans="1:17" x14ac:dyDescent="0.2">
      <c r="A4494" s="2">
        <v>3434</v>
      </c>
      <c r="B4494" s="8" t="s">
        <v>938</v>
      </c>
      <c r="C4494" s="8" t="s">
        <v>529</v>
      </c>
      <c r="D4494" s="181">
        <v>41242</v>
      </c>
      <c r="E4494" s="8" t="s">
        <v>939</v>
      </c>
      <c r="F4494" s="352"/>
      <c r="G4494" s="8" t="s">
        <v>23</v>
      </c>
      <c r="H4494" s="8">
        <v>21</v>
      </c>
      <c r="I4494" s="8" t="s">
        <v>610</v>
      </c>
      <c r="J4494" s="8" t="s">
        <v>611</v>
      </c>
      <c r="K4494" s="34">
        <v>2</v>
      </c>
      <c r="L4494" s="65">
        <v>-2</v>
      </c>
      <c r="N4494" s="6">
        <f t="shared" si="300"/>
        <v>1957.5</v>
      </c>
      <c r="O4494" s="6">
        <f t="shared" si="301"/>
        <v>2489.65</v>
      </c>
      <c r="P4494" s="6">
        <f t="shared" si="302"/>
        <v>532.15000000000009</v>
      </c>
      <c r="Q4494" s="7">
        <f t="shared" si="303"/>
        <v>0.2718518518518519</v>
      </c>
    </row>
    <row r="4495" spans="1:17" x14ac:dyDescent="0.2">
      <c r="A4495" s="2">
        <v>3433</v>
      </c>
      <c r="B4495" s="8"/>
      <c r="C4495" s="11" t="s">
        <v>529</v>
      </c>
      <c r="D4495" s="181"/>
      <c r="E4495" s="8"/>
      <c r="F4495" s="352"/>
      <c r="G4495" s="8" t="s">
        <v>23</v>
      </c>
      <c r="H4495" s="8">
        <v>21</v>
      </c>
      <c r="I4495" s="8" t="s">
        <v>940</v>
      </c>
      <c r="J4495" s="8" t="s">
        <v>941</v>
      </c>
      <c r="K4495" s="34">
        <v>2</v>
      </c>
      <c r="L4495" s="65">
        <v>-2</v>
      </c>
      <c r="N4495" s="6">
        <f t="shared" si="300"/>
        <v>1955.5</v>
      </c>
      <c r="O4495" s="6">
        <f t="shared" si="301"/>
        <v>2489.65</v>
      </c>
      <c r="P4495" s="6">
        <f t="shared" si="302"/>
        <v>534.15000000000009</v>
      </c>
      <c r="Q4495" s="7">
        <f t="shared" si="303"/>
        <v>0.27315264638199954</v>
      </c>
    </row>
    <row r="4496" spans="1:17" x14ac:dyDescent="0.2">
      <c r="A4496" s="2">
        <v>3432</v>
      </c>
      <c r="B4496" s="8"/>
      <c r="C4496" s="8" t="s">
        <v>529</v>
      </c>
      <c r="D4496" s="181"/>
      <c r="E4496" s="8"/>
      <c r="F4496" s="352"/>
      <c r="G4496" s="8" t="s">
        <v>32</v>
      </c>
      <c r="H4496" s="8">
        <v>41</v>
      </c>
      <c r="I4496" s="8" t="s">
        <v>537</v>
      </c>
      <c r="J4496" s="8" t="s">
        <v>538</v>
      </c>
      <c r="K4496" s="34">
        <v>2</v>
      </c>
      <c r="L4496" s="65">
        <v>11</v>
      </c>
      <c r="N4496" s="6">
        <f t="shared" si="300"/>
        <v>1953.5</v>
      </c>
      <c r="O4496" s="6">
        <f t="shared" si="301"/>
        <v>2489.65</v>
      </c>
      <c r="P4496" s="6">
        <f t="shared" si="302"/>
        <v>536.15000000000009</v>
      </c>
      <c r="Q4496" s="7">
        <f t="shared" si="303"/>
        <v>0.27445610442794988</v>
      </c>
    </row>
    <row r="4497" spans="1:17" x14ac:dyDescent="0.2">
      <c r="A4497" s="2">
        <v>3431</v>
      </c>
      <c r="B4497" s="8" t="s">
        <v>608</v>
      </c>
      <c r="C4497" s="8" t="s">
        <v>48</v>
      </c>
      <c r="D4497" s="181">
        <v>41235</v>
      </c>
      <c r="E4497" s="8" t="s">
        <v>607</v>
      </c>
      <c r="F4497" s="352"/>
      <c r="G4497" s="8" t="s">
        <v>32</v>
      </c>
      <c r="H4497" s="8">
        <v>67</v>
      </c>
      <c r="I4497" s="8" t="s">
        <v>400</v>
      </c>
      <c r="J4497" s="8" t="s">
        <v>401</v>
      </c>
      <c r="K4497" s="34">
        <v>2</v>
      </c>
      <c r="L4497" s="65">
        <v>-2</v>
      </c>
      <c r="N4497" s="6">
        <f t="shared" si="300"/>
        <v>1951.5</v>
      </c>
      <c r="O4497" s="6">
        <f t="shared" si="301"/>
        <v>2478.65</v>
      </c>
      <c r="P4497" s="6">
        <f t="shared" si="302"/>
        <v>527.15000000000009</v>
      </c>
      <c r="Q4497" s="7">
        <f t="shared" si="303"/>
        <v>0.27012554445298492</v>
      </c>
    </row>
    <row r="4498" spans="1:17" x14ac:dyDescent="0.2">
      <c r="A4498" s="2">
        <v>3430</v>
      </c>
      <c r="B4498" s="8"/>
      <c r="C4498" s="8" t="s">
        <v>48</v>
      </c>
      <c r="D4498" s="181"/>
      <c r="E4498" s="8"/>
      <c r="F4498" s="352"/>
      <c r="G4498" s="8" t="s">
        <v>32</v>
      </c>
      <c r="H4498" s="8">
        <v>81</v>
      </c>
      <c r="I4498" s="8" t="s">
        <v>61</v>
      </c>
      <c r="J4498" s="8" t="s">
        <v>62</v>
      </c>
      <c r="K4498" s="34">
        <v>2</v>
      </c>
      <c r="L4498" s="65">
        <v>-2</v>
      </c>
      <c r="N4498" s="6">
        <f t="shared" si="300"/>
        <v>1949.5</v>
      </c>
      <c r="O4498" s="6">
        <f t="shared" si="301"/>
        <v>2478.65</v>
      </c>
      <c r="P4498" s="6">
        <f t="shared" si="302"/>
        <v>529.15000000000009</v>
      </c>
      <c r="Q4498" s="7">
        <f t="shared" si="303"/>
        <v>0.27142857142857146</v>
      </c>
    </row>
    <row r="4499" spans="1:17" x14ac:dyDescent="0.2">
      <c r="A4499" s="2">
        <v>3429</v>
      </c>
      <c r="B4499" s="8"/>
      <c r="C4499" s="8" t="s">
        <v>48</v>
      </c>
      <c r="D4499" s="181"/>
      <c r="E4499" s="8"/>
      <c r="F4499" s="352"/>
      <c r="G4499" s="8" t="s">
        <v>32</v>
      </c>
      <c r="H4499" s="8">
        <v>101</v>
      </c>
      <c r="I4499" s="8" t="s">
        <v>50</v>
      </c>
      <c r="J4499" s="8" t="s">
        <v>51</v>
      </c>
      <c r="K4499" s="34">
        <v>2</v>
      </c>
      <c r="L4499" s="65">
        <v>-2</v>
      </c>
      <c r="N4499" s="6">
        <f t="shared" si="300"/>
        <v>1947.5</v>
      </c>
      <c r="O4499" s="6">
        <f t="shared" si="301"/>
        <v>2478.65</v>
      </c>
      <c r="P4499" s="6">
        <f t="shared" si="302"/>
        <v>531.15000000000009</v>
      </c>
      <c r="Q4499" s="7">
        <f t="shared" si="303"/>
        <v>0.27273427471116823</v>
      </c>
    </row>
    <row r="4500" spans="1:17" x14ac:dyDescent="0.2">
      <c r="A4500" s="2">
        <v>3428</v>
      </c>
      <c r="B4500" s="8"/>
      <c r="C4500" s="8" t="s">
        <v>48</v>
      </c>
      <c r="D4500" s="181"/>
      <c r="E4500" s="8"/>
      <c r="F4500" s="352"/>
      <c r="G4500" s="8" t="s">
        <v>32</v>
      </c>
      <c r="H4500" s="8">
        <v>67</v>
      </c>
      <c r="I4500" s="8" t="s">
        <v>283</v>
      </c>
      <c r="J4500" s="8" t="s">
        <v>284</v>
      </c>
      <c r="K4500" s="34">
        <v>2</v>
      </c>
      <c r="L4500" s="65">
        <v>-2</v>
      </c>
      <c r="N4500" s="6">
        <f t="shared" si="300"/>
        <v>1945.5</v>
      </c>
      <c r="O4500" s="6">
        <f t="shared" si="301"/>
        <v>2478.65</v>
      </c>
      <c r="P4500" s="6">
        <f t="shared" si="302"/>
        <v>533.15000000000009</v>
      </c>
      <c r="Q4500" s="7">
        <f t="shared" si="303"/>
        <v>0.27404266255461324</v>
      </c>
    </row>
    <row r="4501" spans="1:17" x14ac:dyDescent="0.2">
      <c r="A4501" s="2">
        <v>3427</v>
      </c>
      <c r="B4501" s="8"/>
      <c r="C4501" s="8" t="s">
        <v>48</v>
      </c>
      <c r="D4501" s="181"/>
      <c r="E4501" s="8"/>
      <c r="F4501" s="352"/>
      <c r="G4501" s="8" t="s">
        <v>32</v>
      </c>
      <c r="H4501" s="8">
        <v>67</v>
      </c>
      <c r="I4501" s="8" t="s">
        <v>65</v>
      </c>
      <c r="J4501" s="8" t="s">
        <v>66</v>
      </c>
      <c r="K4501" s="34">
        <v>2</v>
      </c>
      <c r="L4501" s="65">
        <v>-2</v>
      </c>
      <c r="N4501" s="6">
        <f t="shared" si="300"/>
        <v>1943.5</v>
      </c>
      <c r="O4501" s="6">
        <f t="shared" si="301"/>
        <v>2478.65</v>
      </c>
      <c r="P4501" s="6">
        <f t="shared" si="302"/>
        <v>535.15000000000009</v>
      </c>
      <c r="Q4501" s="7">
        <f t="shared" si="303"/>
        <v>0.27535374324671991</v>
      </c>
    </row>
    <row r="4502" spans="1:17" x14ac:dyDescent="0.2">
      <c r="A4502" s="2">
        <v>3426</v>
      </c>
      <c r="B4502" s="8" t="s">
        <v>674</v>
      </c>
      <c r="C4502" s="8" t="s">
        <v>48</v>
      </c>
      <c r="D4502" s="181">
        <v>41228</v>
      </c>
      <c r="E4502" s="8" t="s">
        <v>649</v>
      </c>
      <c r="F4502" s="352"/>
      <c r="G4502" s="8" t="s">
        <v>32</v>
      </c>
      <c r="H4502" s="8">
        <v>67</v>
      </c>
      <c r="I4502" s="8" t="s">
        <v>573</v>
      </c>
      <c r="J4502" s="8" t="s">
        <v>574</v>
      </c>
      <c r="K4502" s="34">
        <v>2</v>
      </c>
      <c r="L4502" s="65">
        <v>-2</v>
      </c>
      <c r="N4502" s="6">
        <f t="shared" si="300"/>
        <v>1941.5</v>
      </c>
      <c r="O4502" s="6">
        <f t="shared" si="301"/>
        <v>2478.65</v>
      </c>
      <c r="P4502" s="6">
        <f t="shared" si="302"/>
        <v>537.15000000000009</v>
      </c>
      <c r="Q4502" s="7">
        <f t="shared" si="303"/>
        <v>0.27666752510945153</v>
      </c>
    </row>
    <row r="4503" spans="1:17" x14ac:dyDescent="0.2">
      <c r="A4503" s="2">
        <v>3425</v>
      </c>
      <c r="B4503" s="8"/>
      <c r="C4503" s="8" t="s">
        <v>48</v>
      </c>
      <c r="D4503" s="181"/>
      <c r="E4503" s="8"/>
      <c r="F4503" s="352"/>
      <c r="G4503" s="8" t="s">
        <v>32</v>
      </c>
      <c r="H4503" s="8">
        <v>81</v>
      </c>
      <c r="I4503" s="8" t="s">
        <v>109</v>
      </c>
      <c r="J4503" s="8" t="s">
        <v>110</v>
      </c>
      <c r="K4503" s="34">
        <v>2</v>
      </c>
      <c r="L4503" s="65">
        <v>14</v>
      </c>
      <c r="N4503" s="6">
        <f t="shared" si="300"/>
        <v>1939.5</v>
      </c>
      <c r="O4503" s="6">
        <f t="shared" si="301"/>
        <v>2478.65</v>
      </c>
      <c r="P4503" s="6">
        <f t="shared" si="302"/>
        <v>539.15000000000009</v>
      </c>
      <c r="Q4503" s="7">
        <f t="shared" si="303"/>
        <v>0.27798401649909776</v>
      </c>
    </row>
    <row r="4504" spans="1:17" x14ac:dyDescent="0.2">
      <c r="A4504" s="2">
        <v>3424</v>
      </c>
      <c r="B4504" s="8"/>
      <c r="C4504" s="8" t="s">
        <v>48</v>
      </c>
      <c r="D4504" s="181"/>
      <c r="E4504" s="8"/>
      <c r="F4504" s="352"/>
      <c r="G4504" s="8" t="s">
        <v>32</v>
      </c>
      <c r="H4504" s="8">
        <v>67</v>
      </c>
      <c r="I4504" s="8" t="s">
        <v>942</v>
      </c>
      <c r="J4504" s="8" t="s">
        <v>943</v>
      </c>
      <c r="K4504" s="34">
        <v>2</v>
      </c>
      <c r="L4504" s="65">
        <v>-2</v>
      </c>
      <c r="N4504" s="6">
        <f t="shared" si="300"/>
        <v>1937.5</v>
      </c>
      <c r="O4504" s="6">
        <f t="shared" si="301"/>
        <v>2464.65</v>
      </c>
      <c r="P4504" s="6">
        <f t="shared" si="302"/>
        <v>527.15000000000009</v>
      </c>
      <c r="Q4504" s="7">
        <f t="shared" si="303"/>
        <v>0.27207741935483876</v>
      </c>
    </row>
    <row r="4505" spans="1:17" x14ac:dyDescent="0.2">
      <c r="A4505" s="2">
        <v>3423</v>
      </c>
      <c r="B4505" s="8"/>
      <c r="C4505" s="8" t="s">
        <v>48</v>
      </c>
      <c r="D4505" s="181"/>
      <c r="E4505" s="8"/>
      <c r="F4505" s="352"/>
      <c r="G4505" s="8" t="s">
        <v>32</v>
      </c>
      <c r="H4505" s="8">
        <v>101</v>
      </c>
      <c r="I4505" s="8" t="s">
        <v>232</v>
      </c>
      <c r="J4505" s="8" t="s">
        <v>233</v>
      </c>
      <c r="K4505" s="34">
        <v>2</v>
      </c>
      <c r="L4505" s="65">
        <v>-2</v>
      </c>
      <c r="N4505" s="6">
        <f t="shared" si="300"/>
        <v>1935.5</v>
      </c>
      <c r="O4505" s="6">
        <f t="shared" si="301"/>
        <v>2464.65</v>
      </c>
      <c r="P4505" s="6">
        <f t="shared" si="302"/>
        <v>529.15000000000009</v>
      </c>
      <c r="Q4505" s="7">
        <f t="shared" si="303"/>
        <v>0.27339188840093004</v>
      </c>
    </row>
    <row r="4506" spans="1:17" x14ac:dyDescent="0.2">
      <c r="A4506" s="2">
        <v>3422</v>
      </c>
      <c r="B4506" s="8"/>
      <c r="C4506" s="8" t="s">
        <v>48</v>
      </c>
      <c r="D4506" s="181"/>
      <c r="E4506" s="8"/>
      <c r="F4506" s="352"/>
      <c r="G4506" s="8" t="s">
        <v>32</v>
      </c>
      <c r="H4506" s="8">
        <v>101</v>
      </c>
      <c r="I4506" s="8" t="s">
        <v>849</v>
      </c>
      <c r="J4506" s="8" t="s">
        <v>850</v>
      </c>
      <c r="K4506" s="34">
        <v>2</v>
      </c>
      <c r="L4506" s="65">
        <v>-2</v>
      </c>
      <c r="N4506" s="6">
        <f t="shared" si="300"/>
        <v>1933.5</v>
      </c>
      <c r="O4506" s="6">
        <f t="shared" si="301"/>
        <v>2464.65</v>
      </c>
      <c r="P4506" s="6">
        <f t="shared" si="302"/>
        <v>531.15000000000009</v>
      </c>
      <c r="Q4506" s="7">
        <f t="shared" si="303"/>
        <v>0.27470907680372386</v>
      </c>
    </row>
    <row r="4507" spans="1:17" x14ac:dyDescent="0.2">
      <c r="A4507" s="2">
        <v>3421</v>
      </c>
      <c r="B4507" s="8"/>
      <c r="C4507" s="8" t="s">
        <v>48</v>
      </c>
      <c r="D4507" s="181"/>
      <c r="E4507" s="8"/>
      <c r="F4507" s="352"/>
      <c r="G4507" s="8" t="s">
        <v>32</v>
      </c>
      <c r="H4507" s="8">
        <v>81</v>
      </c>
      <c r="I4507" s="8" t="s">
        <v>205</v>
      </c>
      <c r="J4507" s="8" t="s">
        <v>206</v>
      </c>
      <c r="K4507" s="34">
        <v>2</v>
      </c>
      <c r="L4507" s="65">
        <v>-2</v>
      </c>
      <c r="N4507" s="6">
        <f t="shared" si="300"/>
        <v>1931.5</v>
      </c>
      <c r="O4507" s="6">
        <f t="shared" si="301"/>
        <v>2464.65</v>
      </c>
      <c r="P4507" s="6">
        <f t="shared" si="302"/>
        <v>533.15000000000009</v>
      </c>
      <c r="Q4507" s="7">
        <f t="shared" si="303"/>
        <v>0.27602899301061357</v>
      </c>
    </row>
    <row r="4508" spans="1:17" x14ac:dyDescent="0.2">
      <c r="A4508" s="2">
        <v>3420</v>
      </c>
      <c r="B4508" s="8" t="s">
        <v>852</v>
      </c>
      <c r="C4508" s="8" t="s">
        <v>48</v>
      </c>
      <c r="D4508" s="181">
        <v>41228</v>
      </c>
      <c r="E4508" s="8" t="s">
        <v>853</v>
      </c>
      <c r="F4508" s="352"/>
      <c r="G4508" s="8" t="s">
        <v>32</v>
      </c>
      <c r="H4508" s="8">
        <v>34</v>
      </c>
      <c r="I4508" s="8" t="s">
        <v>84</v>
      </c>
      <c r="J4508" s="8" t="s">
        <v>85</v>
      </c>
      <c r="K4508" s="34">
        <v>2</v>
      </c>
      <c r="L4508" s="65">
        <v>-2</v>
      </c>
      <c r="N4508" s="6">
        <f t="shared" si="300"/>
        <v>1929.5</v>
      </c>
      <c r="O4508" s="6">
        <f t="shared" si="301"/>
        <v>2464.65</v>
      </c>
      <c r="P4508" s="6">
        <f t="shared" si="302"/>
        <v>535.15000000000009</v>
      </c>
      <c r="Q4508" s="7">
        <f t="shared" si="303"/>
        <v>0.27735164550401664</v>
      </c>
    </row>
    <row r="4509" spans="1:17" x14ac:dyDescent="0.2">
      <c r="A4509" s="2">
        <v>3419</v>
      </c>
      <c r="B4509" s="8"/>
      <c r="C4509" s="11" t="s">
        <v>48</v>
      </c>
      <c r="D4509" s="181"/>
      <c r="E4509" s="8"/>
      <c r="F4509" s="352"/>
      <c r="G4509" s="8" t="s">
        <v>32</v>
      </c>
      <c r="H4509" s="8">
        <v>51</v>
      </c>
      <c r="I4509" s="8" t="s">
        <v>646</v>
      </c>
      <c r="J4509" s="8" t="s">
        <v>647</v>
      </c>
      <c r="K4509" s="34">
        <v>2</v>
      </c>
      <c r="L4509" s="65">
        <v>-2</v>
      </c>
      <c r="N4509" s="6">
        <f t="shared" si="300"/>
        <v>1927.5</v>
      </c>
      <c r="O4509" s="6">
        <f t="shared" si="301"/>
        <v>2464.65</v>
      </c>
      <c r="P4509" s="6">
        <f t="shared" si="302"/>
        <v>537.15000000000009</v>
      </c>
      <c r="Q4509" s="7">
        <f t="shared" si="303"/>
        <v>0.27867704280155647</v>
      </c>
    </row>
    <row r="4510" spans="1:17" x14ac:dyDescent="0.2">
      <c r="A4510" s="2">
        <v>3418</v>
      </c>
      <c r="B4510" s="8"/>
      <c r="C4510" s="11" t="s">
        <v>48</v>
      </c>
      <c r="D4510" s="181"/>
      <c r="E4510" s="8"/>
      <c r="F4510" s="352"/>
      <c r="G4510" s="8" t="s">
        <v>32</v>
      </c>
      <c r="H4510" s="8">
        <v>51</v>
      </c>
      <c r="I4510" s="8" t="s">
        <v>54</v>
      </c>
      <c r="J4510" s="8" t="s">
        <v>55</v>
      </c>
      <c r="K4510" s="34">
        <v>2</v>
      </c>
      <c r="L4510" s="65">
        <v>-2</v>
      </c>
      <c r="N4510" s="6">
        <f t="shared" si="300"/>
        <v>1925.5</v>
      </c>
      <c r="O4510" s="6">
        <f t="shared" si="301"/>
        <v>2464.65</v>
      </c>
      <c r="P4510" s="6">
        <f t="shared" si="302"/>
        <v>539.15000000000009</v>
      </c>
      <c r="Q4510" s="7">
        <f t="shared" si="303"/>
        <v>0.28000519345624519</v>
      </c>
    </row>
    <row r="4511" spans="1:17" x14ac:dyDescent="0.2">
      <c r="A4511" s="2">
        <v>3417</v>
      </c>
      <c r="B4511" s="8"/>
      <c r="C4511" s="11" t="s">
        <v>48</v>
      </c>
      <c r="D4511" s="181"/>
      <c r="E4511" s="8"/>
      <c r="F4511" s="352"/>
      <c r="G4511" s="8" t="s">
        <v>32</v>
      </c>
      <c r="H4511" s="8">
        <v>67</v>
      </c>
      <c r="I4511" s="8" t="s">
        <v>833</v>
      </c>
      <c r="J4511" s="8" t="s">
        <v>834</v>
      </c>
      <c r="K4511" s="34">
        <v>2</v>
      </c>
      <c r="L4511" s="65">
        <v>-2</v>
      </c>
      <c r="N4511" s="6">
        <f t="shared" si="300"/>
        <v>1923.5</v>
      </c>
      <c r="O4511" s="6">
        <f t="shared" si="301"/>
        <v>2464.65</v>
      </c>
      <c r="P4511" s="6">
        <f t="shared" si="302"/>
        <v>541.15000000000009</v>
      </c>
      <c r="Q4511" s="7">
        <f t="shared" si="303"/>
        <v>0.28133610605666753</v>
      </c>
    </row>
    <row r="4512" spans="1:17" x14ac:dyDescent="0.2">
      <c r="A4512" s="2">
        <v>3416</v>
      </c>
      <c r="B4512" s="8"/>
      <c r="C4512" s="8" t="s">
        <v>48</v>
      </c>
      <c r="D4512" s="181"/>
      <c r="E4512" s="8"/>
      <c r="F4512" s="352"/>
      <c r="G4512" s="8" t="s">
        <v>32</v>
      </c>
      <c r="H4512" s="8">
        <v>101</v>
      </c>
      <c r="I4512" s="8" t="s">
        <v>839</v>
      </c>
      <c r="J4512" s="8" t="s">
        <v>840</v>
      </c>
      <c r="K4512" s="34">
        <v>2</v>
      </c>
      <c r="L4512" s="65">
        <v>-2</v>
      </c>
      <c r="N4512" s="6">
        <f t="shared" si="300"/>
        <v>1921.5</v>
      </c>
      <c r="O4512" s="6">
        <f t="shared" si="301"/>
        <v>2464.65</v>
      </c>
      <c r="P4512" s="6">
        <f t="shared" si="302"/>
        <v>543.15000000000009</v>
      </c>
      <c r="Q4512" s="7">
        <f t="shared" si="303"/>
        <v>0.28266978922716635</v>
      </c>
    </row>
    <row r="4513" spans="1:17" x14ac:dyDescent="0.2">
      <c r="A4513" s="2">
        <v>3415</v>
      </c>
      <c r="B4513" s="8" t="s">
        <v>683</v>
      </c>
      <c r="C4513" s="8" t="s">
        <v>48</v>
      </c>
      <c r="D4513" s="181">
        <v>41221</v>
      </c>
      <c r="E4513" s="8" t="s">
        <v>762</v>
      </c>
      <c r="F4513" s="352"/>
      <c r="G4513" s="8" t="s">
        <v>32</v>
      </c>
      <c r="H4513" s="8">
        <v>51</v>
      </c>
      <c r="I4513" s="8" t="s">
        <v>789</v>
      </c>
      <c r="J4513" s="8" t="s">
        <v>790</v>
      </c>
      <c r="K4513" s="34">
        <v>2</v>
      </c>
      <c r="L4513" s="65">
        <v>-2</v>
      </c>
      <c r="N4513" s="6">
        <f t="shared" si="300"/>
        <v>1919.5</v>
      </c>
      <c r="O4513" s="6">
        <f t="shared" si="301"/>
        <v>2464.65</v>
      </c>
      <c r="P4513" s="6">
        <f t="shared" si="302"/>
        <v>545.15000000000009</v>
      </c>
      <c r="Q4513" s="7">
        <f t="shared" si="303"/>
        <v>0.28400625162802817</v>
      </c>
    </row>
    <row r="4514" spans="1:17" x14ac:dyDescent="0.2">
      <c r="A4514" s="2">
        <v>3414</v>
      </c>
      <c r="B4514" s="8"/>
      <c r="C4514" s="8" t="s">
        <v>48</v>
      </c>
      <c r="D4514" s="181"/>
      <c r="E4514" s="8"/>
      <c r="F4514" s="352"/>
      <c r="G4514" s="8" t="s">
        <v>32</v>
      </c>
      <c r="H4514" s="8">
        <v>91</v>
      </c>
      <c r="I4514" s="8" t="s">
        <v>52</v>
      </c>
      <c r="J4514" s="8" t="s">
        <v>53</v>
      </c>
      <c r="K4514" s="34">
        <v>2</v>
      </c>
      <c r="L4514" s="65">
        <v>-2</v>
      </c>
      <c r="N4514" s="6">
        <f t="shared" si="300"/>
        <v>1917.5</v>
      </c>
      <c r="O4514" s="6">
        <f t="shared" si="301"/>
        <v>2464.65</v>
      </c>
      <c r="P4514" s="6">
        <f t="shared" si="302"/>
        <v>547.15000000000009</v>
      </c>
      <c r="Q4514" s="7">
        <f t="shared" si="303"/>
        <v>0.28534550195567149</v>
      </c>
    </row>
    <row r="4515" spans="1:17" x14ac:dyDescent="0.2">
      <c r="A4515" s="2">
        <v>3413</v>
      </c>
      <c r="B4515" s="8"/>
      <c r="C4515" s="8" t="s">
        <v>48</v>
      </c>
      <c r="D4515" s="181"/>
      <c r="E4515" s="8"/>
      <c r="F4515" s="352"/>
      <c r="G4515" s="8" t="s">
        <v>32</v>
      </c>
      <c r="H4515" s="8">
        <v>67</v>
      </c>
      <c r="I4515" s="8" t="s">
        <v>59</v>
      </c>
      <c r="J4515" s="8" t="s">
        <v>60</v>
      </c>
      <c r="K4515" s="34">
        <v>2</v>
      </c>
      <c r="L4515" s="65">
        <v>-2</v>
      </c>
      <c r="N4515" s="6">
        <f t="shared" si="300"/>
        <v>1915.5</v>
      </c>
      <c r="O4515" s="6">
        <f t="shared" si="301"/>
        <v>2464.65</v>
      </c>
      <c r="P4515" s="6">
        <f t="shared" si="302"/>
        <v>549.15000000000009</v>
      </c>
      <c r="Q4515" s="7">
        <f t="shared" si="303"/>
        <v>0.28668754894283482</v>
      </c>
    </row>
    <row r="4516" spans="1:17" x14ac:dyDescent="0.2">
      <c r="A4516" s="2">
        <v>3412</v>
      </c>
      <c r="B4516" s="8"/>
      <c r="C4516" s="8" t="s">
        <v>48</v>
      </c>
      <c r="D4516" s="181"/>
      <c r="E4516" s="8"/>
      <c r="F4516" s="352"/>
      <c r="G4516" s="8" t="s">
        <v>32</v>
      </c>
      <c r="H4516" s="8">
        <v>101</v>
      </c>
      <c r="I4516" s="8" t="s">
        <v>492</v>
      </c>
      <c r="J4516" s="8" t="s">
        <v>679</v>
      </c>
      <c r="K4516" s="34">
        <v>2</v>
      </c>
      <c r="L4516" s="65">
        <v>-2</v>
      </c>
      <c r="N4516" s="6">
        <f t="shared" si="300"/>
        <v>1913.5</v>
      </c>
      <c r="O4516" s="6">
        <f t="shared" si="301"/>
        <v>2464.65</v>
      </c>
      <c r="P4516" s="6">
        <f t="shared" si="302"/>
        <v>551.15000000000009</v>
      </c>
      <c r="Q4516" s="7">
        <f t="shared" si="303"/>
        <v>0.28803240135876668</v>
      </c>
    </row>
    <row r="4517" spans="1:17" x14ac:dyDescent="0.2">
      <c r="A4517" s="2">
        <v>3411</v>
      </c>
      <c r="B4517" s="8"/>
      <c r="C4517" s="8" t="s">
        <v>48</v>
      </c>
      <c r="D4517" s="181"/>
      <c r="E4517" s="8"/>
      <c r="F4517" s="352"/>
      <c r="G4517" s="8" t="s">
        <v>32</v>
      </c>
      <c r="H4517" s="8">
        <v>71</v>
      </c>
      <c r="I4517" s="8" t="s">
        <v>86</v>
      </c>
      <c r="J4517" s="8" t="s">
        <v>87</v>
      </c>
      <c r="K4517" s="34">
        <v>2</v>
      </c>
      <c r="L4517" s="65">
        <v>18.5</v>
      </c>
      <c r="N4517" s="6">
        <f t="shared" si="300"/>
        <v>1911.5</v>
      </c>
      <c r="O4517" s="6">
        <f t="shared" si="301"/>
        <v>2464.65</v>
      </c>
      <c r="P4517" s="6">
        <f t="shared" si="302"/>
        <v>553.15000000000009</v>
      </c>
      <c r="Q4517" s="7">
        <f t="shared" si="303"/>
        <v>0.28938006800941674</v>
      </c>
    </row>
    <row r="4518" spans="1:17" x14ac:dyDescent="0.2">
      <c r="A4518" s="2">
        <v>3410</v>
      </c>
      <c r="B4518" s="8"/>
      <c r="C4518" s="8" t="s">
        <v>48</v>
      </c>
      <c r="D4518" s="181"/>
      <c r="E4518" s="8"/>
      <c r="F4518" s="352"/>
      <c r="G4518" s="8" t="s">
        <v>32</v>
      </c>
      <c r="H4518" s="8">
        <v>101</v>
      </c>
      <c r="I4518" s="8" t="s">
        <v>573</v>
      </c>
      <c r="J4518" s="8" t="s">
        <v>574</v>
      </c>
      <c r="K4518" s="34">
        <v>2</v>
      </c>
      <c r="L4518" s="65">
        <v>-2</v>
      </c>
      <c r="N4518" s="6">
        <f t="shared" si="300"/>
        <v>1909.5</v>
      </c>
      <c r="O4518" s="6">
        <f t="shared" si="301"/>
        <v>2446.15</v>
      </c>
      <c r="P4518" s="6">
        <f t="shared" si="302"/>
        <v>536.65000000000009</v>
      </c>
      <c r="Q4518" s="7">
        <f t="shared" si="303"/>
        <v>0.28104215763288826</v>
      </c>
    </row>
    <row r="4519" spans="1:17" x14ac:dyDescent="0.2">
      <c r="A4519" s="2">
        <v>3409</v>
      </c>
      <c r="B4519" s="8" t="s">
        <v>684</v>
      </c>
      <c r="C4519" s="8" t="s">
        <v>10</v>
      </c>
      <c r="D4519" s="181">
        <v>41221</v>
      </c>
      <c r="E4519" s="8" t="s">
        <v>805</v>
      </c>
      <c r="F4519" s="352"/>
      <c r="G4519" s="8" t="s">
        <v>32</v>
      </c>
      <c r="H4519" s="8">
        <v>81</v>
      </c>
      <c r="I4519" s="8" t="s">
        <v>35</v>
      </c>
      <c r="J4519" s="8" t="s">
        <v>36</v>
      </c>
      <c r="K4519" s="34">
        <v>2</v>
      </c>
      <c r="L4519" s="65">
        <v>-2</v>
      </c>
      <c r="N4519" s="6">
        <f t="shared" si="300"/>
        <v>1907.5</v>
      </c>
      <c r="O4519" s="6">
        <f t="shared" si="301"/>
        <v>2446.15</v>
      </c>
      <c r="P4519" s="6">
        <f t="shared" si="302"/>
        <v>538.65000000000009</v>
      </c>
      <c r="Q4519" s="7">
        <f t="shared" si="303"/>
        <v>0.28238532110091746</v>
      </c>
    </row>
    <row r="4520" spans="1:17" x14ac:dyDescent="0.2">
      <c r="A4520" s="2">
        <v>3408</v>
      </c>
      <c r="B4520" s="8"/>
      <c r="C4520" s="11" t="s">
        <v>10</v>
      </c>
      <c r="D4520" s="181"/>
      <c r="E4520" s="8"/>
      <c r="F4520" s="352"/>
      <c r="G4520" s="8" t="s">
        <v>32</v>
      </c>
      <c r="H4520" s="8">
        <v>61</v>
      </c>
      <c r="I4520" s="8" t="s">
        <v>596</v>
      </c>
      <c r="J4520" s="8" t="s">
        <v>240</v>
      </c>
      <c r="K4520" s="34">
        <v>2</v>
      </c>
      <c r="L4520" s="65">
        <v>-2</v>
      </c>
      <c r="N4520" s="6">
        <f t="shared" si="300"/>
        <v>1905.5</v>
      </c>
      <c r="O4520" s="6">
        <f t="shared" si="301"/>
        <v>2446.15</v>
      </c>
      <c r="P4520" s="6">
        <f t="shared" si="302"/>
        <v>540.65000000000009</v>
      </c>
      <c r="Q4520" s="7">
        <f t="shared" si="303"/>
        <v>0.28373130411965364</v>
      </c>
    </row>
    <row r="4521" spans="1:17" x14ac:dyDescent="0.2">
      <c r="A4521" s="2">
        <v>3407</v>
      </c>
      <c r="B4521" s="8"/>
      <c r="C4521" s="11" t="s">
        <v>10</v>
      </c>
      <c r="D4521" s="181"/>
      <c r="E4521" s="8"/>
      <c r="F4521" s="352"/>
      <c r="G4521" s="8" t="s">
        <v>32</v>
      </c>
      <c r="H4521" s="8">
        <v>51</v>
      </c>
      <c r="I4521" s="8" t="s">
        <v>891</v>
      </c>
      <c r="J4521" s="8" t="s">
        <v>892</v>
      </c>
      <c r="K4521" s="34">
        <v>2</v>
      </c>
      <c r="L4521" s="65">
        <v>-2</v>
      </c>
      <c r="N4521" s="6">
        <f t="shared" si="300"/>
        <v>1903.5</v>
      </c>
      <c r="O4521" s="6">
        <f t="shared" si="301"/>
        <v>2446.15</v>
      </c>
      <c r="P4521" s="6">
        <f t="shared" si="302"/>
        <v>542.65000000000009</v>
      </c>
      <c r="Q4521" s="7">
        <f t="shared" si="303"/>
        <v>0.28508011557656954</v>
      </c>
    </row>
    <row r="4522" spans="1:17" x14ac:dyDescent="0.2">
      <c r="A4522" s="2">
        <v>3406</v>
      </c>
      <c r="B4522" s="8"/>
      <c r="C4522" s="11" t="s">
        <v>10</v>
      </c>
      <c r="D4522" s="181"/>
      <c r="E4522" s="8"/>
      <c r="F4522" s="352"/>
      <c r="G4522" s="8" t="s">
        <v>32</v>
      </c>
      <c r="H4522" s="8">
        <v>61</v>
      </c>
      <c r="I4522" s="8" t="s">
        <v>944</v>
      </c>
      <c r="J4522" s="8" t="s">
        <v>945</v>
      </c>
      <c r="K4522" s="34">
        <v>2</v>
      </c>
      <c r="L4522" s="65">
        <v>-2</v>
      </c>
      <c r="N4522" s="6">
        <f t="shared" si="300"/>
        <v>1901.5</v>
      </c>
      <c r="O4522" s="6">
        <f t="shared" si="301"/>
        <v>2446.15</v>
      </c>
      <c r="P4522" s="6">
        <f t="shared" si="302"/>
        <v>544.65000000000009</v>
      </c>
      <c r="Q4522" s="7">
        <f t="shared" si="303"/>
        <v>0.28643176439652912</v>
      </c>
    </row>
    <row r="4523" spans="1:17" x14ac:dyDescent="0.2">
      <c r="A4523" s="2">
        <v>3405</v>
      </c>
      <c r="B4523" s="8"/>
      <c r="C4523" s="8" t="s">
        <v>10</v>
      </c>
      <c r="D4523" s="181"/>
      <c r="E4523" s="8"/>
      <c r="F4523" s="352"/>
      <c r="G4523" s="8" t="s">
        <v>32</v>
      </c>
      <c r="H4523" s="8">
        <v>101</v>
      </c>
      <c r="I4523" s="8" t="s">
        <v>42</v>
      </c>
      <c r="J4523" s="8" t="s">
        <v>43</v>
      </c>
      <c r="K4523" s="34">
        <v>2</v>
      </c>
      <c r="L4523" s="65">
        <v>-2</v>
      </c>
      <c r="N4523" s="6">
        <f t="shared" si="300"/>
        <v>1899.5</v>
      </c>
      <c r="O4523" s="6">
        <f t="shared" si="301"/>
        <v>2446.15</v>
      </c>
      <c r="P4523" s="6">
        <f t="shared" si="302"/>
        <v>546.65000000000009</v>
      </c>
      <c r="Q4523" s="7">
        <f t="shared" si="303"/>
        <v>0.28778625954198478</v>
      </c>
    </row>
    <row r="4524" spans="1:17" x14ac:dyDescent="0.2">
      <c r="A4524" s="2">
        <v>3404</v>
      </c>
      <c r="B4524" s="8" t="s">
        <v>580</v>
      </c>
      <c r="C4524" s="8" t="s">
        <v>160</v>
      </c>
      <c r="D4524" s="181">
        <v>41214</v>
      </c>
      <c r="E4524" s="8" t="s">
        <v>681</v>
      </c>
      <c r="F4524" s="352"/>
      <c r="G4524" s="8" t="s">
        <v>32</v>
      </c>
      <c r="H4524" s="8">
        <v>41</v>
      </c>
      <c r="I4524" s="8" t="s">
        <v>95</v>
      </c>
      <c r="J4524" s="8" t="s">
        <v>96</v>
      </c>
      <c r="K4524" s="34">
        <v>2</v>
      </c>
      <c r="L4524" s="65">
        <v>-2</v>
      </c>
      <c r="N4524" s="6">
        <f t="shared" si="300"/>
        <v>1897.5</v>
      </c>
      <c r="O4524" s="6">
        <f t="shared" si="301"/>
        <v>2446.15</v>
      </c>
      <c r="P4524" s="6">
        <f t="shared" si="302"/>
        <v>548.65000000000009</v>
      </c>
      <c r="Q4524" s="7">
        <f t="shared" si="303"/>
        <v>0.28914361001317523</v>
      </c>
    </row>
    <row r="4525" spans="1:17" x14ac:dyDescent="0.2">
      <c r="A4525" s="2">
        <v>3403</v>
      </c>
      <c r="B4525" s="8"/>
      <c r="C4525" s="8" t="s">
        <v>160</v>
      </c>
      <c r="D4525" s="181"/>
      <c r="E4525" s="8"/>
      <c r="F4525" s="352"/>
      <c r="G4525" s="8" t="s">
        <v>32</v>
      </c>
      <c r="H4525" s="8">
        <v>61</v>
      </c>
      <c r="I4525" s="8" t="s">
        <v>19</v>
      </c>
      <c r="J4525" s="8" t="s">
        <v>20</v>
      </c>
      <c r="K4525" s="34">
        <v>2</v>
      </c>
      <c r="L4525" s="65">
        <v>16</v>
      </c>
      <c r="N4525" s="6">
        <f t="shared" si="300"/>
        <v>1895.5</v>
      </c>
      <c r="O4525" s="6">
        <f t="shared" si="301"/>
        <v>2446.15</v>
      </c>
      <c r="P4525" s="6">
        <f t="shared" si="302"/>
        <v>550.65000000000009</v>
      </c>
      <c r="Q4525" s="7">
        <f t="shared" si="303"/>
        <v>0.29050382484832504</v>
      </c>
    </row>
    <row r="4526" spans="1:17" x14ac:dyDescent="0.2">
      <c r="A4526" s="2">
        <v>3402</v>
      </c>
      <c r="B4526" s="8"/>
      <c r="C4526" s="8" t="s">
        <v>160</v>
      </c>
      <c r="D4526" s="181"/>
      <c r="E4526" s="8"/>
      <c r="F4526" s="352"/>
      <c r="G4526" s="8" t="s">
        <v>32</v>
      </c>
      <c r="H4526" s="8">
        <v>61</v>
      </c>
      <c r="I4526" s="8" t="s">
        <v>21</v>
      </c>
      <c r="J4526" s="8" t="s">
        <v>22</v>
      </c>
      <c r="K4526" s="34">
        <v>2</v>
      </c>
      <c r="L4526" s="65">
        <v>-2</v>
      </c>
      <c r="N4526" s="6">
        <f t="shared" si="300"/>
        <v>1893.5</v>
      </c>
      <c r="O4526" s="6">
        <f t="shared" si="301"/>
        <v>2430.15</v>
      </c>
      <c r="P4526" s="6">
        <f t="shared" si="302"/>
        <v>536.65000000000009</v>
      </c>
      <c r="Q4526" s="7">
        <f t="shared" si="303"/>
        <v>0.28341695273303413</v>
      </c>
    </row>
    <row r="4527" spans="1:17" x14ac:dyDescent="0.2">
      <c r="A4527" s="2">
        <v>3401</v>
      </c>
      <c r="B4527" s="8"/>
      <c r="C4527" s="11" t="s">
        <v>160</v>
      </c>
      <c r="D4527" s="181"/>
      <c r="E4527" s="8"/>
      <c r="F4527" s="352"/>
      <c r="G4527" s="8" t="s">
        <v>32</v>
      </c>
      <c r="H4527" s="8">
        <v>81</v>
      </c>
      <c r="I4527" s="8" t="s">
        <v>594</v>
      </c>
      <c r="J4527" s="8" t="s">
        <v>595</v>
      </c>
      <c r="K4527" s="34">
        <v>2</v>
      </c>
      <c r="L4527" s="65">
        <v>-2</v>
      </c>
      <c r="N4527" s="6">
        <f t="shared" si="300"/>
        <v>1891.5</v>
      </c>
      <c r="O4527" s="6">
        <f t="shared" si="301"/>
        <v>2430.15</v>
      </c>
      <c r="P4527" s="6">
        <f t="shared" si="302"/>
        <v>538.65000000000009</v>
      </c>
      <c r="Q4527" s="7">
        <f t="shared" si="303"/>
        <v>0.28477398889770028</v>
      </c>
    </row>
    <row r="4528" spans="1:17" x14ac:dyDescent="0.2">
      <c r="A4528" s="2">
        <v>3400</v>
      </c>
      <c r="B4528" s="8"/>
      <c r="C4528" s="11" t="s">
        <v>160</v>
      </c>
      <c r="D4528" s="181"/>
      <c r="E4528" s="8"/>
      <c r="F4528" s="352"/>
      <c r="G4528" s="8" t="s">
        <v>32</v>
      </c>
      <c r="H4528" s="8">
        <v>81</v>
      </c>
      <c r="I4528" s="8" t="s">
        <v>212</v>
      </c>
      <c r="J4528" s="8" t="s">
        <v>178</v>
      </c>
      <c r="K4528" s="34">
        <v>2</v>
      </c>
      <c r="L4528" s="65">
        <v>-2</v>
      </c>
      <c r="N4528" s="6">
        <f t="shared" si="300"/>
        <v>1889.5</v>
      </c>
      <c r="O4528" s="6">
        <f t="shared" si="301"/>
        <v>2430.15</v>
      </c>
      <c r="P4528" s="6">
        <f t="shared" si="302"/>
        <v>540.65000000000009</v>
      </c>
      <c r="Q4528" s="7">
        <f t="shared" si="303"/>
        <v>0.28613389785657584</v>
      </c>
    </row>
    <row r="4529" spans="1:17" x14ac:dyDescent="0.2">
      <c r="A4529" s="2">
        <v>3399</v>
      </c>
      <c r="B4529" s="8"/>
      <c r="C4529" s="8" t="s">
        <v>160</v>
      </c>
      <c r="D4529" s="181"/>
      <c r="E4529" s="8"/>
      <c r="F4529" s="352"/>
      <c r="G4529" s="8" t="s">
        <v>32</v>
      </c>
      <c r="H4529" s="8">
        <v>81</v>
      </c>
      <c r="I4529" s="8" t="s">
        <v>50</v>
      </c>
      <c r="J4529" s="8" t="s">
        <v>51</v>
      </c>
      <c r="K4529" s="34">
        <v>2</v>
      </c>
      <c r="L4529" s="65">
        <v>-2</v>
      </c>
      <c r="N4529" s="6">
        <f t="shared" si="300"/>
        <v>1887.5</v>
      </c>
      <c r="O4529" s="6">
        <f t="shared" si="301"/>
        <v>2430.15</v>
      </c>
      <c r="P4529" s="6">
        <f t="shared" si="302"/>
        <v>542.65000000000009</v>
      </c>
      <c r="Q4529" s="7">
        <f t="shared" si="303"/>
        <v>0.28749668874172191</v>
      </c>
    </row>
    <row r="4530" spans="1:17" x14ac:dyDescent="0.2">
      <c r="A4530" s="2">
        <v>3398</v>
      </c>
      <c r="B4530" s="8" t="s">
        <v>946</v>
      </c>
      <c r="C4530" s="8" t="s">
        <v>48</v>
      </c>
      <c r="D4530" s="181">
        <v>41200</v>
      </c>
      <c r="E4530" s="8" t="s">
        <v>563</v>
      </c>
      <c r="F4530" s="352"/>
      <c r="G4530" s="8" t="s">
        <v>32</v>
      </c>
      <c r="H4530" s="8">
        <v>81</v>
      </c>
      <c r="I4530" s="8" t="s">
        <v>354</v>
      </c>
      <c r="J4530" s="8" t="s">
        <v>355</v>
      </c>
      <c r="K4530" s="34">
        <v>2</v>
      </c>
      <c r="L4530" s="65">
        <v>-2</v>
      </c>
      <c r="N4530" s="6">
        <f t="shared" si="300"/>
        <v>1885.5</v>
      </c>
      <c r="O4530" s="6">
        <f t="shared" si="301"/>
        <v>2430.15</v>
      </c>
      <c r="P4530" s="6">
        <f t="shared" si="302"/>
        <v>544.65000000000009</v>
      </c>
      <c r="Q4530" s="7">
        <f t="shared" si="303"/>
        <v>0.28886237072394594</v>
      </c>
    </row>
    <row r="4531" spans="1:17" x14ac:dyDescent="0.2">
      <c r="A4531" s="2">
        <v>3397</v>
      </c>
      <c r="B4531" s="8"/>
      <c r="C4531" s="8" t="s">
        <v>48</v>
      </c>
      <c r="D4531" s="181"/>
      <c r="E4531" s="8"/>
      <c r="F4531" s="352"/>
      <c r="G4531" s="8" t="s">
        <v>32</v>
      </c>
      <c r="H4531" s="8">
        <v>126</v>
      </c>
      <c r="I4531" s="8" t="s">
        <v>247</v>
      </c>
      <c r="J4531" s="8" t="s">
        <v>248</v>
      </c>
      <c r="K4531" s="34">
        <v>2</v>
      </c>
      <c r="L4531" s="65">
        <v>6.5</v>
      </c>
      <c r="N4531" s="6">
        <f t="shared" si="300"/>
        <v>1883.5</v>
      </c>
      <c r="O4531" s="6">
        <f t="shared" si="301"/>
        <v>2430.15</v>
      </c>
      <c r="P4531" s="6">
        <f t="shared" si="302"/>
        <v>546.65000000000009</v>
      </c>
      <c r="Q4531" s="7">
        <f t="shared" si="303"/>
        <v>0.29023095301300778</v>
      </c>
    </row>
    <row r="4532" spans="1:17" x14ac:dyDescent="0.2">
      <c r="A4532" s="2">
        <v>3396</v>
      </c>
      <c r="B4532" s="8"/>
      <c r="C4532" s="8" t="s">
        <v>48</v>
      </c>
      <c r="D4532" s="181"/>
      <c r="E4532" s="8"/>
      <c r="F4532" s="352"/>
      <c r="G4532" s="8" t="s">
        <v>32</v>
      </c>
      <c r="H4532" s="8">
        <v>81</v>
      </c>
      <c r="I4532" s="8" t="s">
        <v>305</v>
      </c>
      <c r="J4532" s="8" t="s">
        <v>306</v>
      </c>
      <c r="K4532" s="34">
        <v>2</v>
      </c>
      <c r="L4532" s="65">
        <v>-2</v>
      </c>
      <c r="N4532" s="6">
        <f t="shared" si="300"/>
        <v>1881.5</v>
      </c>
      <c r="O4532" s="6">
        <f t="shared" si="301"/>
        <v>2423.65</v>
      </c>
      <c r="P4532" s="6">
        <f t="shared" si="302"/>
        <v>542.15000000000009</v>
      </c>
      <c r="Q4532" s="7">
        <f t="shared" si="303"/>
        <v>0.28814775445123575</v>
      </c>
    </row>
    <row r="4533" spans="1:17" x14ac:dyDescent="0.2">
      <c r="A4533" s="2">
        <v>3395</v>
      </c>
      <c r="B4533" s="8"/>
      <c r="C4533" s="11" t="s">
        <v>48</v>
      </c>
      <c r="D4533" s="181"/>
      <c r="E4533" s="8"/>
      <c r="F4533" s="352"/>
      <c r="G4533" s="8" t="s">
        <v>32</v>
      </c>
      <c r="H4533" s="8">
        <v>81</v>
      </c>
      <c r="I4533" s="8" t="s">
        <v>808</v>
      </c>
      <c r="J4533" s="8" t="s">
        <v>634</v>
      </c>
      <c r="K4533" s="34">
        <v>2</v>
      </c>
      <c r="L4533" s="65">
        <v>-2</v>
      </c>
      <c r="N4533" s="6">
        <f t="shared" si="300"/>
        <v>1879.5</v>
      </c>
      <c r="O4533" s="6">
        <f t="shared" si="301"/>
        <v>2423.65</v>
      </c>
      <c r="P4533" s="6">
        <f t="shared" si="302"/>
        <v>544.15000000000009</v>
      </c>
      <c r="Q4533" s="7">
        <f t="shared" si="303"/>
        <v>0.28951848895982979</v>
      </c>
    </row>
    <row r="4534" spans="1:17" x14ac:dyDescent="0.2">
      <c r="A4534" s="2">
        <v>3394</v>
      </c>
      <c r="B4534" s="8"/>
      <c r="C4534" s="11" t="s">
        <v>48</v>
      </c>
      <c r="D4534" s="181"/>
      <c r="E4534" s="8"/>
      <c r="F4534" s="352"/>
      <c r="G4534" s="8" t="s">
        <v>32</v>
      </c>
      <c r="H4534" s="8">
        <v>101</v>
      </c>
      <c r="I4534" s="8" t="s">
        <v>362</v>
      </c>
      <c r="J4534" s="8" t="s">
        <v>363</v>
      </c>
      <c r="K4534" s="34">
        <v>2</v>
      </c>
      <c r="L4534" s="65">
        <v>-2</v>
      </c>
      <c r="N4534" s="6">
        <f t="shared" si="300"/>
        <v>1877.5</v>
      </c>
      <c r="O4534" s="6">
        <f t="shared" si="301"/>
        <v>2423.65</v>
      </c>
      <c r="P4534" s="6">
        <f t="shared" si="302"/>
        <v>546.15000000000009</v>
      </c>
      <c r="Q4534" s="7">
        <f t="shared" si="303"/>
        <v>0.29089214380825568</v>
      </c>
    </row>
    <row r="4535" spans="1:17" x14ac:dyDescent="0.2">
      <c r="A4535" s="2">
        <v>3393</v>
      </c>
      <c r="B4535" s="8"/>
      <c r="C4535" s="11" t="s">
        <v>48</v>
      </c>
      <c r="D4535" s="181"/>
      <c r="E4535" s="8"/>
      <c r="F4535" s="352"/>
      <c r="G4535" s="8" t="s">
        <v>32</v>
      </c>
      <c r="H4535" s="8">
        <v>91</v>
      </c>
      <c r="I4535" s="8" t="s">
        <v>835</v>
      </c>
      <c r="J4535" s="8" t="s">
        <v>642</v>
      </c>
      <c r="K4535" s="34">
        <v>2</v>
      </c>
      <c r="L4535" s="65">
        <v>-2</v>
      </c>
      <c r="N4535" s="6">
        <f t="shared" si="300"/>
        <v>1875.5</v>
      </c>
      <c r="O4535" s="6">
        <f t="shared" si="301"/>
        <v>2423.65</v>
      </c>
      <c r="P4535" s="6">
        <f t="shared" si="302"/>
        <v>548.15000000000009</v>
      </c>
      <c r="Q4535" s="7">
        <f t="shared" si="303"/>
        <v>0.29226872833910961</v>
      </c>
    </row>
    <row r="4536" spans="1:17" x14ac:dyDescent="0.2">
      <c r="A4536" s="2">
        <v>3392</v>
      </c>
      <c r="B4536" s="2"/>
      <c r="C4536" s="2" t="s">
        <v>48</v>
      </c>
      <c r="D4536" s="177"/>
      <c r="E4536" s="2"/>
      <c r="F4536" s="1"/>
      <c r="G4536" s="8" t="s">
        <v>947</v>
      </c>
      <c r="H4536" s="8">
        <v>1.8</v>
      </c>
      <c r="I4536" s="8" t="s">
        <v>501</v>
      </c>
      <c r="J4536" s="8" t="s">
        <v>502</v>
      </c>
      <c r="K4536" s="34">
        <v>12</v>
      </c>
      <c r="L4536" s="65">
        <v>-12</v>
      </c>
      <c r="N4536" s="6">
        <f t="shared" si="300"/>
        <v>1873.5</v>
      </c>
      <c r="O4536" s="6">
        <f t="shared" si="301"/>
        <v>2423.65</v>
      </c>
      <c r="P4536" s="6">
        <f t="shared" si="302"/>
        <v>550.15000000000009</v>
      </c>
      <c r="Q4536" s="7">
        <f t="shared" si="303"/>
        <v>0.29364825193488131</v>
      </c>
    </row>
    <row r="4537" spans="1:17" x14ac:dyDescent="0.2">
      <c r="A4537" s="2">
        <v>3391</v>
      </c>
      <c r="B4537" s="8" t="s">
        <v>584</v>
      </c>
      <c r="C4537" s="8" t="s">
        <v>10</v>
      </c>
      <c r="D4537" s="181">
        <v>41200</v>
      </c>
      <c r="E4537" s="8" t="s">
        <v>585</v>
      </c>
      <c r="F4537" s="352"/>
      <c r="G4537" s="8" t="s">
        <v>32</v>
      </c>
      <c r="H4537" s="8">
        <v>81</v>
      </c>
      <c r="I4537" s="8" t="s">
        <v>596</v>
      </c>
      <c r="J4537" s="8" t="s">
        <v>240</v>
      </c>
      <c r="K4537" s="34">
        <v>2</v>
      </c>
      <c r="L4537" s="65">
        <v>-2</v>
      </c>
      <c r="N4537" s="6">
        <f t="shared" si="300"/>
        <v>1861.5</v>
      </c>
      <c r="O4537" s="6">
        <f t="shared" si="301"/>
        <v>2423.65</v>
      </c>
      <c r="P4537" s="6">
        <f t="shared" si="302"/>
        <v>562.15000000000009</v>
      </c>
      <c r="Q4537" s="7">
        <f t="shared" si="303"/>
        <v>0.30198764437281767</v>
      </c>
    </row>
    <row r="4538" spans="1:17" x14ac:dyDescent="0.2">
      <c r="A4538" s="2">
        <v>3390</v>
      </c>
      <c r="B4538" s="8"/>
      <c r="C4538" s="11" t="s">
        <v>10</v>
      </c>
      <c r="D4538" s="181"/>
      <c r="E4538" s="8"/>
      <c r="F4538" s="352"/>
      <c r="G4538" s="8" t="s">
        <v>32</v>
      </c>
      <c r="H4538" s="8">
        <v>101</v>
      </c>
      <c r="I4538" s="8" t="s">
        <v>411</v>
      </c>
      <c r="J4538" s="8" t="s">
        <v>119</v>
      </c>
      <c r="K4538" s="34">
        <v>2</v>
      </c>
      <c r="L4538" s="65">
        <v>-2</v>
      </c>
      <c r="N4538" s="6">
        <f t="shared" si="300"/>
        <v>1859.5</v>
      </c>
      <c r="O4538" s="6">
        <f t="shared" si="301"/>
        <v>2423.65</v>
      </c>
      <c r="P4538" s="6">
        <f t="shared" si="302"/>
        <v>564.15000000000009</v>
      </c>
      <c r="Q4538" s="7">
        <f t="shared" si="303"/>
        <v>0.30338800752890571</v>
      </c>
    </row>
    <row r="4539" spans="1:17" x14ac:dyDescent="0.2">
      <c r="A4539" s="2">
        <v>3389</v>
      </c>
      <c r="B4539" s="8"/>
      <c r="C4539" s="11" t="s">
        <v>10</v>
      </c>
      <c r="D4539" s="181"/>
      <c r="E4539" s="8"/>
      <c r="F4539" s="352"/>
      <c r="G4539" s="8" t="s">
        <v>32</v>
      </c>
      <c r="H4539" s="8">
        <v>101</v>
      </c>
      <c r="I4539" s="8" t="s">
        <v>279</v>
      </c>
      <c r="J4539" s="8" t="s">
        <v>723</v>
      </c>
      <c r="K4539" s="34">
        <v>2</v>
      </c>
      <c r="L4539" s="65">
        <v>-2</v>
      </c>
      <c r="N4539" s="6">
        <f t="shared" si="300"/>
        <v>1857.5</v>
      </c>
      <c r="O4539" s="6">
        <f t="shared" si="301"/>
        <v>2423.65</v>
      </c>
      <c r="P4539" s="6">
        <f t="shared" si="302"/>
        <v>566.15000000000009</v>
      </c>
      <c r="Q4539" s="7">
        <f t="shared" si="303"/>
        <v>0.3047913862718708</v>
      </c>
    </row>
    <row r="4540" spans="1:17" x14ac:dyDescent="0.2">
      <c r="A4540" s="2">
        <v>3388</v>
      </c>
      <c r="B4540" s="8"/>
      <c r="C4540" s="11" t="s">
        <v>10</v>
      </c>
      <c r="D4540" s="181"/>
      <c r="E4540" s="8"/>
      <c r="F4540" s="352"/>
      <c r="G4540" s="8" t="s">
        <v>32</v>
      </c>
      <c r="H4540" s="8">
        <v>101</v>
      </c>
      <c r="I4540" s="8" t="s">
        <v>301</v>
      </c>
      <c r="J4540" s="8" t="s">
        <v>948</v>
      </c>
      <c r="K4540" s="34">
        <v>2</v>
      </c>
      <c r="L4540" s="65">
        <v>-2</v>
      </c>
      <c r="N4540" s="6">
        <f t="shared" si="300"/>
        <v>1855.5</v>
      </c>
      <c r="O4540" s="6">
        <f t="shared" si="301"/>
        <v>2423.65</v>
      </c>
      <c r="P4540" s="6">
        <f t="shared" si="302"/>
        <v>568.15000000000009</v>
      </c>
      <c r="Q4540" s="7">
        <f t="shared" si="303"/>
        <v>0.3061977903530046</v>
      </c>
    </row>
    <row r="4541" spans="1:17" x14ac:dyDescent="0.2">
      <c r="A4541" s="2">
        <v>3387</v>
      </c>
      <c r="B4541" s="8"/>
      <c r="C4541" s="11" t="s">
        <v>10</v>
      </c>
      <c r="D4541" s="181"/>
      <c r="E4541" s="8"/>
      <c r="F4541" s="352"/>
      <c r="G4541" s="8" t="s">
        <v>32</v>
      </c>
      <c r="H4541" s="8">
        <v>126</v>
      </c>
      <c r="I4541" s="8" t="s">
        <v>42</v>
      </c>
      <c r="J4541" s="8" t="s">
        <v>43</v>
      </c>
      <c r="K4541" s="34">
        <v>2</v>
      </c>
      <c r="L4541" s="65">
        <v>-2</v>
      </c>
      <c r="N4541" s="6">
        <f t="shared" si="300"/>
        <v>1853.5</v>
      </c>
      <c r="O4541" s="6">
        <f t="shared" si="301"/>
        <v>2423.65</v>
      </c>
      <c r="P4541" s="6">
        <f t="shared" si="302"/>
        <v>570.15000000000009</v>
      </c>
      <c r="Q4541" s="7">
        <f t="shared" si="303"/>
        <v>0.30760722956568659</v>
      </c>
    </row>
    <row r="4542" spans="1:17" x14ac:dyDescent="0.2">
      <c r="A4542" s="2">
        <v>3386</v>
      </c>
      <c r="B4542" s="8"/>
      <c r="C4542" s="8" t="s">
        <v>10</v>
      </c>
      <c r="D4542" s="181"/>
      <c r="E4542" s="8"/>
      <c r="F4542" s="352"/>
      <c r="G4542" s="8" t="s">
        <v>32</v>
      </c>
      <c r="H4542" s="8">
        <v>81</v>
      </c>
      <c r="I4542" s="8" t="s">
        <v>828</v>
      </c>
      <c r="J4542" s="8" t="s">
        <v>829</v>
      </c>
      <c r="K4542" s="34">
        <v>2</v>
      </c>
      <c r="L4542" s="65">
        <v>-2</v>
      </c>
      <c r="N4542" s="6">
        <f t="shared" si="300"/>
        <v>1851.5</v>
      </c>
      <c r="O4542" s="6">
        <f t="shared" si="301"/>
        <v>2423.65</v>
      </c>
      <c r="P4542" s="6">
        <f t="shared" si="302"/>
        <v>572.15000000000009</v>
      </c>
      <c r="Q4542" s="7">
        <f t="shared" si="303"/>
        <v>0.30901971374561171</v>
      </c>
    </row>
    <row r="4543" spans="1:17" x14ac:dyDescent="0.2">
      <c r="A4543" s="2">
        <v>3385</v>
      </c>
      <c r="B4543" s="8" t="s">
        <v>545</v>
      </c>
      <c r="C4543" s="8" t="s">
        <v>48</v>
      </c>
      <c r="D4543" s="181">
        <v>41193</v>
      </c>
      <c r="E4543" s="8" t="s">
        <v>546</v>
      </c>
      <c r="F4543" s="352"/>
      <c r="G4543" s="8" t="s">
        <v>32</v>
      </c>
      <c r="H4543" s="8">
        <v>101</v>
      </c>
      <c r="I4543" s="8" t="s">
        <v>201</v>
      </c>
      <c r="J4543" s="8" t="s">
        <v>202</v>
      </c>
      <c r="K4543" s="34">
        <v>2</v>
      </c>
      <c r="L4543" s="65">
        <v>-2</v>
      </c>
      <c r="N4543" s="6">
        <f t="shared" si="300"/>
        <v>1849.5</v>
      </c>
      <c r="O4543" s="6">
        <f t="shared" si="301"/>
        <v>2423.65</v>
      </c>
      <c r="P4543" s="6">
        <f t="shared" si="302"/>
        <v>574.15000000000009</v>
      </c>
      <c r="Q4543" s="7">
        <f t="shared" si="303"/>
        <v>0.31043525277101924</v>
      </c>
    </row>
    <row r="4544" spans="1:17" x14ac:dyDescent="0.2">
      <c r="A4544" s="2">
        <v>3384</v>
      </c>
      <c r="B4544" s="8"/>
      <c r="C4544" s="8" t="s">
        <v>48</v>
      </c>
      <c r="D4544" s="181"/>
      <c r="E4544" s="8"/>
      <c r="F4544" s="352"/>
      <c r="G4544" s="8" t="s">
        <v>32</v>
      </c>
      <c r="H4544" s="8">
        <v>91</v>
      </c>
      <c r="I4544" s="8" t="s">
        <v>695</v>
      </c>
      <c r="J4544" s="8" t="s">
        <v>848</v>
      </c>
      <c r="K4544" s="34">
        <v>2</v>
      </c>
      <c r="L4544" s="65">
        <v>-2</v>
      </c>
      <c r="N4544" s="6">
        <f t="shared" si="300"/>
        <v>1847.5</v>
      </c>
      <c r="O4544" s="6">
        <f t="shared" si="301"/>
        <v>2423.65</v>
      </c>
      <c r="P4544" s="6">
        <f t="shared" si="302"/>
        <v>576.15000000000009</v>
      </c>
      <c r="Q4544" s="7">
        <f t="shared" si="303"/>
        <v>0.31185385656292292</v>
      </c>
    </row>
    <row r="4545" spans="1:17" x14ac:dyDescent="0.2">
      <c r="A4545" s="2">
        <v>3383</v>
      </c>
      <c r="B4545" s="8"/>
      <c r="C4545" s="8" t="s">
        <v>48</v>
      </c>
      <c r="D4545" s="181"/>
      <c r="E4545" s="8"/>
      <c r="F4545" s="352"/>
      <c r="G4545" s="8" t="s">
        <v>32</v>
      </c>
      <c r="H4545" s="8">
        <v>81</v>
      </c>
      <c r="I4545" s="8" t="s">
        <v>124</v>
      </c>
      <c r="J4545" s="8" t="s">
        <v>125</v>
      </c>
      <c r="K4545" s="34">
        <v>2</v>
      </c>
      <c r="L4545" s="65">
        <v>-2</v>
      </c>
      <c r="N4545" s="6">
        <f t="shared" si="300"/>
        <v>1845.5</v>
      </c>
      <c r="O4545" s="6">
        <f t="shared" si="301"/>
        <v>2423.65</v>
      </c>
      <c r="P4545" s="6">
        <f t="shared" si="302"/>
        <v>578.15000000000009</v>
      </c>
      <c r="Q4545" s="7">
        <f t="shared" si="303"/>
        <v>0.31327553508534278</v>
      </c>
    </row>
    <row r="4546" spans="1:17" x14ac:dyDescent="0.2">
      <c r="A4546" s="2">
        <v>3382</v>
      </c>
      <c r="B4546" s="8"/>
      <c r="C4546" s="8" t="s">
        <v>48</v>
      </c>
      <c r="D4546" s="181"/>
      <c r="E4546" s="8"/>
      <c r="F4546" s="352"/>
      <c r="G4546" s="8" t="s">
        <v>32</v>
      </c>
      <c r="H4546" s="8">
        <v>151</v>
      </c>
      <c r="I4546" s="8" t="s">
        <v>813</v>
      </c>
      <c r="J4546" s="8" t="s">
        <v>814</v>
      </c>
      <c r="K4546" s="34">
        <v>2</v>
      </c>
      <c r="L4546" s="65">
        <v>-2</v>
      </c>
      <c r="N4546" s="6">
        <f t="shared" si="300"/>
        <v>1843.5</v>
      </c>
      <c r="O4546" s="6">
        <f t="shared" si="301"/>
        <v>2423.65</v>
      </c>
      <c r="P4546" s="6">
        <f t="shared" si="302"/>
        <v>580.15000000000009</v>
      </c>
      <c r="Q4546" s="7">
        <f t="shared" si="303"/>
        <v>0.31470029834553842</v>
      </c>
    </row>
    <row r="4547" spans="1:17" x14ac:dyDescent="0.2">
      <c r="A4547" s="2">
        <v>3381</v>
      </c>
      <c r="B4547" s="8"/>
      <c r="C4547" s="8" t="s">
        <v>48</v>
      </c>
      <c r="D4547" s="181"/>
      <c r="E4547" s="8"/>
      <c r="F4547" s="352"/>
      <c r="G4547" s="8" t="s">
        <v>32</v>
      </c>
      <c r="H4547" s="8">
        <v>101</v>
      </c>
      <c r="I4547" s="8" t="s">
        <v>278</v>
      </c>
      <c r="J4547" s="8" t="s">
        <v>46</v>
      </c>
      <c r="K4547" s="34">
        <v>2</v>
      </c>
      <c r="L4547" s="65">
        <v>-2</v>
      </c>
      <c r="N4547" s="6">
        <f t="shared" si="300"/>
        <v>1841.5</v>
      </c>
      <c r="O4547" s="6">
        <f t="shared" si="301"/>
        <v>2423.65</v>
      </c>
      <c r="P4547" s="6">
        <f t="shared" si="302"/>
        <v>582.15000000000009</v>
      </c>
      <c r="Q4547" s="7">
        <f t="shared" si="303"/>
        <v>0.31612815639424385</v>
      </c>
    </row>
    <row r="4548" spans="1:17" x14ac:dyDescent="0.2">
      <c r="A4548" s="2">
        <v>3380</v>
      </c>
      <c r="B4548" s="8"/>
      <c r="C4548" s="8" t="s">
        <v>48</v>
      </c>
      <c r="D4548" s="181"/>
      <c r="E4548" s="8"/>
      <c r="F4548" s="352"/>
      <c r="G4548" s="8" t="s">
        <v>32</v>
      </c>
      <c r="H4548" s="8">
        <v>126</v>
      </c>
      <c r="I4548" s="8" t="s">
        <v>285</v>
      </c>
      <c r="J4548" s="8" t="s">
        <v>119</v>
      </c>
      <c r="K4548" s="34">
        <v>2</v>
      </c>
      <c r="L4548" s="65">
        <v>-2</v>
      </c>
      <c r="N4548" s="6">
        <f t="shared" si="300"/>
        <v>1839.5</v>
      </c>
      <c r="O4548" s="6">
        <f t="shared" si="301"/>
        <v>2423.65</v>
      </c>
      <c r="P4548" s="6">
        <f t="shared" si="302"/>
        <v>584.15000000000009</v>
      </c>
      <c r="Q4548" s="7">
        <f t="shared" si="303"/>
        <v>0.3175591193259038</v>
      </c>
    </row>
    <row r="4549" spans="1:17" x14ac:dyDescent="0.2">
      <c r="A4549" s="2">
        <v>3379</v>
      </c>
      <c r="B4549" s="2"/>
      <c r="C4549" s="2" t="s">
        <v>48</v>
      </c>
      <c r="D4549" s="177"/>
      <c r="E4549" s="2"/>
      <c r="F4549" s="1"/>
      <c r="G4549" s="8" t="s">
        <v>949</v>
      </c>
      <c r="H4549" s="8">
        <v>1.91</v>
      </c>
      <c r="I4549" s="8" t="s">
        <v>230</v>
      </c>
      <c r="J4549" s="8" t="s">
        <v>231</v>
      </c>
      <c r="K4549" s="34">
        <v>11</v>
      </c>
      <c r="L4549" s="65">
        <v>21</v>
      </c>
      <c r="N4549" s="6">
        <f t="shared" si="300"/>
        <v>1837.5</v>
      </c>
      <c r="O4549" s="6">
        <f t="shared" si="301"/>
        <v>2423.65</v>
      </c>
      <c r="P4549" s="6">
        <f t="shared" si="302"/>
        <v>586.15000000000009</v>
      </c>
      <c r="Q4549" s="7">
        <f t="shared" si="303"/>
        <v>0.31899319727891162</v>
      </c>
    </row>
    <row r="4550" spans="1:17" x14ac:dyDescent="0.2">
      <c r="A4550" s="2">
        <v>3378</v>
      </c>
      <c r="B4550" s="8" t="s">
        <v>551</v>
      </c>
      <c r="C4550" s="8" t="s">
        <v>10</v>
      </c>
      <c r="D4550" s="181">
        <v>41193</v>
      </c>
      <c r="E4550" s="8" t="s">
        <v>552</v>
      </c>
      <c r="F4550" s="352"/>
      <c r="G4550" s="8" t="s">
        <v>32</v>
      </c>
      <c r="H4550" s="8">
        <v>101</v>
      </c>
      <c r="I4550" s="8" t="s">
        <v>944</v>
      </c>
      <c r="J4550" s="8" t="s">
        <v>945</v>
      </c>
      <c r="K4550" s="34">
        <v>2</v>
      </c>
      <c r="L4550" s="65">
        <v>-2</v>
      </c>
      <c r="N4550" s="6">
        <f t="shared" si="300"/>
        <v>1826.5</v>
      </c>
      <c r="O4550" s="6">
        <f t="shared" si="301"/>
        <v>2402.65</v>
      </c>
      <c r="P4550" s="6">
        <f t="shared" si="302"/>
        <v>576.15000000000009</v>
      </c>
      <c r="Q4550" s="7">
        <f t="shared" si="303"/>
        <v>0.31543936490555713</v>
      </c>
    </row>
    <row r="4551" spans="1:17" x14ac:dyDescent="0.2">
      <c r="A4551" s="2">
        <v>3377</v>
      </c>
      <c r="B4551" s="8"/>
      <c r="C4551" s="11" t="s">
        <v>10</v>
      </c>
      <c r="D4551" s="181"/>
      <c r="E4551" s="8"/>
      <c r="F4551" s="352"/>
      <c r="G4551" s="8" t="s">
        <v>32</v>
      </c>
      <c r="H4551" s="8">
        <v>111</v>
      </c>
      <c r="I4551" s="8" t="s">
        <v>370</v>
      </c>
      <c r="J4551" s="8" t="s">
        <v>371</v>
      </c>
      <c r="K4551" s="34">
        <v>2</v>
      </c>
      <c r="L4551" s="65">
        <v>-2</v>
      </c>
      <c r="N4551" s="6">
        <f t="shared" si="300"/>
        <v>1824.5</v>
      </c>
      <c r="O4551" s="6">
        <f t="shared" si="301"/>
        <v>2402.65</v>
      </c>
      <c r="P4551" s="6">
        <f t="shared" si="302"/>
        <v>578.15000000000009</v>
      </c>
      <c r="Q4551" s="7">
        <f t="shared" si="303"/>
        <v>0.31688133735269947</v>
      </c>
    </row>
    <row r="4552" spans="1:17" x14ac:dyDescent="0.2">
      <c r="A4552" s="2">
        <v>3376</v>
      </c>
      <c r="B4552" s="8"/>
      <c r="C4552" s="11" t="s">
        <v>10</v>
      </c>
      <c r="D4552" s="181"/>
      <c r="E4552" s="8"/>
      <c r="F4552" s="352"/>
      <c r="G4552" s="8" t="s">
        <v>32</v>
      </c>
      <c r="H4552" s="8">
        <v>101</v>
      </c>
      <c r="I4552" s="8" t="s">
        <v>686</v>
      </c>
      <c r="J4552" s="8" t="s">
        <v>178</v>
      </c>
      <c r="K4552" s="34">
        <v>2</v>
      </c>
      <c r="L4552" s="65">
        <v>-2</v>
      </c>
      <c r="N4552" s="6">
        <f t="shared" si="300"/>
        <v>1822.5</v>
      </c>
      <c r="O4552" s="6">
        <f t="shared" si="301"/>
        <v>2402.65</v>
      </c>
      <c r="P4552" s="6">
        <f t="shared" si="302"/>
        <v>580.15000000000009</v>
      </c>
      <c r="Q4552" s="7">
        <f t="shared" si="303"/>
        <v>0.31832647462277097</v>
      </c>
    </row>
    <row r="4553" spans="1:17" x14ac:dyDescent="0.2">
      <c r="A4553" s="2">
        <v>3375</v>
      </c>
      <c r="B4553" s="8"/>
      <c r="C4553" s="11" t="s">
        <v>10</v>
      </c>
      <c r="D4553" s="181"/>
      <c r="E4553" s="8"/>
      <c r="F4553" s="352"/>
      <c r="G4553" s="8" t="s">
        <v>32</v>
      </c>
      <c r="H4553" s="8">
        <v>126</v>
      </c>
      <c r="I4553" s="8" t="s">
        <v>781</v>
      </c>
      <c r="J4553" s="8" t="s">
        <v>595</v>
      </c>
      <c r="K4553" s="34">
        <v>2</v>
      </c>
      <c r="L4553" s="65">
        <v>-2</v>
      </c>
      <c r="N4553" s="6">
        <f t="shared" si="300"/>
        <v>1820.5</v>
      </c>
      <c r="O4553" s="6">
        <f t="shared" si="301"/>
        <v>2402.65</v>
      </c>
      <c r="P4553" s="6">
        <f t="shared" si="302"/>
        <v>582.15000000000009</v>
      </c>
      <c r="Q4553" s="7">
        <f t="shared" si="303"/>
        <v>0.31977478714638841</v>
      </c>
    </row>
    <row r="4554" spans="1:17" x14ac:dyDescent="0.2">
      <c r="A4554" s="2">
        <v>3374</v>
      </c>
      <c r="B4554" s="8"/>
      <c r="C4554" s="11" t="s">
        <v>10</v>
      </c>
      <c r="D4554" s="181"/>
      <c r="E4554" s="8"/>
      <c r="F4554" s="352"/>
      <c r="G4554" s="8" t="s">
        <v>32</v>
      </c>
      <c r="H4554" s="8">
        <v>126</v>
      </c>
      <c r="I4554" s="8" t="s">
        <v>553</v>
      </c>
      <c r="J4554" s="8" t="s">
        <v>554</v>
      </c>
      <c r="K4554" s="34">
        <v>2</v>
      </c>
      <c r="L4554" s="65">
        <v>-2</v>
      </c>
      <c r="N4554" s="6">
        <f t="shared" si="300"/>
        <v>1818.5</v>
      </c>
      <c r="O4554" s="6">
        <f t="shared" si="301"/>
        <v>2402.65</v>
      </c>
      <c r="P4554" s="6">
        <f t="shared" si="302"/>
        <v>584.15000000000009</v>
      </c>
      <c r="Q4554" s="7">
        <f t="shared" si="303"/>
        <v>0.32122628540005504</v>
      </c>
    </row>
    <row r="4555" spans="1:17" x14ac:dyDescent="0.2">
      <c r="A4555" s="2">
        <v>3373</v>
      </c>
      <c r="B4555" s="8"/>
      <c r="C4555" s="8" t="s">
        <v>10</v>
      </c>
      <c r="D4555" s="181"/>
      <c r="E4555" s="8"/>
      <c r="F4555" s="352"/>
      <c r="G4555" s="8" t="s">
        <v>32</v>
      </c>
      <c r="H4555" s="8">
        <v>101</v>
      </c>
      <c r="I4555" s="8" t="s">
        <v>717</v>
      </c>
      <c r="J4555" s="8" t="s">
        <v>718</v>
      </c>
      <c r="K4555" s="34">
        <v>2</v>
      </c>
      <c r="L4555" s="65">
        <v>-2</v>
      </c>
      <c r="N4555" s="6">
        <f t="shared" ref="N4555:N4618" si="304">IF(L4555&lt;&gt;0,N4556+K4555,N4556)</f>
        <v>1816.5</v>
      </c>
      <c r="O4555" s="6">
        <f t="shared" ref="O4555:O4618" si="305">IF(L4555&gt;0,O4556+L4555,O4556)</f>
        <v>2402.65</v>
      </c>
      <c r="P4555" s="6">
        <f t="shared" ref="P4555:P4618" si="306">O4555-N4555</f>
        <v>586.15000000000009</v>
      </c>
      <c r="Q4555" s="7">
        <f t="shared" ref="Q4555:Q4618" si="307">(1/N4555)*P4555</f>
        <v>0.32268097990641348</v>
      </c>
    </row>
    <row r="4556" spans="1:17" x14ac:dyDescent="0.2">
      <c r="A4556" s="2">
        <v>3372</v>
      </c>
      <c r="B4556" s="8" t="s">
        <v>526</v>
      </c>
      <c r="C4556" s="8" t="s">
        <v>48</v>
      </c>
      <c r="D4556" s="181">
        <v>41186</v>
      </c>
      <c r="E4556" s="8" t="s">
        <v>527</v>
      </c>
      <c r="F4556" s="352"/>
      <c r="G4556" s="8" t="s">
        <v>32</v>
      </c>
      <c r="H4556" s="8">
        <v>151</v>
      </c>
      <c r="I4556" s="8" t="s">
        <v>35</v>
      </c>
      <c r="J4556" s="8" t="s">
        <v>36</v>
      </c>
      <c r="K4556" s="34">
        <v>2</v>
      </c>
      <c r="L4556" s="65">
        <v>-2</v>
      </c>
      <c r="N4556" s="6">
        <f t="shared" si="304"/>
        <v>1814.5</v>
      </c>
      <c r="O4556" s="6">
        <f t="shared" si="305"/>
        <v>2402.65</v>
      </c>
      <c r="P4556" s="6">
        <f t="shared" si="306"/>
        <v>588.15000000000009</v>
      </c>
      <c r="Q4556" s="7">
        <f t="shared" si="307"/>
        <v>0.32413888123449996</v>
      </c>
    </row>
    <row r="4557" spans="1:17" x14ac:dyDescent="0.2">
      <c r="A4557" s="2">
        <v>3371</v>
      </c>
      <c r="B4557" s="8"/>
      <c r="C4557" s="8" t="s">
        <v>48</v>
      </c>
      <c r="D4557" s="181"/>
      <c r="E4557" s="8"/>
      <c r="F4557" s="352"/>
      <c r="G4557" s="8" t="s">
        <v>32</v>
      </c>
      <c r="H4557" s="8">
        <v>126</v>
      </c>
      <c r="I4557" s="8" t="s">
        <v>40</v>
      </c>
      <c r="J4557" s="8" t="s">
        <v>41</v>
      </c>
      <c r="K4557" s="34">
        <v>2</v>
      </c>
      <c r="L4557" s="65">
        <v>-2</v>
      </c>
      <c r="N4557" s="6">
        <f t="shared" si="304"/>
        <v>1812.5</v>
      </c>
      <c r="O4557" s="6">
        <f t="shared" si="305"/>
        <v>2402.65</v>
      </c>
      <c r="P4557" s="6">
        <f t="shared" si="306"/>
        <v>590.15000000000009</v>
      </c>
      <c r="Q4557" s="7">
        <f t="shared" si="307"/>
        <v>0.32560000000000006</v>
      </c>
    </row>
    <row r="4558" spans="1:17" x14ac:dyDescent="0.2">
      <c r="A4558" s="2">
        <v>3370</v>
      </c>
      <c r="B4558" s="8"/>
      <c r="C4558" s="8" t="s">
        <v>48</v>
      </c>
      <c r="D4558" s="181"/>
      <c r="E4558" s="8"/>
      <c r="F4558" s="352"/>
      <c r="G4558" s="8" t="s">
        <v>32</v>
      </c>
      <c r="H4558" s="8">
        <v>126</v>
      </c>
      <c r="I4558" s="8" t="s">
        <v>582</v>
      </c>
      <c r="J4558" s="8" t="s">
        <v>583</v>
      </c>
      <c r="K4558" s="34">
        <v>2</v>
      </c>
      <c r="L4558" s="65">
        <v>-2</v>
      </c>
      <c r="N4558" s="6">
        <f t="shared" si="304"/>
        <v>1810.5</v>
      </c>
      <c r="O4558" s="6">
        <f t="shared" si="305"/>
        <v>2402.65</v>
      </c>
      <c r="P4558" s="6">
        <f t="shared" si="306"/>
        <v>592.15000000000009</v>
      </c>
      <c r="Q4558" s="7">
        <f t="shared" si="307"/>
        <v>0.32706434686550684</v>
      </c>
    </row>
    <row r="4559" spans="1:17" x14ac:dyDescent="0.2">
      <c r="A4559" s="2">
        <v>3369</v>
      </c>
      <c r="B4559" s="8"/>
      <c r="C4559" s="8" t="s">
        <v>48</v>
      </c>
      <c r="D4559" s="181"/>
      <c r="E4559" s="8"/>
      <c r="F4559" s="352"/>
      <c r="G4559" s="8" t="s">
        <v>32</v>
      </c>
      <c r="H4559" s="8">
        <v>76</v>
      </c>
      <c r="I4559" s="8" t="s">
        <v>230</v>
      </c>
      <c r="J4559" s="8" t="s">
        <v>231</v>
      </c>
      <c r="K4559" s="34">
        <v>2</v>
      </c>
      <c r="L4559" s="65">
        <v>-2</v>
      </c>
      <c r="N4559" s="6">
        <f t="shared" si="304"/>
        <v>1808.5</v>
      </c>
      <c r="O4559" s="6">
        <f t="shared" si="305"/>
        <v>2402.65</v>
      </c>
      <c r="P4559" s="6">
        <f t="shared" si="306"/>
        <v>594.15000000000009</v>
      </c>
      <c r="Q4559" s="7">
        <f t="shared" si="307"/>
        <v>0.32853193254077973</v>
      </c>
    </row>
    <row r="4560" spans="1:17" x14ac:dyDescent="0.2">
      <c r="A4560" s="2">
        <v>3368</v>
      </c>
      <c r="B4560" s="8"/>
      <c r="C4560" s="8" t="s">
        <v>48</v>
      </c>
      <c r="D4560" s="181"/>
      <c r="E4560" s="8"/>
      <c r="F4560" s="352"/>
      <c r="G4560" s="8" t="s">
        <v>32</v>
      </c>
      <c r="H4560" s="8">
        <v>91</v>
      </c>
      <c r="I4560" s="8" t="s">
        <v>695</v>
      </c>
      <c r="J4560" s="8" t="s">
        <v>848</v>
      </c>
      <c r="K4560" s="34">
        <v>2</v>
      </c>
      <c r="L4560" s="65">
        <v>-2</v>
      </c>
      <c r="N4560" s="6">
        <f t="shared" si="304"/>
        <v>1806.5</v>
      </c>
      <c r="O4560" s="6">
        <f t="shared" si="305"/>
        <v>2402.65</v>
      </c>
      <c r="P4560" s="6">
        <f t="shared" si="306"/>
        <v>596.15000000000009</v>
      </c>
      <c r="Q4560" s="7">
        <f t="shared" si="307"/>
        <v>0.33000276778300586</v>
      </c>
    </row>
    <row r="4561" spans="1:17" x14ac:dyDescent="0.2">
      <c r="A4561" s="2">
        <v>3367</v>
      </c>
      <c r="B4561" s="8"/>
      <c r="C4561" s="8" t="s">
        <v>48</v>
      </c>
      <c r="D4561" s="181"/>
      <c r="E4561" s="8"/>
      <c r="F4561" s="352"/>
      <c r="G4561" s="8" t="s">
        <v>32</v>
      </c>
      <c r="H4561" s="8">
        <v>176</v>
      </c>
      <c r="I4561" s="8" t="s">
        <v>201</v>
      </c>
      <c r="J4561" s="8" t="s">
        <v>202</v>
      </c>
      <c r="K4561" s="34">
        <v>2</v>
      </c>
      <c r="L4561" s="65">
        <v>6.4</v>
      </c>
      <c r="N4561" s="6">
        <f t="shared" si="304"/>
        <v>1804.5</v>
      </c>
      <c r="O4561" s="6">
        <f t="shared" si="305"/>
        <v>2402.65</v>
      </c>
      <c r="P4561" s="6">
        <f t="shared" si="306"/>
        <v>598.15000000000009</v>
      </c>
      <c r="Q4561" s="7">
        <f t="shared" si="307"/>
        <v>0.331476863397063</v>
      </c>
    </row>
    <row r="4562" spans="1:17" x14ac:dyDescent="0.2">
      <c r="A4562" s="2">
        <v>3366</v>
      </c>
      <c r="B4562" s="8" t="s">
        <v>812</v>
      </c>
      <c r="C4562" s="8" t="s">
        <v>10</v>
      </c>
      <c r="D4562" s="181">
        <v>41186</v>
      </c>
      <c r="E4562" s="8" t="s">
        <v>560</v>
      </c>
      <c r="F4562" s="352"/>
      <c r="G4562" s="8" t="s">
        <v>32</v>
      </c>
      <c r="H4562" s="8">
        <v>81</v>
      </c>
      <c r="I4562" s="8" t="s">
        <v>38</v>
      </c>
      <c r="J4562" s="8" t="s">
        <v>39</v>
      </c>
      <c r="K4562" s="34">
        <v>2</v>
      </c>
      <c r="L4562" s="65">
        <v>-2</v>
      </c>
      <c r="N4562" s="6">
        <f t="shared" si="304"/>
        <v>1802.5</v>
      </c>
      <c r="O4562" s="6">
        <f t="shared" si="305"/>
        <v>2396.25</v>
      </c>
      <c r="P4562" s="6">
        <f t="shared" si="306"/>
        <v>593.75</v>
      </c>
      <c r="Q4562" s="7">
        <f t="shared" si="307"/>
        <v>0.32940360610263525</v>
      </c>
    </row>
    <row r="4563" spans="1:17" x14ac:dyDescent="0.2">
      <c r="A4563" s="2">
        <v>3365</v>
      </c>
      <c r="B4563" s="8"/>
      <c r="C4563" s="11" t="s">
        <v>10</v>
      </c>
      <c r="D4563" s="181"/>
      <c r="E4563" s="8"/>
      <c r="F4563" s="352"/>
      <c r="G4563" s="8" t="s">
        <v>32</v>
      </c>
      <c r="H4563" s="8">
        <v>81</v>
      </c>
      <c r="I4563" s="8" t="s">
        <v>596</v>
      </c>
      <c r="J4563" s="8" t="s">
        <v>240</v>
      </c>
      <c r="K4563" s="34">
        <v>2</v>
      </c>
      <c r="L4563" s="65">
        <v>-2</v>
      </c>
      <c r="N4563" s="6">
        <f t="shared" si="304"/>
        <v>1800.5</v>
      </c>
      <c r="O4563" s="6">
        <f t="shared" si="305"/>
        <v>2396.25</v>
      </c>
      <c r="P4563" s="6">
        <f t="shared" si="306"/>
        <v>595.75</v>
      </c>
      <c r="Q4563" s="7">
        <f t="shared" si="307"/>
        <v>0.33088031102471538</v>
      </c>
    </row>
    <row r="4564" spans="1:17" x14ac:dyDescent="0.2">
      <c r="A4564" s="2">
        <v>3364</v>
      </c>
      <c r="B4564" s="8"/>
      <c r="C4564" s="11" t="s">
        <v>10</v>
      </c>
      <c r="D4564" s="181"/>
      <c r="E4564" s="8"/>
      <c r="F4564" s="352"/>
      <c r="G4564" s="8" t="s">
        <v>32</v>
      </c>
      <c r="H4564" s="8">
        <v>81</v>
      </c>
      <c r="I4564" s="8" t="s">
        <v>411</v>
      </c>
      <c r="J4564" s="8" t="s">
        <v>119</v>
      </c>
      <c r="K4564" s="34">
        <v>2</v>
      </c>
      <c r="L4564" s="65">
        <v>-2</v>
      </c>
      <c r="N4564" s="6">
        <f t="shared" si="304"/>
        <v>1798.5</v>
      </c>
      <c r="O4564" s="6">
        <f t="shared" si="305"/>
        <v>2396.25</v>
      </c>
      <c r="P4564" s="6">
        <f t="shared" si="306"/>
        <v>597.75</v>
      </c>
      <c r="Q4564" s="7">
        <f t="shared" si="307"/>
        <v>0.33236030025020852</v>
      </c>
    </row>
    <row r="4565" spans="1:17" x14ac:dyDescent="0.2">
      <c r="A4565" s="2">
        <v>3363</v>
      </c>
      <c r="B4565" s="8"/>
      <c r="C4565" s="11" t="s">
        <v>10</v>
      </c>
      <c r="D4565" s="181"/>
      <c r="E4565" s="8"/>
      <c r="F4565" s="352"/>
      <c r="G4565" s="8" t="s">
        <v>32</v>
      </c>
      <c r="H4565" s="8">
        <v>101</v>
      </c>
      <c r="I4565" s="8" t="s">
        <v>255</v>
      </c>
      <c r="J4565" s="8" t="s">
        <v>256</v>
      </c>
      <c r="K4565" s="34">
        <v>2</v>
      </c>
      <c r="L4565" s="65">
        <v>-2</v>
      </c>
      <c r="N4565" s="6">
        <f t="shared" si="304"/>
        <v>1796.5</v>
      </c>
      <c r="O4565" s="6">
        <f t="shared" si="305"/>
        <v>2396.25</v>
      </c>
      <c r="P4565" s="6">
        <f t="shared" si="306"/>
        <v>599.75</v>
      </c>
      <c r="Q4565" s="7">
        <f t="shared" si="307"/>
        <v>0.33384358474812131</v>
      </c>
    </row>
    <row r="4566" spans="1:17" x14ac:dyDescent="0.2">
      <c r="A4566" s="2">
        <v>3362</v>
      </c>
      <c r="B4566" s="8"/>
      <c r="C4566" s="11" t="s">
        <v>10</v>
      </c>
      <c r="D4566" s="181"/>
      <c r="E4566" s="8"/>
      <c r="F4566" s="352"/>
      <c r="G4566" s="8" t="s">
        <v>32</v>
      </c>
      <c r="H4566" s="8">
        <v>81</v>
      </c>
      <c r="I4566" s="8" t="s">
        <v>801</v>
      </c>
      <c r="J4566" s="8" t="s">
        <v>802</v>
      </c>
      <c r="K4566" s="34">
        <v>2</v>
      </c>
      <c r="L4566" s="65">
        <v>-2</v>
      </c>
      <c r="N4566" s="6">
        <f t="shared" si="304"/>
        <v>1794.5</v>
      </c>
      <c r="O4566" s="6">
        <f t="shared" si="305"/>
        <v>2396.25</v>
      </c>
      <c r="P4566" s="6">
        <f t="shared" si="306"/>
        <v>601.75</v>
      </c>
      <c r="Q4566" s="7">
        <f t="shared" si="307"/>
        <v>0.33533017553636113</v>
      </c>
    </row>
    <row r="4567" spans="1:17" x14ac:dyDescent="0.2">
      <c r="A4567" s="2">
        <v>3361</v>
      </c>
      <c r="B4567" s="8"/>
      <c r="C4567" s="11" t="s">
        <v>10</v>
      </c>
      <c r="D4567" s="181"/>
      <c r="E4567" s="8"/>
      <c r="F4567" s="352"/>
      <c r="G4567" s="8" t="s">
        <v>32</v>
      </c>
      <c r="H4567" s="8">
        <v>111</v>
      </c>
      <c r="I4567" s="8" t="s">
        <v>891</v>
      </c>
      <c r="J4567" s="8" t="s">
        <v>892</v>
      </c>
      <c r="K4567" s="34">
        <v>2</v>
      </c>
      <c r="L4567" s="65">
        <v>-2</v>
      </c>
      <c r="N4567" s="6">
        <f t="shared" si="304"/>
        <v>1792.5</v>
      </c>
      <c r="O4567" s="6">
        <f t="shared" si="305"/>
        <v>2396.25</v>
      </c>
      <c r="P4567" s="6">
        <f t="shared" si="306"/>
        <v>603.75</v>
      </c>
      <c r="Q4567" s="7">
        <f t="shared" si="307"/>
        <v>0.33682008368200839</v>
      </c>
    </row>
    <row r="4568" spans="1:17" x14ac:dyDescent="0.2">
      <c r="A4568" s="2">
        <v>3360</v>
      </c>
      <c r="B4568" s="2"/>
      <c r="C4568" s="2" t="s">
        <v>10</v>
      </c>
      <c r="D4568" s="177"/>
      <c r="E4568" s="2"/>
      <c r="F4568" s="1"/>
      <c r="G4568" s="8" t="s">
        <v>950</v>
      </c>
      <c r="H4568" s="8">
        <v>1.91</v>
      </c>
      <c r="I4568" s="8" t="s">
        <v>596</v>
      </c>
      <c r="J4568" s="8" t="s">
        <v>240</v>
      </c>
      <c r="K4568" s="34">
        <v>11</v>
      </c>
      <c r="L4568" s="65">
        <v>-11</v>
      </c>
      <c r="N4568" s="6">
        <f t="shared" si="304"/>
        <v>1790.5</v>
      </c>
      <c r="O4568" s="6">
        <f t="shared" si="305"/>
        <v>2396.25</v>
      </c>
      <c r="P4568" s="6">
        <f t="shared" si="306"/>
        <v>605.75</v>
      </c>
      <c r="Q4568" s="7">
        <f t="shared" si="307"/>
        <v>0.33831332030159172</v>
      </c>
    </row>
    <row r="4569" spans="1:17" x14ac:dyDescent="0.2">
      <c r="A4569" s="2">
        <v>3359</v>
      </c>
      <c r="B4569" s="8" t="s">
        <v>503</v>
      </c>
      <c r="C4569" s="8" t="s">
        <v>504</v>
      </c>
      <c r="D4569" s="181">
        <v>41179</v>
      </c>
      <c r="E4569" s="8" t="s">
        <v>951</v>
      </c>
      <c r="F4569" s="352"/>
      <c r="G4569" s="8" t="s">
        <v>32</v>
      </c>
      <c r="H4569" s="8">
        <v>71</v>
      </c>
      <c r="I4569" s="8" t="s">
        <v>748</v>
      </c>
      <c r="J4569" s="8" t="s">
        <v>119</v>
      </c>
      <c r="K4569" s="34">
        <v>2</v>
      </c>
      <c r="L4569" s="65">
        <v>-2</v>
      </c>
      <c r="N4569" s="6">
        <f t="shared" si="304"/>
        <v>1779.5</v>
      </c>
      <c r="O4569" s="6">
        <f t="shared" si="305"/>
        <v>2396.25</v>
      </c>
      <c r="P4569" s="6">
        <f t="shared" si="306"/>
        <v>616.75</v>
      </c>
      <c r="Q4569" s="7">
        <f t="shared" si="307"/>
        <v>0.34658611969654401</v>
      </c>
    </row>
    <row r="4570" spans="1:17" x14ac:dyDescent="0.2">
      <c r="A4570" s="2">
        <v>3358</v>
      </c>
      <c r="B4570" s="8"/>
      <c r="C4570" s="8" t="s">
        <v>504</v>
      </c>
      <c r="D4570" s="181"/>
      <c r="E4570" s="8"/>
      <c r="F4570" s="352"/>
      <c r="G4570" s="8" t="s">
        <v>32</v>
      </c>
      <c r="H4570" s="8">
        <v>56</v>
      </c>
      <c r="I4570" s="8" t="s">
        <v>839</v>
      </c>
      <c r="J4570" s="8" t="s">
        <v>840</v>
      </c>
      <c r="K4570" s="34">
        <v>2</v>
      </c>
      <c r="L4570" s="65">
        <v>-2</v>
      </c>
      <c r="N4570" s="6">
        <f t="shared" si="304"/>
        <v>1777.5</v>
      </c>
      <c r="O4570" s="6">
        <f t="shared" si="305"/>
        <v>2396.25</v>
      </c>
      <c r="P4570" s="6">
        <f t="shared" si="306"/>
        <v>618.75</v>
      </c>
      <c r="Q4570" s="7">
        <f t="shared" si="307"/>
        <v>0.34810126582278483</v>
      </c>
    </row>
    <row r="4571" spans="1:17" x14ac:dyDescent="0.2">
      <c r="A4571" s="2">
        <v>3357</v>
      </c>
      <c r="B4571" s="8"/>
      <c r="C4571" s="8" t="s">
        <v>504</v>
      </c>
      <c r="D4571" s="181"/>
      <c r="E4571" s="8"/>
      <c r="F4571" s="352"/>
      <c r="G4571" s="8" t="s">
        <v>32</v>
      </c>
      <c r="H4571" s="8">
        <v>51</v>
      </c>
      <c r="I4571" s="8" t="s">
        <v>800</v>
      </c>
      <c r="J4571" s="8" t="s">
        <v>707</v>
      </c>
      <c r="K4571" s="34">
        <v>2</v>
      </c>
      <c r="L4571" s="65">
        <v>-2</v>
      </c>
      <c r="N4571" s="6">
        <f t="shared" si="304"/>
        <v>1775.5</v>
      </c>
      <c r="O4571" s="6">
        <f t="shared" si="305"/>
        <v>2396.25</v>
      </c>
      <c r="P4571" s="6">
        <f t="shared" si="306"/>
        <v>620.75</v>
      </c>
      <c r="Q4571" s="7">
        <f t="shared" si="307"/>
        <v>0.34961982540129538</v>
      </c>
    </row>
    <row r="4572" spans="1:17" x14ac:dyDescent="0.2">
      <c r="A4572" s="2">
        <v>3356</v>
      </c>
      <c r="B4572" s="8"/>
      <c r="C4572" s="8" t="s">
        <v>504</v>
      </c>
      <c r="D4572" s="181"/>
      <c r="E4572" s="8"/>
      <c r="F4572" s="352"/>
      <c r="G4572" s="8" t="s">
        <v>32</v>
      </c>
      <c r="H4572" s="8">
        <v>51</v>
      </c>
      <c r="I4572" s="8" t="s">
        <v>952</v>
      </c>
      <c r="J4572" s="8" t="s">
        <v>96</v>
      </c>
      <c r="K4572" s="34">
        <v>2</v>
      </c>
      <c r="L4572" s="65">
        <v>6.75</v>
      </c>
      <c r="N4572" s="6">
        <f t="shared" si="304"/>
        <v>1773.5</v>
      </c>
      <c r="O4572" s="6">
        <f t="shared" si="305"/>
        <v>2396.25</v>
      </c>
      <c r="P4572" s="6">
        <f t="shared" si="306"/>
        <v>622.75</v>
      </c>
      <c r="Q4572" s="7">
        <f t="shared" si="307"/>
        <v>0.35114180998026501</v>
      </c>
    </row>
    <row r="4573" spans="1:17" x14ac:dyDescent="0.2">
      <c r="A4573" s="2">
        <v>3355</v>
      </c>
      <c r="B4573" s="8"/>
      <c r="C4573" s="8" t="s">
        <v>504</v>
      </c>
      <c r="D4573" s="181"/>
      <c r="E4573" s="8"/>
      <c r="F4573" s="352"/>
      <c r="G4573" s="8" t="s">
        <v>32</v>
      </c>
      <c r="H4573" s="8">
        <v>81</v>
      </c>
      <c r="I4573" s="8" t="s">
        <v>239</v>
      </c>
      <c r="J4573" s="8" t="s">
        <v>240</v>
      </c>
      <c r="K4573" s="34">
        <v>2</v>
      </c>
      <c r="L4573" s="65">
        <v>-2</v>
      </c>
      <c r="N4573" s="6">
        <f t="shared" si="304"/>
        <v>1771.5</v>
      </c>
      <c r="O4573" s="6">
        <f t="shared" si="305"/>
        <v>2389.5</v>
      </c>
      <c r="P4573" s="6">
        <f t="shared" si="306"/>
        <v>618</v>
      </c>
      <c r="Q4573" s="7">
        <f t="shared" si="307"/>
        <v>0.34885690093141408</v>
      </c>
    </row>
    <row r="4574" spans="1:17" x14ac:dyDescent="0.2">
      <c r="A4574" s="2">
        <v>3354</v>
      </c>
      <c r="B4574" s="8"/>
      <c r="C4574" s="8" t="s">
        <v>504</v>
      </c>
      <c r="D4574" s="181"/>
      <c r="E4574" s="8"/>
      <c r="F4574" s="352"/>
      <c r="G4574" s="8" t="s">
        <v>32</v>
      </c>
      <c r="H4574" s="8">
        <v>101</v>
      </c>
      <c r="I4574" s="8" t="s">
        <v>953</v>
      </c>
      <c r="J4574" s="8" t="s">
        <v>51</v>
      </c>
      <c r="K4574" s="34">
        <v>2</v>
      </c>
      <c r="L4574" s="65">
        <v>-2</v>
      </c>
      <c r="N4574" s="6">
        <f t="shared" si="304"/>
        <v>1769.5</v>
      </c>
      <c r="O4574" s="6">
        <f t="shared" si="305"/>
        <v>2389.5</v>
      </c>
      <c r="P4574" s="6">
        <f t="shared" si="306"/>
        <v>620</v>
      </c>
      <c r="Q4574" s="7">
        <f t="shared" si="307"/>
        <v>0.35038146369030798</v>
      </c>
    </row>
    <row r="4575" spans="1:17" x14ac:dyDescent="0.2">
      <c r="A4575" s="2">
        <v>3353</v>
      </c>
      <c r="B4575" s="8" t="s">
        <v>954</v>
      </c>
      <c r="C4575" s="8" t="s">
        <v>677</v>
      </c>
      <c r="D4575" s="181">
        <v>41179</v>
      </c>
      <c r="E4575" s="8" t="s">
        <v>955</v>
      </c>
      <c r="F4575" s="352"/>
      <c r="G4575" s="8" t="s">
        <v>32</v>
      </c>
      <c r="H4575" s="8">
        <v>51</v>
      </c>
      <c r="I4575" s="8" t="s">
        <v>956</v>
      </c>
      <c r="J4575" s="8" t="s">
        <v>957</v>
      </c>
      <c r="K4575" s="34">
        <v>2</v>
      </c>
      <c r="L4575" s="65">
        <v>-2</v>
      </c>
      <c r="N4575" s="6">
        <f t="shared" si="304"/>
        <v>1767.5</v>
      </c>
      <c r="O4575" s="6">
        <f t="shared" si="305"/>
        <v>2389.5</v>
      </c>
      <c r="P4575" s="6">
        <f t="shared" si="306"/>
        <v>622</v>
      </c>
      <c r="Q4575" s="7">
        <f t="shared" si="307"/>
        <v>0.35190947666195188</v>
      </c>
    </row>
    <row r="4576" spans="1:17" x14ac:dyDescent="0.2">
      <c r="A4576" s="2">
        <v>3352</v>
      </c>
      <c r="B4576" s="8"/>
      <c r="C4576" s="11" t="s">
        <v>677</v>
      </c>
      <c r="D4576" s="181"/>
      <c r="E4576" s="8"/>
      <c r="F4576" s="352"/>
      <c r="G4576" s="8" t="s">
        <v>32</v>
      </c>
      <c r="H4576" s="8">
        <v>67</v>
      </c>
      <c r="I4576" s="8" t="s">
        <v>958</v>
      </c>
      <c r="J4576" s="8" t="s">
        <v>43</v>
      </c>
      <c r="K4576" s="34">
        <v>2</v>
      </c>
      <c r="L4576" s="65">
        <v>-2</v>
      </c>
      <c r="N4576" s="6">
        <f t="shared" si="304"/>
        <v>1765.5</v>
      </c>
      <c r="O4576" s="6">
        <f t="shared" si="305"/>
        <v>2389.5</v>
      </c>
      <c r="P4576" s="6">
        <f t="shared" si="306"/>
        <v>624</v>
      </c>
      <c r="Q4576" s="7">
        <f t="shared" si="307"/>
        <v>0.35344095157179267</v>
      </c>
    </row>
    <row r="4577" spans="1:17" x14ac:dyDescent="0.2">
      <c r="A4577" s="2">
        <v>3351</v>
      </c>
      <c r="B4577" s="8"/>
      <c r="C4577" s="11" t="s">
        <v>677</v>
      </c>
      <c r="D4577" s="181"/>
      <c r="E4577" s="8"/>
      <c r="F4577" s="352"/>
      <c r="G4577" s="8" t="s">
        <v>32</v>
      </c>
      <c r="H4577" s="8">
        <v>67</v>
      </c>
      <c r="I4577" s="8" t="s">
        <v>318</v>
      </c>
      <c r="J4577" s="8" t="s">
        <v>319</v>
      </c>
      <c r="K4577" s="34">
        <v>2</v>
      </c>
      <c r="L4577" s="65">
        <v>-2</v>
      </c>
      <c r="N4577" s="6">
        <f t="shared" si="304"/>
        <v>1763.5</v>
      </c>
      <c r="O4577" s="6">
        <f t="shared" si="305"/>
        <v>2389.5</v>
      </c>
      <c r="P4577" s="6">
        <f t="shared" si="306"/>
        <v>626</v>
      </c>
      <c r="Q4577" s="7">
        <f t="shared" si="307"/>
        <v>0.35497590019846897</v>
      </c>
    </row>
    <row r="4578" spans="1:17" x14ac:dyDescent="0.2">
      <c r="A4578" s="2">
        <v>3350</v>
      </c>
      <c r="B4578" s="8"/>
      <c r="C4578" s="11" t="s">
        <v>677</v>
      </c>
      <c r="D4578" s="181"/>
      <c r="E4578" s="8"/>
      <c r="F4578" s="352"/>
      <c r="G4578" s="8" t="s">
        <v>32</v>
      </c>
      <c r="H4578" s="8">
        <v>126</v>
      </c>
      <c r="I4578" s="8" t="s">
        <v>959</v>
      </c>
      <c r="J4578" s="8" t="s">
        <v>960</v>
      </c>
      <c r="K4578" s="34">
        <v>2</v>
      </c>
      <c r="L4578" s="65">
        <v>-2</v>
      </c>
      <c r="N4578" s="6">
        <f t="shared" si="304"/>
        <v>1761.5</v>
      </c>
      <c r="O4578" s="6">
        <f t="shared" si="305"/>
        <v>2389.5</v>
      </c>
      <c r="P4578" s="6">
        <f t="shared" si="306"/>
        <v>628</v>
      </c>
      <c r="Q4578" s="7">
        <f t="shared" si="307"/>
        <v>0.35651433437411295</v>
      </c>
    </row>
    <row r="4579" spans="1:17" x14ac:dyDescent="0.2">
      <c r="A4579" s="2">
        <v>3349</v>
      </c>
      <c r="B4579" s="8"/>
      <c r="C4579" s="8" t="s">
        <v>677</v>
      </c>
      <c r="D4579" s="181"/>
      <c r="E4579" s="8"/>
      <c r="F4579" s="352"/>
      <c r="G4579" s="8" t="s">
        <v>32</v>
      </c>
      <c r="H4579" s="8">
        <v>67</v>
      </c>
      <c r="I4579" s="8" t="s">
        <v>961</v>
      </c>
      <c r="J4579" s="8" t="s">
        <v>227</v>
      </c>
      <c r="K4579" s="34">
        <v>2</v>
      </c>
      <c r="L4579" s="65">
        <v>-2</v>
      </c>
      <c r="N4579" s="6">
        <f t="shared" si="304"/>
        <v>1759.5</v>
      </c>
      <c r="O4579" s="6">
        <f t="shared" si="305"/>
        <v>2389.5</v>
      </c>
      <c r="P4579" s="6">
        <f t="shared" si="306"/>
        <v>630</v>
      </c>
      <c r="Q4579" s="7">
        <f t="shared" si="307"/>
        <v>0.35805626598465473</v>
      </c>
    </row>
    <row r="4580" spans="1:17" x14ac:dyDescent="0.2">
      <c r="A4580" s="2">
        <v>3348</v>
      </c>
      <c r="B4580" s="8" t="s">
        <v>819</v>
      </c>
      <c r="C4580" s="8" t="s">
        <v>504</v>
      </c>
      <c r="D4580" s="181">
        <v>41172</v>
      </c>
      <c r="E4580" s="8" t="s">
        <v>818</v>
      </c>
      <c r="F4580" s="352"/>
      <c r="G4580" s="8" t="s">
        <v>32</v>
      </c>
      <c r="H4580" s="8">
        <v>41</v>
      </c>
      <c r="I4580" s="8" t="s">
        <v>962</v>
      </c>
      <c r="J4580" s="8" t="s">
        <v>439</v>
      </c>
      <c r="K4580" s="34">
        <v>2</v>
      </c>
      <c r="L4580" s="65">
        <v>-2</v>
      </c>
      <c r="N4580" s="6">
        <f t="shared" si="304"/>
        <v>1757.5</v>
      </c>
      <c r="O4580" s="6">
        <f t="shared" si="305"/>
        <v>2389.5</v>
      </c>
      <c r="P4580" s="6">
        <f t="shared" si="306"/>
        <v>632</v>
      </c>
      <c r="Q4580" s="7">
        <f t="shared" si="307"/>
        <v>0.35960170697012805</v>
      </c>
    </row>
    <row r="4581" spans="1:17" x14ac:dyDescent="0.2">
      <c r="A4581" s="2">
        <v>3347</v>
      </c>
      <c r="B4581" s="8"/>
      <c r="C4581" s="8" t="s">
        <v>504</v>
      </c>
      <c r="D4581" s="181"/>
      <c r="E4581" s="8"/>
      <c r="F4581" s="352"/>
      <c r="G4581" s="8" t="s">
        <v>32</v>
      </c>
      <c r="H4581" s="8">
        <v>67</v>
      </c>
      <c r="I4581" s="8" t="s">
        <v>239</v>
      </c>
      <c r="J4581" s="8" t="s">
        <v>240</v>
      </c>
      <c r="K4581" s="34">
        <v>2</v>
      </c>
      <c r="L4581" s="65">
        <v>-2</v>
      </c>
      <c r="N4581" s="6">
        <f t="shared" si="304"/>
        <v>1755.5</v>
      </c>
      <c r="O4581" s="6">
        <f t="shared" si="305"/>
        <v>2389.5</v>
      </c>
      <c r="P4581" s="6">
        <f t="shared" si="306"/>
        <v>634</v>
      </c>
      <c r="Q4581" s="7">
        <f t="shared" si="307"/>
        <v>0.36115066932497863</v>
      </c>
    </row>
    <row r="4582" spans="1:17" x14ac:dyDescent="0.2">
      <c r="A4582" s="2">
        <v>3346</v>
      </c>
      <c r="B4582" s="8"/>
      <c r="C4582" s="8" t="s">
        <v>504</v>
      </c>
      <c r="D4582" s="181"/>
      <c r="E4582" s="8"/>
      <c r="F4582" s="352"/>
      <c r="G4582" s="8" t="s">
        <v>32</v>
      </c>
      <c r="H4582" s="8">
        <v>67</v>
      </c>
      <c r="I4582" s="8" t="s">
        <v>963</v>
      </c>
      <c r="J4582" s="8" t="s">
        <v>743</v>
      </c>
      <c r="K4582" s="34">
        <v>2</v>
      </c>
      <c r="L4582" s="65">
        <v>-2</v>
      </c>
      <c r="N4582" s="6">
        <f t="shared" si="304"/>
        <v>1753.5</v>
      </c>
      <c r="O4582" s="6">
        <f t="shared" si="305"/>
        <v>2389.5</v>
      </c>
      <c r="P4582" s="6">
        <f t="shared" si="306"/>
        <v>636</v>
      </c>
      <c r="Q4582" s="7">
        <f t="shared" si="307"/>
        <v>0.36270316509837469</v>
      </c>
    </row>
    <row r="4583" spans="1:17" x14ac:dyDescent="0.2">
      <c r="A4583" s="2">
        <v>3345</v>
      </c>
      <c r="B4583" s="8"/>
      <c r="C4583" s="11" t="s">
        <v>504</v>
      </c>
      <c r="D4583" s="181"/>
      <c r="E4583" s="8"/>
      <c r="F4583" s="352"/>
      <c r="G4583" s="8" t="s">
        <v>32</v>
      </c>
      <c r="H4583" s="8">
        <v>81</v>
      </c>
      <c r="I4583" s="8" t="s">
        <v>908</v>
      </c>
      <c r="J4583" s="8" t="s">
        <v>374</v>
      </c>
      <c r="K4583" s="34">
        <v>2</v>
      </c>
      <c r="L4583" s="65">
        <v>-2</v>
      </c>
      <c r="N4583" s="6">
        <f t="shared" si="304"/>
        <v>1751.5</v>
      </c>
      <c r="O4583" s="6">
        <f t="shared" si="305"/>
        <v>2389.5</v>
      </c>
      <c r="P4583" s="6">
        <f t="shared" si="306"/>
        <v>638</v>
      </c>
      <c r="Q4583" s="7">
        <f t="shared" si="307"/>
        <v>0.36425920639451903</v>
      </c>
    </row>
    <row r="4584" spans="1:17" x14ac:dyDescent="0.2">
      <c r="A4584" s="2">
        <v>3344</v>
      </c>
      <c r="B4584" s="8"/>
      <c r="C4584" s="11" t="s">
        <v>504</v>
      </c>
      <c r="D4584" s="181"/>
      <c r="E4584" s="8"/>
      <c r="F4584" s="352"/>
      <c r="G4584" s="8" t="s">
        <v>32</v>
      </c>
      <c r="H4584" s="8">
        <v>81</v>
      </c>
      <c r="I4584" s="8" t="s">
        <v>467</v>
      </c>
      <c r="J4584" s="8" t="s">
        <v>165</v>
      </c>
      <c r="K4584" s="34">
        <v>2</v>
      </c>
      <c r="L4584" s="65">
        <v>-2</v>
      </c>
      <c r="N4584" s="6">
        <f t="shared" si="304"/>
        <v>1749.5</v>
      </c>
      <c r="O4584" s="6">
        <f t="shared" si="305"/>
        <v>2389.5</v>
      </c>
      <c r="P4584" s="6">
        <f t="shared" si="306"/>
        <v>640</v>
      </c>
      <c r="Q4584" s="7">
        <f t="shared" si="307"/>
        <v>0.36581880537296374</v>
      </c>
    </row>
    <row r="4585" spans="1:17" x14ac:dyDescent="0.2">
      <c r="A4585" s="2">
        <v>3343</v>
      </c>
      <c r="B4585" s="8"/>
      <c r="C4585" s="8" t="s">
        <v>504</v>
      </c>
      <c r="D4585" s="181"/>
      <c r="E4585" s="8"/>
      <c r="F4585" s="352"/>
      <c r="G4585" s="8" t="s">
        <v>32</v>
      </c>
      <c r="H4585" s="8">
        <v>151</v>
      </c>
      <c r="I4585" s="8" t="s">
        <v>626</v>
      </c>
      <c r="J4585" s="8" t="s">
        <v>43</v>
      </c>
      <c r="K4585" s="34">
        <v>2</v>
      </c>
      <c r="L4585" s="65">
        <v>-2</v>
      </c>
      <c r="N4585" s="6">
        <f t="shared" si="304"/>
        <v>1747.5</v>
      </c>
      <c r="O4585" s="6">
        <f t="shared" si="305"/>
        <v>2389.5</v>
      </c>
      <c r="P4585" s="6">
        <f t="shared" si="306"/>
        <v>642</v>
      </c>
      <c r="Q4585" s="7">
        <f t="shared" si="307"/>
        <v>0.36738197424892705</v>
      </c>
    </row>
    <row r="4586" spans="1:17" x14ac:dyDescent="0.2">
      <c r="A4586" s="2">
        <v>3342</v>
      </c>
      <c r="B4586" s="8" t="s">
        <v>697</v>
      </c>
      <c r="C4586" s="8" t="s">
        <v>10</v>
      </c>
      <c r="D4586" s="181">
        <v>41172</v>
      </c>
      <c r="E4586" s="8" t="s">
        <v>523</v>
      </c>
      <c r="F4586" s="352"/>
      <c r="G4586" s="8" t="s">
        <v>32</v>
      </c>
      <c r="H4586" s="8">
        <v>67</v>
      </c>
      <c r="I4586" s="8" t="s">
        <v>95</v>
      </c>
      <c r="J4586" s="8" t="s">
        <v>96</v>
      </c>
      <c r="K4586" s="34">
        <v>2</v>
      </c>
      <c r="L4586" s="65">
        <v>-2</v>
      </c>
      <c r="N4586" s="6">
        <f t="shared" si="304"/>
        <v>1745.5</v>
      </c>
      <c r="O4586" s="6">
        <f t="shared" si="305"/>
        <v>2389.5</v>
      </c>
      <c r="P4586" s="6">
        <f t="shared" si="306"/>
        <v>644</v>
      </c>
      <c r="Q4586" s="7">
        <f t="shared" si="307"/>
        <v>0.36894872529361217</v>
      </c>
    </row>
    <row r="4587" spans="1:17" x14ac:dyDescent="0.2">
      <c r="A4587" s="2">
        <v>3341</v>
      </c>
      <c r="B4587" s="8"/>
      <c r="C4587" s="11" t="s">
        <v>10</v>
      </c>
      <c r="D4587" s="181"/>
      <c r="E4587" s="8"/>
      <c r="F4587" s="352"/>
      <c r="G4587" s="8" t="s">
        <v>32</v>
      </c>
      <c r="H4587" s="8">
        <v>41</v>
      </c>
      <c r="I4587" s="8" t="s">
        <v>273</v>
      </c>
      <c r="J4587" s="8" t="s">
        <v>274</v>
      </c>
      <c r="K4587" s="34">
        <v>2</v>
      </c>
      <c r="L4587" s="65">
        <v>-2</v>
      </c>
      <c r="N4587" s="6">
        <f t="shared" si="304"/>
        <v>1743.5</v>
      </c>
      <c r="O4587" s="6">
        <f t="shared" si="305"/>
        <v>2389.5</v>
      </c>
      <c r="P4587" s="6">
        <f t="shared" si="306"/>
        <v>646</v>
      </c>
      <c r="Q4587" s="7">
        <f t="shared" si="307"/>
        <v>0.37051907083452823</v>
      </c>
    </row>
    <row r="4588" spans="1:17" x14ac:dyDescent="0.2">
      <c r="A4588" s="2">
        <v>3340</v>
      </c>
      <c r="B4588" s="8"/>
      <c r="C4588" s="11" t="s">
        <v>10</v>
      </c>
      <c r="D4588" s="181"/>
      <c r="E4588" s="8"/>
      <c r="F4588" s="352"/>
      <c r="G4588" s="8" t="s">
        <v>32</v>
      </c>
      <c r="H4588" s="8">
        <v>41</v>
      </c>
      <c r="I4588" s="8" t="s">
        <v>261</v>
      </c>
      <c r="J4588" s="8" t="s">
        <v>149</v>
      </c>
      <c r="K4588" s="34">
        <v>2</v>
      </c>
      <c r="L4588" s="65">
        <v>11</v>
      </c>
      <c r="N4588" s="6">
        <f t="shared" si="304"/>
        <v>1741.5</v>
      </c>
      <c r="O4588" s="6">
        <f t="shared" si="305"/>
        <v>2389.5</v>
      </c>
      <c r="P4588" s="6">
        <f t="shared" si="306"/>
        <v>648</v>
      </c>
      <c r="Q4588" s="7">
        <f t="shared" si="307"/>
        <v>0.372093023255814</v>
      </c>
    </row>
    <row r="4589" spans="1:17" x14ac:dyDescent="0.2">
      <c r="A4589" s="2">
        <v>3339</v>
      </c>
      <c r="B4589" s="8"/>
      <c r="C4589" s="8" t="s">
        <v>10</v>
      </c>
      <c r="D4589" s="181"/>
      <c r="E4589" s="8"/>
      <c r="F4589" s="352"/>
      <c r="G4589" s="8" t="s">
        <v>32</v>
      </c>
      <c r="H4589" s="8">
        <v>41</v>
      </c>
      <c r="I4589" s="8" t="s">
        <v>157</v>
      </c>
      <c r="J4589" s="8" t="s">
        <v>158</v>
      </c>
      <c r="K4589" s="34">
        <v>2</v>
      </c>
      <c r="L4589" s="65">
        <v>-2</v>
      </c>
      <c r="N4589" s="6">
        <f t="shared" si="304"/>
        <v>1739.5</v>
      </c>
      <c r="O4589" s="6">
        <f t="shared" si="305"/>
        <v>2378.5</v>
      </c>
      <c r="P4589" s="6">
        <f t="shared" si="306"/>
        <v>639</v>
      </c>
      <c r="Q4589" s="7">
        <f t="shared" si="307"/>
        <v>0.36734693877551017</v>
      </c>
    </row>
    <row r="4590" spans="1:17" x14ac:dyDescent="0.2">
      <c r="A4590" s="2">
        <v>3338</v>
      </c>
      <c r="B4590" s="8" t="s">
        <v>775</v>
      </c>
      <c r="C4590" s="8" t="s">
        <v>48</v>
      </c>
      <c r="D4590" s="181">
        <v>41165</v>
      </c>
      <c r="E4590" s="8" t="s">
        <v>776</v>
      </c>
      <c r="F4590" s="352"/>
      <c r="G4590" s="8" t="s">
        <v>32</v>
      </c>
      <c r="H4590" s="8">
        <v>101</v>
      </c>
      <c r="I4590" s="8" t="s">
        <v>124</v>
      </c>
      <c r="J4590" s="8" t="s">
        <v>125</v>
      </c>
      <c r="K4590" s="34">
        <v>2</v>
      </c>
      <c r="L4590" s="65">
        <v>-2</v>
      </c>
      <c r="N4590" s="6">
        <f t="shared" si="304"/>
        <v>1737.5</v>
      </c>
      <c r="O4590" s="6">
        <f t="shared" si="305"/>
        <v>2378.5</v>
      </c>
      <c r="P4590" s="6">
        <f t="shared" si="306"/>
        <v>641</v>
      </c>
      <c r="Q4590" s="7">
        <f t="shared" si="307"/>
        <v>0.36892086330935253</v>
      </c>
    </row>
    <row r="4591" spans="1:17" x14ac:dyDescent="0.2">
      <c r="A4591" s="2">
        <v>3337</v>
      </c>
      <c r="B4591" s="8"/>
      <c r="C4591" s="8" t="s">
        <v>48</v>
      </c>
      <c r="D4591" s="181"/>
      <c r="E4591" s="8"/>
      <c r="F4591" s="352"/>
      <c r="G4591" s="8" t="s">
        <v>32</v>
      </c>
      <c r="H4591" s="8">
        <v>126</v>
      </c>
      <c r="I4591" s="8" t="s">
        <v>201</v>
      </c>
      <c r="J4591" s="8" t="s">
        <v>202</v>
      </c>
      <c r="K4591" s="34">
        <v>2</v>
      </c>
      <c r="L4591" s="65">
        <v>-2</v>
      </c>
      <c r="N4591" s="6">
        <f t="shared" si="304"/>
        <v>1735.5</v>
      </c>
      <c r="O4591" s="6">
        <f t="shared" si="305"/>
        <v>2378.5</v>
      </c>
      <c r="P4591" s="6">
        <f t="shared" si="306"/>
        <v>643</v>
      </c>
      <c r="Q4591" s="7">
        <f t="shared" si="307"/>
        <v>0.37049841544223566</v>
      </c>
    </row>
    <row r="4592" spans="1:17" x14ac:dyDescent="0.2">
      <c r="A4592" s="2">
        <v>3336</v>
      </c>
      <c r="B4592" s="8"/>
      <c r="C4592" s="8" t="s">
        <v>48</v>
      </c>
      <c r="D4592" s="181"/>
      <c r="E4592" s="8"/>
      <c r="F4592" s="352"/>
      <c r="G4592" s="8" t="s">
        <v>32</v>
      </c>
      <c r="H4592" s="8">
        <v>101</v>
      </c>
      <c r="I4592" s="8" t="s">
        <v>813</v>
      </c>
      <c r="J4592" s="8" t="s">
        <v>814</v>
      </c>
      <c r="K4592" s="34">
        <v>2</v>
      </c>
      <c r="L4592" s="65">
        <v>-2</v>
      </c>
      <c r="N4592" s="6">
        <f t="shared" si="304"/>
        <v>1733.5</v>
      </c>
      <c r="O4592" s="6">
        <f t="shared" si="305"/>
        <v>2378.5</v>
      </c>
      <c r="P4592" s="6">
        <f t="shared" si="306"/>
        <v>645</v>
      </c>
      <c r="Q4592" s="7">
        <f t="shared" si="307"/>
        <v>0.37207960773002591</v>
      </c>
    </row>
    <row r="4593" spans="1:17" x14ac:dyDescent="0.2">
      <c r="A4593" s="2">
        <v>3335</v>
      </c>
      <c r="B4593" s="8"/>
      <c r="C4593" s="8" t="s">
        <v>48</v>
      </c>
      <c r="D4593" s="181"/>
      <c r="E4593" s="8"/>
      <c r="F4593" s="352"/>
      <c r="G4593" s="8" t="s">
        <v>32</v>
      </c>
      <c r="H4593" s="8">
        <v>111</v>
      </c>
      <c r="I4593" s="8" t="s">
        <v>58</v>
      </c>
      <c r="J4593" s="8" t="s">
        <v>20</v>
      </c>
      <c r="K4593" s="34">
        <v>2</v>
      </c>
      <c r="L4593" s="65">
        <v>-2</v>
      </c>
      <c r="N4593" s="6">
        <f t="shared" si="304"/>
        <v>1731.5</v>
      </c>
      <c r="O4593" s="6">
        <f t="shared" si="305"/>
        <v>2378.5</v>
      </c>
      <c r="P4593" s="6">
        <f t="shared" si="306"/>
        <v>647</v>
      </c>
      <c r="Q4593" s="7">
        <f t="shared" si="307"/>
        <v>0.37366445278660126</v>
      </c>
    </row>
    <row r="4594" spans="1:17" x14ac:dyDescent="0.2">
      <c r="A4594" s="2">
        <v>3334</v>
      </c>
      <c r="B4594" s="8"/>
      <c r="C4594" s="8" t="s">
        <v>48</v>
      </c>
      <c r="D4594" s="181"/>
      <c r="E4594" s="8"/>
      <c r="F4594" s="352"/>
      <c r="G4594" s="8" t="s">
        <v>32</v>
      </c>
      <c r="H4594" s="8">
        <v>67</v>
      </c>
      <c r="I4594" s="8" t="s">
        <v>767</v>
      </c>
      <c r="J4594" s="8" t="s">
        <v>87</v>
      </c>
      <c r="K4594" s="34">
        <v>2</v>
      </c>
      <c r="L4594" s="65">
        <v>-2</v>
      </c>
      <c r="N4594" s="6">
        <f t="shared" si="304"/>
        <v>1729.5</v>
      </c>
      <c r="O4594" s="6">
        <f t="shared" si="305"/>
        <v>2378.5</v>
      </c>
      <c r="P4594" s="6">
        <f t="shared" si="306"/>
        <v>649</v>
      </c>
      <c r="Q4594" s="7">
        <f t="shared" si="307"/>
        <v>0.37525296328418623</v>
      </c>
    </row>
    <row r="4595" spans="1:17" x14ac:dyDescent="0.2">
      <c r="A4595" s="2">
        <v>3333</v>
      </c>
      <c r="B4595" s="8"/>
      <c r="C4595" s="8" t="s">
        <v>48</v>
      </c>
      <c r="D4595" s="181"/>
      <c r="E4595" s="8"/>
      <c r="F4595" s="352"/>
      <c r="G4595" s="8" t="s">
        <v>32</v>
      </c>
      <c r="H4595" s="8">
        <v>81</v>
      </c>
      <c r="I4595" s="8" t="s">
        <v>334</v>
      </c>
      <c r="J4595" s="8" t="s">
        <v>335</v>
      </c>
      <c r="K4595" s="34">
        <v>2</v>
      </c>
      <c r="L4595" s="65">
        <v>-2</v>
      </c>
      <c r="N4595" s="6">
        <f t="shared" si="304"/>
        <v>1727.5</v>
      </c>
      <c r="O4595" s="6">
        <f t="shared" si="305"/>
        <v>2378.5</v>
      </c>
      <c r="P4595" s="6">
        <f t="shared" si="306"/>
        <v>651</v>
      </c>
      <c r="Q4595" s="7">
        <f t="shared" si="307"/>
        <v>0.37684515195369028</v>
      </c>
    </row>
    <row r="4596" spans="1:17" x14ac:dyDescent="0.2">
      <c r="A4596" s="2">
        <v>3332</v>
      </c>
      <c r="B4596" s="8" t="s">
        <v>703</v>
      </c>
      <c r="C4596" s="8" t="s">
        <v>504</v>
      </c>
      <c r="D4596" s="181">
        <v>41165</v>
      </c>
      <c r="E4596" s="8" t="s">
        <v>704</v>
      </c>
      <c r="F4596" s="352"/>
      <c r="G4596" s="8" t="s">
        <v>32</v>
      </c>
      <c r="H4596" s="8">
        <v>67</v>
      </c>
      <c r="I4596" s="8" t="s">
        <v>301</v>
      </c>
      <c r="J4596" s="8" t="s">
        <v>948</v>
      </c>
      <c r="K4596" s="34">
        <v>2</v>
      </c>
      <c r="L4596" s="65">
        <v>17.5</v>
      </c>
      <c r="N4596" s="6">
        <f t="shared" si="304"/>
        <v>1725.5</v>
      </c>
      <c r="O4596" s="6">
        <f t="shared" si="305"/>
        <v>2378.5</v>
      </c>
      <c r="P4596" s="6">
        <f t="shared" si="306"/>
        <v>653</v>
      </c>
      <c r="Q4596" s="7">
        <f t="shared" si="307"/>
        <v>0.37844103158504783</v>
      </c>
    </row>
    <row r="4597" spans="1:17" x14ac:dyDescent="0.2">
      <c r="A4597" s="2">
        <v>3331</v>
      </c>
      <c r="B4597" s="8"/>
      <c r="C4597" s="11" t="s">
        <v>504</v>
      </c>
      <c r="D4597" s="181"/>
      <c r="E4597" s="8"/>
      <c r="F4597" s="352"/>
      <c r="G4597" s="8" t="s">
        <v>32</v>
      </c>
      <c r="H4597" s="8">
        <v>101</v>
      </c>
      <c r="I4597" s="8" t="s">
        <v>748</v>
      </c>
      <c r="J4597" s="8" t="s">
        <v>119</v>
      </c>
      <c r="K4597" s="34">
        <v>2</v>
      </c>
      <c r="L4597" s="65">
        <v>-2</v>
      </c>
      <c r="N4597" s="6">
        <f t="shared" si="304"/>
        <v>1723.5</v>
      </c>
      <c r="O4597" s="6">
        <f t="shared" si="305"/>
        <v>2361</v>
      </c>
      <c r="P4597" s="6">
        <f t="shared" si="306"/>
        <v>637.5</v>
      </c>
      <c r="Q4597" s="7">
        <f t="shared" si="307"/>
        <v>0.36988685813751088</v>
      </c>
    </row>
    <row r="4598" spans="1:17" x14ac:dyDescent="0.2">
      <c r="A4598" s="2">
        <v>3330</v>
      </c>
      <c r="B4598" s="8"/>
      <c r="C4598" s="11" t="s">
        <v>504</v>
      </c>
      <c r="D4598" s="181"/>
      <c r="E4598" s="8"/>
      <c r="F4598" s="352"/>
      <c r="G4598" s="8" t="s">
        <v>32</v>
      </c>
      <c r="H4598" s="8">
        <v>81</v>
      </c>
      <c r="I4598" s="8" t="s">
        <v>715</v>
      </c>
      <c r="J4598" s="8" t="s">
        <v>843</v>
      </c>
      <c r="K4598" s="34">
        <v>2</v>
      </c>
      <c r="L4598" s="65">
        <v>-2</v>
      </c>
      <c r="N4598" s="6">
        <f t="shared" si="304"/>
        <v>1721.5</v>
      </c>
      <c r="O4598" s="6">
        <f t="shared" si="305"/>
        <v>2361</v>
      </c>
      <c r="P4598" s="6">
        <f t="shared" si="306"/>
        <v>639.5</v>
      </c>
      <c r="Q4598" s="7">
        <f t="shared" si="307"/>
        <v>0.37147836189369737</v>
      </c>
    </row>
    <row r="4599" spans="1:17" x14ac:dyDescent="0.2">
      <c r="A4599" s="2">
        <v>3329</v>
      </c>
      <c r="B4599" s="8"/>
      <c r="C4599" s="11" t="s">
        <v>504</v>
      </c>
      <c r="D4599" s="181"/>
      <c r="E4599" s="8"/>
      <c r="F4599" s="352"/>
      <c r="G4599" s="8" t="s">
        <v>32</v>
      </c>
      <c r="H4599" s="8">
        <v>101</v>
      </c>
      <c r="I4599" s="8" t="s">
        <v>699</v>
      </c>
      <c r="J4599" s="8" t="s">
        <v>915</v>
      </c>
      <c r="K4599" s="34">
        <v>2</v>
      </c>
      <c r="L4599" s="65">
        <v>-2</v>
      </c>
      <c r="N4599" s="6">
        <f t="shared" si="304"/>
        <v>1719.5</v>
      </c>
      <c r="O4599" s="6">
        <f t="shared" si="305"/>
        <v>2361</v>
      </c>
      <c r="P4599" s="6">
        <f t="shared" si="306"/>
        <v>641.5</v>
      </c>
      <c r="Q4599" s="7">
        <f t="shared" si="307"/>
        <v>0.37307356789764468</v>
      </c>
    </row>
    <row r="4600" spans="1:17" x14ac:dyDescent="0.2">
      <c r="A4600" s="2">
        <v>3328</v>
      </c>
      <c r="B4600" s="8"/>
      <c r="C4600" s="11" t="s">
        <v>504</v>
      </c>
      <c r="D4600" s="181"/>
      <c r="E4600" s="8"/>
      <c r="F4600" s="352"/>
      <c r="G4600" s="8" t="s">
        <v>32</v>
      </c>
      <c r="H4600" s="8">
        <v>126</v>
      </c>
      <c r="I4600" s="8" t="s">
        <v>737</v>
      </c>
      <c r="J4600" s="8" t="s">
        <v>441</v>
      </c>
      <c r="K4600" s="34">
        <v>2</v>
      </c>
      <c r="L4600" s="65">
        <v>-2</v>
      </c>
      <c r="N4600" s="6">
        <f t="shared" si="304"/>
        <v>1717.5</v>
      </c>
      <c r="O4600" s="6">
        <f t="shared" si="305"/>
        <v>2361</v>
      </c>
      <c r="P4600" s="6">
        <f t="shared" si="306"/>
        <v>643.5</v>
      </c>
      <c r="Q4600" s="7">
        <f t="shared" si="307"/>
        <v>0.37467248908296946</v>
      </c>
    </row>
    <row r="4601" spans="1:17" x14ac:dyDescent="0.2">
      <c r="A4601" s="2">
        <v>3327</v>
      </c>
      <c r="B4601" s="8"/>
      <c r="C4601" s="8" t="s">
        <v>504</v>
      </c>
      <c r="D4601" s="181"/>
      <c r="E4601" s="8"/>
      <c r="F4601" s="352"/>
      <c r="G4601" s="8" t="s">
        <v>32</v>
      </c>
      <c r="H4601" s="8">
        <v>67</v>
      </c>
      <c r="I4601" s="8" t="s">
        <v>964</v>
      </c>
      <c r="J4601" s="8" t="s">
        <v>20</v>
      </c>
      <c r="K4601" s="34">
        <v>2</v>
      </c>
      <c r="L4601" s="65">
        <v>-2</v>
      </c>
      <c r="N4601" s="6">
        <f t="shared" si="304"/>
        <v>1715.5</v>
      </c>
      <c r="O4601" s="6">
        <f t="shared" si="305"/>
        <v>2361</v>
      </c>
      <c r="P4601" s="6">
        <f t="shared" si="306"/>
        <v>645.5</v>
      </c>
      <c r="Q4601" s="7">
        <f t="shared" si="307"/>
        <v>0.3762751384436025</v>
      </c>
    </row>
    <row r="4602" spans="1:17" x14ac:dyDescent="0.2">
      <c r="A4602" s="2">
        <v>3326</v>
      </c>
      <c r="B4602" s="8" t="s">
        <v>516</v>
      </c>
      <c r="C4602" s="8" t="s">
        <v>10</v>
      </c>
      <c r="D4602" s="181">
        <v>41158</v>
      </c>
      <c r="E4602" s="8" t="s">
        <v>771</v>
      </c>
      <c r="F4602" s="352"/>
      <c r="G4602" s="8" t="s">
        <v>32</v>
      </c>
      <c r="H4602" s="8">
        <v>126</v>
      </c>
      <c r="I4602" s="8" t="s">
        <v>72</v>
      </c>
      <c r="J4602" s="8" t="s">
        <v>73</v>
      </c>
      <c r="K4602" s="34">
        <v>2</v>
      </c>
      <c r="L4602" s="65">
        <v>-2</v>
      </c>
      <c r="N4602" s="6">
        <f t="shared" si="304"/>
        <v>1713.5</v>
      </c>
      <c r="O4602" s="6">
        <f t="shared" si="305"/>
        <v>2361</v>
      </c>
      <c r="P4602" s="6">
        <f t="shared" si="306"/>
        <v>647.5</v>
      </c>
      <c r="Q4602" s="7">
        <f t="shared" si="307"/>
        <v>0.37788152903414063</v>
      </c>
    </row>
    <row r="4603" spans="1:17" x14ac:dyDescent="0.2">
      <c r="A4603" s="2">
        <v>3325</v>
      </c>
      <c r="B4603" s="8"/>
      <c r="C4603" s="8" t="s">
        <v>10</v>
      </c>
      <c r="D4603" s="181"/>
      <c r="E4603" s="8"/>
      <c r="F4603" s="352"/>
      <c r="G4603" s="8" t="s">
        <v>32</v>
      </c>
      <c r="H4603" s="8">
        <v>151</v>
      </c>
      <c r="I4603" s="8" t="s">
        <v>95</v>
      </c>
      <c r="J4603" s="8" t="s">
        <v>96</v>
      </c>
      <c r="K4603" s="34">
        <v>2</v>
      </c>
      <c r="L4603" s="65">
        <v>38.5</v>
      </c>
      <c r="N4603" s="6">
        <f t="shared" si="304"/>
        <v>1711.5</v>
      </c>
      <c r="O4603" s="6">
        <f t="shared" si="305"/>
        <v>2361</v>
      </c>
      <c r="P4603" s="6">
        <f t="shared" si="306"/>
        <v>649.5</v>
      </c>
      <c r="Q4603" s="7">
        <f t="shared" si="307"/>
        <v>0.37949167397020156</v>
      </c>
    </row>
    <row r="4604" spans="1:17" x14ac:dyDescent="0.2">
      <c r="A4604" s="2">
        <v>3324</v>
      </c>
      <c r="B4604" s="8"/>
      <c r="C4604" s="8" t="s">
        <v>10</v>
      </c>
      <c r="D4604" s="181"/>
      <c r="E4604" s="8"/>
      <c r="F4604" s="352"/>
      <c r="G4604" s="8" t="s">
        <v>32</v>
      </c>
      <c r="H4604" s="8">
        <v>151</v>
      </c>
      <c r="I4604" s="8" t="s">
        <v>38</v>
      </c>
      <c r="J4604" s="8" t="s">
        <v>39</v>
      </c>
      <c r="K4604" s="34">
        <v>2</v>
      </c>
      <c r="L4604" s="65">
        <v>-2</v>
      </c>
      <c r="N4604" s="6">
        <f t="shared" si="304"/>
        <v>1709.5</v>
      </c>
      <c r="O4604" s="6">
        <f t="shared" si="305"/>
        <v>2322.5</v>
      </c>
      <c r="P4604" s="6">
        <f t="shared" si="306"/>
        <v>613</v>
      </c>
      <c r="Q4604" s="7">
        <f t="shared" si="307"/>
        <v>0.35858438139806958</v>
      </c>
    </row>
    <row r="4605" spans="1:17" x14ac:dyDescent="0.2">
      <c r="A4605" s="2">
        <v>3323</v>
      </c>
      <c r="B4605" s="8"/>
      <c r="C4605" s="8" t="s">
        <v>10</v>
      </c>
      <c r="D4605" s="181"/>
      <c r="E4605" s="8"/>
      <c r="F4605" s="352"/>
      <c r="G4605" s="8" t="s">
        <v>32</v>
      </c>
      <c r="H4605" s="8">
        <v>111</v>
      </c>
      <c r="I4605" s="8" t="s">
        <v>136</v>
      </c>
      <c r="J4605" s="8" t="s">
        <v>137</v>
      </c>
      <c r="K4605" s="34">
        <v>2</v>
      </c>
      <c r="L4605" s="65">
        <v>-2</v>
      </c>
      <c r="N4605" s="6">
        <f t="shared" si="304"/>
        <v>1707.5</v>
      </c>
      <c r="O4605" s="6">
        <f t="shared" si="305"/>
        <v>2322.5</v>
      </c>
      <c r="P4605" s="6">
        <f t="shared" si="306"/>
        <v>615</v>
      </c>
      <c r="Q4605" s="7">
        <f t="shared" si="307"/>
        <v>0.3601756954612006</v>
      </c>
    </row>
    <row r="4606" spans="1:17" x14ac:dyDescent="0.2">
      <c r="A4606" s="2">
        <v>3322</v>
      </c>
      <c r="B4606" s="8"/>
      <c r="C4606" s="8" t="s">
        <v>10</v>
      </c>
      <c r="D4606" s="181"/>
      <c r="E4606" s="8"/>
      <c r="F4606" s="352"/>
      <c r="G4606" s="8" t="s">
        <v>32</v>
      </c>
      <c r="H4606" s="8">
        <v>101</v>
      </c>
      <c r="I4606" s="8" t="s">
        <v>21</v>
      </c>
      <c r="J4606" s="8" t="s">
        <v>22</v>
      </c>
      <c r="K4606" s="34">
        <v>2</v>
      </c>
      <c r="L4606" s="65">
        <v>-2</v>
      </c>
      <c r="N4606" s="6">
        <f t="shared" si="304"/>
        <v>1705.5</v>
      </c>
      <c r="O4606" s="6">
        <f t="shared" si="305"/>
        <v>2322.5</v>
      </c>
      <c r="P4606" s="6">
        <f t="shared" si="306"/>
        <v>617</v>
      </c>
      <c r="Q4606" s="7">
        <f t="shared" si="307"/>
        <v>0.36177074171797124</v>
      </c>
    </row>
    <row r="4607" spans="1:17" x14ac:dyDescent="0.2">
      <c r="A4607" s="2">
        <v>3321</v>
      </c>
      <c r="B4607" s="8"/>
      <c r="C4607" s="8" t="s">
        <v>10</v>
      </c>
      <c r="D4607" s="181"/>
      <c r="E4607" s="8"/>
      <c r="F4607" s="352"/>
      <c r="G4607" s="8" t="s">
        <v>32</v>
      </c>
      <c r="H4607" s="8">
        <v>101</v>
      </c>
      <c r="I4607" s="8" t="s">
        <v>140</v>
      </c>
      <c r="J4607" s="8" t="s">
        <v>43</v>
      </c>
      <c r="K4607" s="34">
        <v>2</v>
      </c>
      <c r="L4607" s="65">
        <v>-2</v>
      </c>
      <c r="N4607" s="6">
        <f t="shared" si="304"/>
        <v>1703.5</v>
      </c>
      <c r="O4607" s="6">
        <f t="shared" si="305"/>
        <v>2322.5</v>
      </c>
      <c r="P4607" s="6">
        <f t="shared" si="306"/>
        <v>619</v>
      </c>
      <c r="Q4607" s="7">
        <f t="shared" si="307"/>
        <v>0.36336953331376576</v>
      </c>
    </row>
    <row r="4608" spans="1:17" x14ac:dyDescent="0.2">
      <c r="A4608" s="2">
        <v>3320</v>
      </c>
      <c r="B4608" s="8" t="s">
        <v>512</v>
      </c>
      <c r="C4608" s="8" t="s">
        <v>48</v>
      </c>
      <c r="D4608" s="181">
        <v>41158</v>
      </c>
      <c r="E4608" s="8" t="s">
        <v>820</v>
      </c>
      <c r="F4608" s="352"/>
      <c r="G4608" s="8" t="s">
        <v>32</v>
      </c>
      <c r="H4608" s="8">
        <v>41</v>
      </c>
      <c r="I4608" s="8" t="s">
        <v>695</v>
      </c>
      <c r="J4608" s="8" t="s">
        <v>848</v>
      </c>
      <c r="K4608" s="34">
        <v>2</v>
      </c>
      <c r="L4608" s="65">
        <v>-2</v>
      </c>
      <c r="N4608" s="6">
        <f t="shared" si="304"/>
        <v>1701.5</v>
      </c>
      <c r="O4608" s="6">
        <f t="shared" si="305"/>
        <v>2322.5</v>
      </c>
      <c r="P4608" s="6">
        <f t="shared" si="306"/>
        <v>621</v>
      </c>
      <c r="Q4608" s="7">
        <f t="shared" si="307"/>
        <v>0.36497208345577437</v>
      </c>
    </row>
    <row r="4609" spans="1:17" x14ac:dyDescent="0.2">
      <c r="A4609" s="2">
        <v>3319</v>
      </c>
      <c r="B4609" s="8"/>
      <c r="C4609" s="8" t="s">
        <v>48</v>
      </c>
      <c r="D4609" s="181"/>
      <c r="E4609" s="8"/>
      <c r="F4609" s="352"/>
      <c r="G4609" s="8" t="s">
        <v>32</v>
      </c>
      <c r="H4609" s="8">
        <v>101</v>
      </c>
      <c r="I4609" s="8" t="s">
        <v>201</v>
      </c>
      <c r="J4609" s="8" t="s">
        <v>202</v>
      </c>
      <c r="K4609" s="34">
        <v>2</v>
      </c>
      <c r="L4609" s="65">
        <v>-2</v>
      </c>
      <c r="N4609" s="6">
        <f t="shared" si="304"/>
        <v>1699.5</v>
      </c>
      <c r="O4609" s="6">
        <f t="shared" si="305"/>
        <v>2322.5</v>
      </c>
      <c r="P4609" s="6">
        <f t="shared" si="306"/>
        <v>623</v>
      </c>
      <c r="Q4609" s="7">
        <f t="shared" si="307"/>
        <v>0.36657840541335684</v>
      </c>
    </row>
    <row r="4610" spans="1:17" x14ac:dyDescent="0.2">
      <c r="A4610" s="2">
        <v>3318</v>
      </c>
      <c r="B4610" s="8"/>
      <c r="C4610" s="8" t="s">
        <v>48</v>
      </c>
      <c r="D4610" s="181"/>
      <c r="E4610" s="8"/>
      <c r="F4610" s="352"/>
      <c r="G4610" s="8" t="s">
        <v>32</v>
      </c>
      <c r="H4610" s="8">
        <v>67</v>
      </c>
      <c r="I4610" s="8" t="s">
        <v>514</v>
      </c>
      <c r="J4610" s="8" t="s">
        <v>515</v>
      </c>
      <c r="K4610" s="34">
        <v>2</v>
      </c>
      <c r="L4610" s="65">
        <v>-2</v>
      </c>
      <c r="N4610" s="6">
        <f t="shared" si="304"/>
        <v>1697.5</v>
      </c>
      <c r="O4610" s="6">
        <f t="shared" si="305"/>
        <v>2322.5</v>
      </c>
      <c r="P4610" s="6">
        <f t="shared" si="306"/>
        <v>625</v>
      </c>
      <c r="Q4610" s="7">
        <f t="shared" si="307"/>
        <v>0.36818851251840939</v>
      </c>
    </row>
    <row r="4611" spans="1:17" x14ac:dyDescent="0.2">
      <c r="A4611" s="2">
        <v>3317</v>
      </c>
      <c r="B4611" s="8"/>
      <c r="C4611" s="11" t="s">
        <v>48</v>
      </c>
      <c r="D4611" s="181"/>
      <c r="E4611" s="8"/>
      <c r="F4611" s="352"/>
      <c r="G4611" s="8" t="s">
        <v>32</v>
      </c>
      <c r="H4611" s="8">
        <v>56</v>
      </c>
      <c r="I4611" s="8" t="s">
        <v>61</v>
      </c>
      <c r="J4611" s="8" t="s">
        <v>62</v>
      </c>
      <c r="K4611" s="34">
        <v>2</v>
      </c>
      <c r="L4611" s="65">
        <v>-2</v>
      </c>
      <c r="N4611" s="6">
        <f t="shared" si="304"/>
        <v>1695.5</v>
      </c>
      <c r="O4611" s="6">
        <f t="shared" si="305"/>
        <v>2322.5</v>
      </c>
      <c r="P4611" s="6">
        <f t="shared" si="306"/>
        <v>627</v>
      </c>
      <c r="Q4611" s="7">
        <f t="shared" si="307"/>
        <v>0.36980241816573284</v>
      </c>
    </row>
    <row r="4612" spans="1:17" x14ac:dyDescent="0.2">
      <c r="A4612" s="2">
        <v>3316</v>
      </c>
      <c r="B4612" s="8"/>
      <c r="C4612" s="11" t="s">
        <v>48</v>
      </c>
      <c r="D4612" s="181"/>
      <c r="E4612" s="8"/>
      <c r="F4612" s="352"/>
      <c r="G4612" s="8" t="s">
        <v>32</v>
      </c>
      <c r="H4612" s="8">
        <v>56</v>
      </c>
      <c r="I4612" s="8" t="s">
        <v>230</v>
      </c>
      <c r="J4612" s="8" t="s">
        <v>231</v>
      </c>
      <c r="K4612" s="34">
        <v>2</v>
      </c>
      <c r="L4612" s="65">
        <v>-2</v>
      </c>
      <c r="N4612" s="6">
        <f t="shared" si="304"/>
        <v>1693.5</v>
      </c>
      <c r="O4612" s="6">
        <f t="shared" si="305"/>
        <v>2322.5</v>
      </c>
      <c r="P4612" s="6">
        <f t="shared" si="306"/>
        <v>629</v>
      </c>
      <c r="Q4612" s="7">
        <f t="shared" si="307"/>
        <v>0.37142013581340422</v>
      </c>
    </row>
    <row r="4613" spans="1:17" x14ac:dyDescent="0.2">
      <c r="A4613" s="2">
        <v>3315</v>
      </c>
      <c r="B4613" s="8"/>
      <c r="C4613" s="8" t="s">
        <v>48</v>
      </c>
      <c r="D4613" s="181"/>
      <c r="E4613" s="8"/>
      <c r="F4613" s="352"/>
      <c r="G4613" s="8" t="s">
        <v>32</v>
      </c>
      <c r="H4613" s="8">
        <v>101</v>
      </c>
      <c r="I4613" s="8" t="s">
        <v>124</v>
      </c>
      <c r="J4613" s="8" t="s">
        <v>125</v>
      </c>
      <c r="K4613" s="34">
        <v>2</v>
      </c>
      <c r="L4613" s="65">
        <v>-2</v>
      </c>
      <c r="N4613" s="6">
        <f t="shared" si="304"/>
        <v>1691.5</v>
      </c>
      <c r="O4613" s="6">
        <f t="shared" si="305"/>
        <v>2322.5</v>
      </c>
      <c r="P4613" s="6">
        <f t="shared" si="306"/>
        <v>631</v>
      </c>
      <c r="Q4613" s="7">
        <f t="shared" si="307"/>
        <v>0.3730416789831511</v>
      </c>
    </row>
    <row r="4614" spans="1:17" x14ac:dyDescent="0.2">
      <c r="A4614" s="2">
        <v>3314</v>
      </c>
      <c r="B4614" s="8" t="s">
        <v>498</v>
      </c>
      <c r="C4614" s="8" t="s">
        <v>48</v>
      </c>
      <c r="D4614" s="181">
        <v>41151</v>
      </c>
      <c r="E4614" s="8" t="s">
        <v>499</v>
      </c>
      <c r="F4614" s="352"/>
      <c r="G4614" s="8" t="s">
        <v>32</v>
      </c>
      <c r="H4614" s="8">
        <v>31</v>
      </c>
      <c r="I4614" s="8" t="s">
        <v>68</v>
      </c>
      <c r="J4614" s="8" t="s">
        <v>69</v>
      </c>
      <c r="K4614" s="34">
        <v>2</v>
      </c>
      <c r="L4614" s="65">
        <v>-2</v>
      </c>
      <c r="N4614" s="6">
        <f t="shared" si="304"/>
        <v>1689.5</v>
      </c>
      <c r="O4614" s="6">
        <f t="shared" si="305"/>
        <v>2322.5</v>
      </c>
      <c r="P4614" s="6">
        <f t="shared" si="306"/>
        <v>633</v>
      </c>
      <c r="Q4614" s="7">
        <f t="shared" si="307"/>
        <v>0.37466706126072802</v>
      </c>
    </row>
    <row r="4615" spans="1:17" x14ac:dyDescent="0.2">
      <c r="A4615" s="2">
        <v>3313</v>
      </c>
      <c r="B4615" s="8"/>
      <c r="C4615" s="8" t="s">
        <v>48</v>
      </c>
      <c r="D4615" s="181"/>
      <c r="E4615" s="8"/>
      <c r="F4615" s="352"/>
      <c r="G4615" s="8" t="s">
        <v>32</v>
      </c>
      <c r="H4615" s="8">
        <v>31</v>
      </c>
      <c r="I4615" s="8" t="s">
        <v>50</v>
      </c>
      <c r="J4615" s="8" t="s">
        <v>51</v>
      </c>
      <c r="K4615" s="34">
        <v>2</v>
      </c>
      <c r="L4615" s="65">
        <v>-2</v>
      </c>
      <c r="N4615" s="6">
        <f t="shared" si="304"/>
        <v>1687.5</v>
      </c>
      <c r="O4615" s="6">
        <f t="shared" si="305"/>
        <v>2322.5</v>
      </c>
      <c r="P4615" s="6">
        <f t="shared" si="306"/>
        <v>635</v>
      </c>
      <c r="Q4615" s="7">
        <f t="shared" si="307"/>
        <v>0.3762962962962963</v>
      </c>
    </row>
    <row r="4616" spans="1:17" x14ac:dyDescent="0.2">
      <c r="A4616" s="2">
        <v>3312</v>
      </c>
      <c r="B4616" s="8"/>
      <c r="C4616" s="8" t="s">
        <v>48</v>
      </c>
      <c r="D4616" s="181"/>
      <c r="E4616" s="8"/>
      <c r="F4616" s="352"/>
      <c r="G4616" s="8" t="s">
        <v>32</v>
      </c>
      <c r="H4616" s="8">
        <v>81</v>
      </c>
      <c r="I4616" s="8" t="s">
        <v>832</v>
      </c>
      <c r="J4616" s="8" t="s">
        <v>178</v>
      </c>
      <c r="K4616" s="34">
        <v>2</v>
      </c>
      <c r="L4616" s="65">
        <v>-2</v>
      </c>
      <c r="N4616" s="6">
        <f t="shared" si="304"/>
        <v>1685.5</v>
      </c>
      <c r="O4616" s="6">
        <f t="shared" si="305"/>
        <v>2322.5</v>
      </c>
      <c r="P4616" s="6">
        <f t="shared" si="306"/>
        <v>637</v>
      </c>
      <c r="Q4616" s="7">
        <f t="shared" si="307"/>
        <v>0.37792939780480572</v>
      </c>
    </row>
    <row r="4617" spans="1:17" x14ac:dyDescent="0.2">
      <c r="A4617" s="2">
        <v>3311</v>
      </c>
      <c r="B4617" s="8"/>
      <c r="C4617" s="8" t="s">
        <v>48</v>
      </c>
      <c r="D4617" s="181"/>
      <c r="E4617" s="8"/>
      <c r="F4617" s="352"/>
      <c r="G4617" s="8" t="s">
        <v>32</v>
      </c>
      <c r="H4617" s="8">
        <v>41</v>
      </c>
      <c r="I4617" s="8" t="s">
        <v>65</v>
      </c>
      <c r="J4617" s="8" t="s">
        <v>66</v>
      </c>
      <c r="K4617" s="34">
        <v>2</v>
      </c>
      <c r="L4617" s="65">
        <v>-2</v>
      </c>
      <c r="N4617" s="6">
        <f t="shared" si="304"/>
        <v>1683.5</v>
      </c>
      <c r="O4617" s="6">
        <f t="shared" si="305"/>
        <v>2322.5</v>
      </c>
      <c r="P4617" s="6">
        <f t="shared" si="306"/>
        <v>639</v>
      </c>
      <c r="Q4617" s="7">
        <f t="shared" si="307"/>
        <v>0.37956637956637956</v>
      </c>
    </row>
    <row r="4618" spans="1:17" x14ac:dyDescent="0.2">
      <c r="A4618" s="2">
        <v>3310</v>
      </c>
      <c r="B4618" s="8"/>
      <c r="C4618" s="8" t="s">
        <v>48</v>
      </c>
      <c r="D4618" s="181"/>
      <c r="E4618" s="8"/>
      <c r="F4618" s="352"/>
      <c r="G4618" s="8" t="s">
        <v>32</v>
      </c>
      <c r="H4618" s="8">
        <v>41</v>
      </c>
      <c r="I4618" s="8" t="s">
        <v>500</v>
      </c>
      <c r="J4618" s="8" t="s">
        <v>380</v>
      </c>
      <c r="K4618" s="34">
        <v>2</v>
      </c>
      <c r="L4618" s="65">
        <v>-2</v>
      </c>
      <c r="N4618" s="6">
        <f t="shared" si="304"/>
        <v>1681.5</v>
      </c>
      <c r="O4618" s="6">
        <f t="shared" si="305"/>
        <v>2322.5</v>
      </c>
      <c r="P4618" s="6">
        <f t="shared" si="306"/>
        <v>641</v>
      </c>
      <c r="Q4618" s="7">
        <f t="shared" si="307"/>
        <v>0.38120725542670231</v>
      </c>
    </row>
    <row r="4619" spans="1:17" x14ac:dyDescent="0.2">
      <c r="A4619" s="2">
        <v>3309</v>
      </c>
      <c r="B4619" s="8"/>
      <c r="C4619" s="8" t="s">
        <v>48</v>
      </c>
      <c r="D4619" s="181"/>
      <c r="E4619" s="8"/>
      <c r="F4619" s="352"/>
      <c r="G4619" s="8" t="s">
        <v>32</v>
      </c>
      <c r="H4619" s="8">
        <v>34</v>
      </c>
      <c r="I4619" s="8" t="s">
        <v>695</v>
      </c>
      <c r="J4619" s="8" t="s">
        <v>848</v>
      </c>
      <c r="K4619" s="34">
        <v>2</v>
      </c>
      <c r="L4619" s="65">
        <v>-2</v>
      </c>
      <c r="N4619" s="6">
        <f t="shared" ref="N4619:N4682" si="308">IF(L4619&lt;&gt;0,N4620+K4619,N4620)</f>
        <v>1679.5</v>
      </c>
      <c r="O4619" s="6">
        <f t="shared" ref="O4619:O4682" si="309">IF(L4619&gt;0,O4620+L4619,O4620)</f>
        <v>2322.5</v>
      </c>
      <c r="P4619" s="6">
        <f t="shared" ref="P4619:P4682" si="310">O4619-N4619</f>
        <v>643</v>
      </c>
      <c r="Q4619" s="7">
        <f t="shared" ref="Q4619:Q4682" si="311">(1/N4619)*P4619</f>
        <v>0.38285203929740996</v>
      </c>
    </row>
    <row r="4620" spans="1:17" x14ac:dyDescent="0.2">
      <c r="A4620" s="2">
        <v>3308</v>
      </c>
      <c r="B4620" s="8" t="s">
        <v>494</v>
      </c>
      <c r="C4620" s="8" t="s">
        <v>10</v>
      </c>
      <c r="D4620" s="181">
        <v>41152</v>
      </c>
      <c r="E4620" s="8" t="s">
        <v>495</v>
      </c>
      <c r="F4620" s="352"/>
      <c r="G4620" s="8" t="s">
        <v>32</v>
      </c>
      <c r="H4620" s="8">
        <v>34</v>
      </c>
      <c r="I4620" s="8" t="s">
        <v>261</v>
      </c>
      <c r="J4620" s="8" t="s">
        <v>149</v>
      </c>
      <c r="K4620" s="34">
        <v>2</v>
      </c>
      <c r="L4620" s="65">
        <v>-2</v>
      </c>
      <c r="N4620" s="6">
        <f t="shared" si="308"/>
        <v>1677.5</v>
      </c>
      <c r="O4620" s="6">
        <f t="shared" si="309"/>
        <v>2322.5</v>
      </c>
      <c r="P4620" s="6">
        <f t="shared" si="310"/>
        <v>645</v>
      </c>
      <c r="Q4620" s="7">
        <f t="shared" si="311"/>
        <v>0.38450074515648286</v>
      </c>
    </row>
    <row r="4621" spans="1:17" x14ac:dyDescent="0.2">
      <c r="A4621" s="2">
        <v>3307</v>
      </c>
      <c r="B4621" s="8"/>
      <c r="C4621" s="8" t="s">
        <v>10</v>
      </c>
      <c r="D4621" s="181"/>
      <c r="E4621" s="8"/>
      <c r="F4621" s="352"/>
      <c r="G4621" s="8" t="s">
        <v>32</v>
      </c>
      <c r="H4621" s="8">
        <v>46</v>
      </c>
      <c r="I4621" s="8" t="s">
        <v>273</v>
      </c>
      <c r="J4621" s="8" t="s">
        <v>274</v>
      </c>
      <c r="K4621" s="34">
        <v>2</v>
      </c>
      <c r="L4621" s="65">
        <v>-2</v>
      </c>
      <c r="N4621" s="6">
        <f t="shared" si="308"/>
        <v>1675.5</v>
      </c>
      <c r="O4621" s="6">
        <f t="shared" si="309"/>
        <v>2322.5</v>
      </c>
      <c r="P4621" s="6">
        <f t="shared" si="310"/>
        <v>647</v>
      </c>
      <c r="Q4621" s="7">
        <f t="shared" si="311"/>
        <v>0.38615338704864222</v>
      </c>
    </row>
    <row r="4622" spans="1:17" x14ac:dyDescent="0.2">
      <c r="A4622" s="2">
        <v>3306</v>
      </c>
      <c r="B4622" s="8"/>
      <c r="C4622" s="8" t="s">
        <v>10</v>
      </c>
      <c r="D4622" s="181"/>
      <c r="E4622" s="8"/>
      <c r="F4622" s="352"/>
      <c r="G4622" s="8" t="s">
        <v>32</v>
      </c>
      <c r="H4622" s="8">
        <v>67</v>
      </c>
      <c r="I4622" s="8" t="s">
        <v>18</v>
      </c>
      <c r="J4622" s="8" t="s">
        <v>269</v>
      </c>
      <c r="K4622" s="34">
        <v>2</v>
      </c>
      <c r="L4622" s="65">
        <v>-2</v>
      </c>
      <c r="N4622" s="6">
        <f t="shared" si="308"/>
        <v>1673.5</v>
      </c>
      <c r="O4622" s="6">
        <f t="shared" si="309"/>
        <v>2322.5</v>
      </c>
      <c r="P4622" s="6">
        <f t="shared" si="310"/>
        <v>649</v>
      </c>
      <c r="Q4622" s="7">
        <f t="shared" si="311"/>
        <v>0.38780997908574844</v>
      </c>
    </row>
    <row r="4623" spans="1:17" x14ac:dyDescent="0.2">
      <c r="A4623" s="2">
        <v>3305</v>
      </c>
      <c r="B4623" s="8"/>
      <c r="C4623" s="8" t="s">
        <v>10</v>
      </c>
      <c r="D4623" s="181"/>
      <c r="E4623" s="8"/>
      <c r="F4623" s="352"/>
      <c r="G4623" s="8" t="s">
        <v>32</v>
      </c>
      <c r="H4623" s="8">
        <v>126</v>
      </c>
      <c r="I4623" s="8" t="s">
        <v>95</v>
      </c>
      <c r="J4623" s="8" t="s">
        <v>96</v>
      </c>
      <c r="K4623" s="34">
        <v>2</v>
      </c>
      <c r="L4623" s="65">
        <v>-2</v>
      </c>
      <c r="N4623" s="6">
        <f t="shared" si="308"/>
        <v>1671.5</v>
      </c>
      <c r="O4623" s="6">
        <f t="shared" si="309"/>
        <v>2322.5</v>
      </c>
      <c r="P4623" s="6">
        <f t="shared" si="310"/>
        <v>651</v>
      </c>
      <c r="Q4623" s="7">
        <f t="shared" si="311"/>
        <v>0.38947053544720311</v>
      </c>
    </row>
    <row r="4624" spans="1:17" x14ac:dyDescent="0.2">
      <c r="A4624" s="2">
        <v>3304</v>
      </c>
      <c r="B4624" s="8"/>
      <c r="C4624" s="8" t="s">
        <v>10</v>
      </c>
      <c r="D4624" s="181"/>
      <c r="E4624" s="8"/>
      <c r="F4624" s="352"/>
      <c r="G4624" s="8" t="s">
        <v>32</v>
      </c>
      <c r="H4624" s="8">
        <v>71</v>
      </c>
      <c r="I4624" s="8" t="s">
        <v>420</v>
      </c>
      <c r="J4624" s="8" t="s">
        <v>421</v>
      </c>
      <c r="K4624" s="34">
        <v>2</v>
      </c>
      <c r="L4624" s="65">
        <v>-2</v>
      </c>
      <c r="N4624" s="6">
        <f t="shared" si="308"/>
        <v>1669.5</v>
      </c>
      <c r="O4624" s="6">
        <f t="shared" si="309"/>
        <v>2322.5</v>
      </c>
      <c r="P4624" s="6">
        <f t="shared" si="310"/>
        <v>653</v>
      </c>
      <c r="Q4624" s="7">
        <f t="shared" si="311"/>
        <v>0.39113507038035344</v>
      </c>
    </row>
    <row r="4625" spans="1:17" x14ac:dyDescent="0.2">
      <c r="A4625" s="2">
        <v>3303</v>
      </c>
      <c r="B4625" s="8"/>
      <c r="C4625" s="8" t="s">
        <v>10</v>
      </c>
      <c r="D4625" s="181"/>
      <c r="E4625" s="8"/>
      <c r="F4625" s="352"/>
      <c r="G4625" s="8" t="s">
        <v>32</v>
      </c>
      <c r="H4625" s="8">
        <v>101</v>
      </c>
      <c r="I4625" s="8" t="s">
        <v>135</v>
      </c>
      <c r="J4625" s="8" t="s">
        <v>117</v>
      </c>
      <c r="K4625" s="34">
        <v>2</v>
      </c>
      <c r="L4625" s="65">
        <v>-2</v>
      </c>
      <c r="N4625" s="6">
        <f t="shared" si="308"/>
        <v>1667.5</v>
      </c>
      <c r="O4625" s="6">
        <f t="shared" si="309"/>
        <v>2322.5</v>
      </c>
      <c r="P4625" s="6">
        <f t="shared" si="310"/>
        <v>655</v>
      </c>
      <c r="Q4625" s="7">
        <f t="shared" si="311"/>
        <v>0.39280359820089955</v>
      </c>
    </row>
    <row r="4626" spans="1:17" x14ac:dyDescent="0.2">
      <c r="A4626" s="2">
        <v>3302</v>
      </c>
      <c r="B4626" s="8" t="s">
        <v>480</v>
      </c>
      <c r="C4626" s="8" t="s">
        <v>48</v>
      </c>
      <c r="D4626" s="181">
        <v>41144</v>
      </c>
      <c r="E4626" s="8" t="s">
        <v>481</v>
      </c>
      <c r="F4626" s="352"/>
      <c r="G4626" s="8" t="s">
        <v>32</v>
      </c>
      <c r="H4626" s="8">
        <v>51</v>
      </c>
      <c r="I4626" s="8" t="s">
        <v>492</v>
      </c>
      <c r="J4626" s="8" t="s">
        <v>679</v>
      </c>
      <c r="K4626" s="34">
        <v>2</v>
      </c>
      <c r="L4626" s="65">
        <v>-2</v>
      </c>
      <c r="N4626" s="6">
        <f t="shared" si="308"/>
        <v>1665.5</v>
      </c>
      <c r="O4626" s="6">
        <f t="shared" si="309"/>
        <v>2322.5</v>
      </c>
      <c r="P4626" s="6">
        <f t="shared" si="310"/>
        <v>657</v>
      </c>
      <c r="Q4626" s="7">
        <f t="shared" si="311"/>
        <v>0.39447613329330533</v>
      </c>
    </row>
    <row r="4627" spans="1:17" x14ac:dyDescent="0.2">
      <c r="A4627" s="2">
        <v>3301</v>
      </c>
      <c r="B4627" s="8"/>
      <c r="C4627" s="8" t="s">
        <v>48</v>
      </c>
      <c r="D4627" s="181"/>
      <c r="E4627" s="8"/>
      <c r="F4627" s="352"/>
      <c r="G4627" s="8" t="s">
        <v>32</v>
      </c>
      <c r="H4627" s="8">
        <v>101</v>
      </c>
      <c r="I4627" s="8" t="s">
        <v>305</v>
      </c>
      <c r="J4627" s="8" t="s">
        <v>306</v>
      </c>
      <c r="K4627" s="34">
        <v>2</v>
      </c>
      <c r="L4627" s="65">
        <v>-2</v>
      </c>
      <c r="N4627" s="6">
        <f t="shared" si="308"/>
        <v>1663.5</v>
      </c>
      <c r="O4627" s="6">
        <f t="shared" si="309"/>
        <v>2322.5</v>
      </c>
      <c r="P4627" s="6">
        <f t="shared" si="310"/>
        <v>659</v>
      </c>
      <c r="Q4627" s="7">
        <f t="shared" si="311"/>
        <v>0.39615269011121129</v>
      </c>
    </row>
    <row r="4628" spans="1:17" x14ac:dyDescent="0.2">
      <c r="A4628" s="2">
        <v>3300</v>
      </c>
      <c r="B4628" s="8"/>
      <c r="C4628" s="8" t="s">
        <v>48</v>
      </c>
      <c r="D4628" s="181"/>
      <c r="E4628" s="8"/>
      <c r="F4628" s="352"/>
      <c r="G4628" s="8" t="s">
        <v>32</v>
      </c>
      <c r="H4628" s="8">
        <v>51</v>
      </c>
      <c r="I4628" s="8" t="s">
        <v>124</v>
      </c>
      <c r="J4628" s="8" t="s">
        <v>125</v>
      </c>
      <c r="K4628" s="34">
        <v>2</v>
      </c>
      <c r="L4628" s="65">
        <v>-2</v>
      </c>
      <c r="N4628" s="6">
        <f t="shared" si="308"/>
        <v>1661.5</v>
      </c>
      <c r="O4628" s="6">
        <f t="shared" si="309"/>
        <v>2322.5</v>
      </c>
      <c r="P4628" s="6">
        <f t="shared" si="310"/>
        <v>661</v>
      </c>
      <c r="Q4628" s="7">
        <f t="shared" si="311"/>
        <v>0.39783328317785138</v>
      </c>
    </row>
    <row r="4629" spans="1:17" x14ac:dyDescent="0.2">
      <c r="A4629" s="2">
        <v>3299</v>
      </c>
      <c r="B4629" s="8"/>
      <c r="C4629" s="11" t="s">
        <v>48</v>
      </c>
      <c r="D4629" s="181"/>
      <c r="E4629" s="8"/>
      <c r="F4629" s="352"/>
      <c r="G4629" s="8" t="s">
        <v>32</v>
      </c>
      <c r="H4629" s="8">
        <v>41</v>
      </c>
      <c r="I4629" s="8" t="s">
        <v>350</v>
      </c>
      <c r="J4629" s="8" t="s">
        <v>351</v>
      </c>
      <c r="K4629" s="34">
        <v>2</v>
      </c>
      <c r="L4629" s="65">
        <v>-2</v>
      </c>
      <c r="N4629" s="6">
        <f t="shared" si="308"/>
        <v>1659.5</v>
      </c>
      <c r="O4629" s="6">
        <f t="shared" si="309"/>
        <v>2322.5</v>
      </c>
      <c r="P4629" s="6">
        <f t="shared" si="310"/>
        <v>663</v>
      </c>
      <c r="Q4629" s="7">
        <f t="shared" si="311"/>
        <v>0.39951792708647182</v>
      </c>
    </row>
    <row r="4630" spans="1:17" x14ac:dyDescent="0.2">
      <c r="A4630" s="2">
        <v>3298</v>
      </c>
      <c r="B4630" s="8"/>
      <c r="C4630" s="11" t="s">
        <v>48</v>
      </c>
      <c r="D4630" s="181"/>
      <c r="E4630" s="8"/>
      <c r="F4630" s="352"/>
      <c r="G4630" s="8" t="s">
        <v>32</v>
      </c>
      <c r="H4630" s="8">
        <v>111</v>
      </c>
      <c r="I4630" s="8" t="s">
        <v>514</v>
      </c>
      <c r="J4630" s="8" t="s">
        <v>515</v>
      </c>
      <c r="K4630" s="34">
        <v>2</v>
      </c>
      <c r="L4630" s="65">
        <v>-2</v>
      </c>
      <c r="N4630" s="6">
        <f t="shared" si="308"/>
        <v>1657.5</v>
      </c>
      <c r="O4630" s="6">
        <f t="shared" si="309"/>
        <v>2322.5</v>
      </c>
      <c r="P4630" s="6">
        <f t="shared" si="310"/>
        <v>665</v>
      </c>
      <c r="Q4630" s="7">
        <f t="shared" si="311"/>
        <v>0.40120663650075417</v>
      </c>
    </row>
    <row r="4631" spans="1:17" x14ac:dyDescent="0.2">
      <c r="A4631" s="2">
        <v>3297</v>
      </c>
      <c r="B4631" s="8"/>
      <c r="C4631" s="8" t="s">
        <v>48</v>
      </c>
      <c r="D4631" s="181"/>
      <c r="E4631" s="8"/>
      <c r="F4631" s="352"/>
      <c r="G4631" s="8" t="s">
        <v>32</v>
      </c>
      <c r="H4631" s="8">
        <v>151</v>
      </c>
      <c r="I4631" s="8" t="s">
        <v>285</v>
      </c>
      <c r="J4631" s="8" t="s">
        <v>119</v>
      </c>
      <c r="K4631" s="34">
        <v>2</v>
      </c>
      <c r="L4631" s="65">
        <v>-2</v>
      </c>
      <c r="N4631" s="6">
        <f t="shared" si="308"/>
        <v>1655.5</v>
      </c>
      <c r="O4631" s="6">
        <f t="shared" si="309"/>
        <v>2322.5</v>
      </c>
      <c r="P4631" s="6">
        <f t="shared" si="310"/>
        <v>667</v>
      </c>
      <c r="Q4631" s="7">
        <f t="shared" si="311"/>
        <v>0.4028994261552401</v>
      </c>
    </row>
    <row r="4632" spans="1:17" x14ac:dyDescent="0.2">
      <c r="A4632" s="2">
        <v>3296</v>
      </c>
      <c r="B4632" s="8"/>
      <c r="C4632" s="11" t="s">
        <v>48</v>
      </c>
      <c r="D4632" s="181"/>
      <c r="E4632" s="8"/>
      <c r="F4632" s="352"/>
      <c r="G4632" s="8" t="s">
        <v>965</v>
      </c>
      <c r="H4632" s="8">
        <v>1.91</v>
      </c>
      <c r="I4632" s="8" t="s">
        <v>246</v>
      </c>
      <c r="J4632" s="8" t="s">
        <v>83</v>
      </c>
      <c r="K4632" s="34">
        <v>11</v>
      </c>
      <c r="L4632" s="65">
        <v>-11</v>
      </c>
      <c r="N4632" s="6">
        <f t="shared" si="308"/>
        <v>1653.5</v>
      </c>
      <c r="O4632" s="6">
        <f t="shared" si="309"/>
        <v>2322.5</v>
      </c>
      <c r="P4632" s="6">
        <f t="shared" si="310"/>
        <v>669</v>
      </c>
      <c r="Q4632" s="7">
        <f t="shared" si="311"/>
        <v>0.40459631085576053</v>
      </c>
    </row>
    <row r="4633" spans="1:17" x14ac:dyDescent="0.2">
      <c r="A4633" s="2">
        <v>3295</v>
      </c>
      <c r="B4633" s="8" t="s">
        <v>487</v>
      </c>
      <c r="C4633" s="8" t="s">
        <v>10</v>
      </c>
      <c r="D4633" s="181">
        <v>41144</v>
      </c>
      <c r="E4633" s="8" t="s">
        <v>966</v>
      </c>
      <c r="F4633" s="352"/>
      <c r="G4633" s="8" t="s">
        <v>32</v>
      </c>
      <c r="H4633" s="8">
        <v>101</v>
      </c>
      <c r="I4633" s="8" t="s">
        <v>95</v>
      </c>
      <c r="J4633" s="8" t="s">
        <v>96</v>
      </c>
      <c r="K4633" s="34">
        <v>2</v>
      </c>
      <c r="L4633" s="65">
        <v>-2</v>
      </c>
      <c r="N4633" s="6">
        <f t="shared" si="308"/>
        <v>1642.5</v>
      </c>
      <c r="O4633" s="6">
        <f t="shared" si="309"/>
        <v>2322.5</v>
      </c>
      <c r="P4633" s="6">
        <f t="shared" si="310"/>
        <v>680</v>
      </c>
      <c r="Q4633" s="7">
        <f t="shared" si="311"/>
        <v>0.41400304414003047</v>
      </c>
    </row>
    <row r="4634" spans="1:17" x14ac:dyDescent="0.2">
      <c r="A4634" s="2">
        <v>3294</v>
      </c>
      <c r="B4634" s="8"/>
      <c r="C4634" s="11" t="s">
        <v>10</v>
      </c>
      <c r="D4634" s="181"/>
      <c r="E4634" s="8"/>
      <c r="F4634" s="352"/>
      <c r="G4634" s="8" t="s">
        <v>32</v>
      </c>
      <c r="H4634" s="8">
        <v>111</v>
      </c>
      <c r="I4634" s="8" t="s">
        <v>228</v>
      </c>
      <c r="J4634" s="8" t="s">
        <v>698</v>
      </c>
      <c r="K4634" s="34">
        <v>2</v>
      </c>
      <c r="L4634" s="65">
        <v>-2</v>
      </c>
      <c r="N4634" s="6">
        <f t="shared" si="308"/>
        <v>1640.5</v>
      </c>
      <c r="O4634" s="6">
        <f t="shared" si="309"/>
        <v>2322.5</v>
      </c>
      <c r="P4634" s="6">
        <f t="shared" si="310"/>
        <v>682</v>
      </c>
      <c r="Q4634" s="7">
        <f t="shared" si="311"/>
        <v>0.41572691252666866</v>
      </c>
    </row>
    <row r="4635" spans="1:17" x14ac:dyDescent="0.2">
      <c r="A4635" s="2">
        <v>3293</v>
      </c>
      <c r="B4635" s="8"/>
      <c r="C4635" s="11" t="s">
        <v>10</v>
      </c>
      <c r="D4635" s="181"/>
      <c r="E4635" s="8"/>
      <c r="F4635" s="352"/>
      <c r="G4635" s="8" t="s">
        <v>32</v>
      </c>
      <c r="H4635" s="8">
        <v>151</v>
      </c>
      <c r="I4635" s="8" t="s">
        <v>38</v>
      </c>
      <c r="J4635" s="8" t="s">
        <v>39</v>
      </c>
      <c r="K4635" s="34">
        <v>2</v>
      </c>
      <c r="L4635" s="65">
        <v>-2</v>
      </c>
      <c r="N4635" s="6">
        <f t="shared" si="308"/>
        <v>1638.5</v>
      </c>
      <c r="O4635" s="6">
        <f t="shared" si="309"/>
        <v>2322.5</v>
      </c>
      <c r="P4635" s="6">
        <f t="shared" si="310"/>
        <v>684</v>
      </c>
      <c r="Q4635" s="7">
        <f t="shared" si="311"/>
        <v>0.41745498931949954</v>
      </c>
    </row>
    <row r="4636" spans="1:17" x14ac:dyDescent="0.2">
      <c r="A4636" s="2">
        <v>3292</v>
      </c>
      <c r="B4636" s="8"/>
      <c r="C4636" s="11" t="s">
        <v>10</v>
      </c>
      <c r="D4636" s="181"/>
      <c r="E4636" s="8"/>
      <c r="F4636" s="352"/>
      <c r="G4636" s="8" t="s">
        <v>32</v>
      </c>
      <c r="H4636" s="8">
        <v>126</v>
      </c>
      <c r="I4636" s="8" t="s">
        <v>19</v>
      </c>
      <c r="J4636" s="8" t="s">
        <v>20</v>
      </c>
      <c r="K4636" s="34">
        <v>2</v>
      </c>
      <c r="L4636" s="65">
        <v>-2</v>
      </c>
      <c r="N4636" s="6">
        <f t="shared" si="308"/>
        <v>1636.5</v>
      </c>
      <c r="O4636" s="6">
        <f t="shared" si="309"/>
        <v>2322.5</v>
      </c>
      <c r="P4636" s="6">
        <f t="shared" si="310"/>
        <v>686</v>
      </c>
      <c r="Q4636" s="7">
        <f t="shared" si="311"/>
        <v>0.41918728994805987</v>
      </c>
    </row>
    <row r="4637" spans="1:17" x14ac:dyDescent="0.2">
      <c r="A4637" s="2">
        <v>3291</v>
      </c>
      <c r="B4637" s="8"/>
      <c r="C4637" s="11" t="s">
        <v>10</v>
      </c>
      <c r="D4637" s="181"/>
      <c r="E4637" s="8"/>
      <c r="F4637" s="352"/>
      <c r="G4637" s="8" t="s">
        <v>32</v>
      </c>
      <c r="H4637" s="8">
        <v>126</v>
      </c>
      <c r="I4637" s="8" t="s">
        <v>72</v>
      </c>
      <c r="J4637" s="8" t="s">
        <v>73</v>
      </c>
      <c r="K4637" s="34">
        <v>2</v>
      </c>
      <c r="L4637" s="65">
        <v>-2</v>
      </c>
      <c r="N4637" s="6">
        <f t="shared" si="308"/>
        <v>1634.5</v>
      </c>
      <c r="O4637" s="6">
        <f t="shared" si="309"/>
        <v>2322.5</v>
      </c>
      <c r="P4637" s="6">
        <f t="shared" si="310"/>
        <v>688</v>
      </c>
      <c r="Q4637" s="7">
        <f t="shared" si="311"/>
        <v>0.42092382991740596</v>
      </c>
    </row>
    <row r="4638" spans="1:17" x14ac:dyDescent="0.2">
      <c r="A4638" s="2">
        <v>3290</v>
      </c>
      <c r="B4638" s="8"/>
      <c r="C4638" s="11" t="s">
        <v>10</v>
      </c>
      <c r="D4638" s="181"/>
      <c r="E4638" s="8"/>
      <c r="F4638" s="352"/>
      <c r="G4638" s="8" t="s">
        <v>32</v>
      </c>
      <c r="H4638" s="8">
        <v>151</v>
      </c>
      <c r="I4638" s="8" t="s">
        <v>212</v>
      </c>
      <c r="J4638" s="8" t="s">
        <v>178</v>
      </c>
      <c r="K4638" s="34">
        <v>2</v>
      </c>
      <c r="L4638" s="65">
        <v>-2</v>
      </c>
      <c r="N4638" s="6">
        <f t="shared" si="308"/>
        <v>1632.5</v>
      </c>
      <c r="O4638" s="6">
        <f t="shared" si="309"/>
        <v>2322.5</v>
      </c>
      <c r="P4638" s="6">
        <f t="shared" si="310"/>
        <v>690</v>
      </c>
      <c r="Q4638" s="7">
        <f t="shared" si="311"/>
        <v>0.42266462480857581</v>
      </c>
    </row>
    <row r="4639" spans="1:17" x14ac:dyDescent="0.2">
      <c r="A4639" s="2">
        <v>3289</v>
      </c>
      <c r="B4639" s="8" t="s">
        <v>967</v>
      </c>
      <c r="C4639" s="8" t="s">
        <v>504</v>
      </c>
      <c r="D4639" s="181">
        <v>41137</v>
      </c>
      <c r="E4639" s="8" t="s">
        <v>968</v>
      </c>
      <c r="F4639" s="352"/>
      <c r="G4639" s="8" t="s">
        <v>32</v>
      </c>
      <c r="H4639" s="8">
        <v>111</v>
      </c>
      <c r="I4639" s="8" t="s">
        <v>953</v>
      </c>
      <c r="J4639" s="8" t="s">
        <v>51</v>
      </c>
      <c r="K4639" s="34">
        <v>2</v>
      </c>
      <c r="L4639" s="65">
        <v>-2</v>
      </c>
      <c r="N4639" s="6">
        <f t="shared" si="308"/>
        <v>1630.5</v>
      </c>
      <c r="O4639" s="6">
        <f t="shared" si="309"/>
        <v>2322.5</v>
      </c>
      <c r="P4639" s="6">
        <f t="shared" si="310"/>
        <v>692</v>
      </c>
      <c r="Q4639" s="7">
        <f t="shared" si="311"/>
        <v>0.42440969027905551</v>
      </c>
    </row>
    <row r="4640" spans="1:17" x14ac:dyDescent="0.2">
      <c r="A4640" s="2">
        <v>3288</v>
      </c>
      <c r="B4640" s="8"/>
      <c r="C4640" s="8" t="s">
        <v>504</v>
      </c>
      <c r="D4640" s="181"/>
      <c r="E4640" s="8"/>
      <c r="F4640" s="352"/>
      <c r="G4640" s="8" t="s">
        <v>32</v>
      </c>
      <c r="H4640" s="8">
        <v>81</v>
      </c>
      <c r="I4640" s="8" t="s">
        <v>969</v>
      </c>
      <c r="J4640" s="8" t="s">
        <v>970</v>
      </c>
      <c r="K4640" s="34">
        <v>2</v>
      </c>
      <c r="L4640" s="65">
        <v>-2</v>
      </c>
      <c r="N4640" s="6">
        <f t="shared" si="308"/>
        <v>1628.5</v>
      </c>
      <c r="O4640" s="6">
        <f t="shared" si="309"/>
        <v>2322.5</v>
      </c>
      <c r="P4640" s="6">
        <f t="shared" si="310"/>
        <v>694</v>
      </c>
      <c r="Q4640" s="7">
        <f t="shared" si="311"/>
        <v>0.42615904206324839</v>
      </c>
    </row>
    <row r="4641" spans="1:17" x14ac:dyDescent="0.2">
      <c r="A4641" s="2">
        <v>3287</v>
      </c>
      <c r="B4641" s="8"/>
      <c r="C4641" s="8" t="s">
        <v>504</v>
      </c>
      <c r="D4641" s="181"/>
      <c r="E4641" s="8"/>
      <c r="F4641" s="352"/>
      <c r="G4641" s="8" t="s">
        <v>32</v>
      </c>
      <c r="H4641" s="8">
        <v>81</v>
      </c>
      <c r="I4641" s="8" t="s">
        <v>971</v>
      </c>
      <c r="J4641" s="8" t="s">
        <v>115</v>
      </c>
      <c r="K4641" s="34">
        <v>2</v>
      </c>
      <c r="L4641" s="65">
        <v>-2</v>
      </c>
      <c r="N4641" s="6">
        <f t="shared" si="308"/>
        <v>1626.5</v>
      </c>
      <c r="O4641" s="6">
        <f t="shared" si="309"/>
        <v>2322.5</v>
      </c>
      <c r="P4641" s="6">
        <f t="shared" si="310"/>
        <v>696</v>
      </c>
      <c r="Q4641" s="7">
        <f t="shared" si="311"/>
        <v>0.42791269597294801</v>
      </c>
    </row>
    <row r="4642" spans="1:17" x14ac:dyDescent="0.2">
      <c r="A4642" s="2">
        <v>3286</v>
      </c>
      <c r="B4642" s="8"/>
      <c r="C4642" s="11" t="s">
        <v>504</v>
      </c>
      <c r="D4642" s="181"/>
      <c r="E4642" s="8"/>
      <c r="F4642" s="352"/>
      <c r="G4642" s="8" t="s">
        <v>32</v>
      </c>
      <c r="H4642" s="8">
        <v>101</v>
      </c>
      <c r="I4642" s="8" t="s">
        <v>972</v>
      </c>
      <c r="J4642" s="8" t="s">
        <v>973</v>
      </c>
      <c r="K4642" s="34">
        <v>2</v>
      </c>
      <c r="L4642" s="65">
        <v>127</v>
      </c>
      <c r="N4642" s="6">
        <f t="shared" si="308"/>
        <v>1624.5</v>
      </c>
      <c r="O4642" s="6">
        <f t="shared" si="309"/>
        <v>2322.5</v>
      </c>
      <c r="P4642" s="6">
        <f t="shared" si="310"/>
        <v>698</v>
      </c>
      <c r="Q4642" s="7">
        <f t="shared" si="311"/>
        <v>0.42967066789781472</v>
      </c>
    </row>
    <row r="4643" spans="1:17" x14ac:dyDescent="0.2">
      <c r="A4643" s="2">
        <v>3285</v>
      </c>
      <c r="B4643" s="8"/>
      <c r="C4643" s="11" t="s">
        <v>504</v>
      </c>
      <c r="D4643" s="181"/>
      <c r="E4643" s="8"/>
      <c r="F4643" s="352"/>
      <c r="G4643" s="8" t="s">
        <v>32</v>
      </c>
      <c r="H4643" s="8">
        <v>81</v>
      </c>
      <c r="I4643" s="8" t="s">
        <v>839</v>
      </c>
      <c r="J4643" s="8" t="s">
        <v>840</v>
      </c>
      <c r="K4643" s="34">
        <v>2</v>
      </c>
      <c r="L4643" s="65">
        <v>-2</v>
      </c>
      <c r="N4643" s="6">
        <f t="shared" si="308"/>
        <v>1622.5</v>
      </c>
      <c r="O4643" s="6">
        <f t="shared" si="309"/>
        <v>2195.5</v>
      </c>
      <c r="P4643" s="6">
        <f t="shared" si="310"/>
        <v>573</v>
      </c>
      <c r="Q4643" s="7">
        <f t="shared" si="311"/>
        <v>0.3531587057010786</v>
      </c>
    </row>
    <row r="4644" spans="1:17" x14ac:dyDescent="0.2">
      <c r="A4644" s="2">
        <v>3284</v>
      </c>
      <c r="B4644" s="8"/>
      <c r="C4644" s="8" t="s">
        <v>504</v>
      </c>
      <c r="D4644" s="181"/>
      <c r="E4644" s="8"/>
      <c r="F4644" s="352"/>
      <c r="G4644" s="8" t="s">
        <v>32</v>
      </c>
      <c r="H4644" s="8">
        <v>101</v>
      </c>
      <c r="I4644" s="8" t="s">
        <v>800</v>
      </c>
      <c r="J4644" s="8" t="s">
        <v>707</v>
      </c>
      <c r="K4644" s="34">
        <v>2</v>
      </c>
      <c r="L4644" s="65">
        <v>-2</v>
      </c>
      <c r="N4644" s="6">
        <f t="shared" si="308"/>
        <v>1620.5</v>
      </c>
      <c r="O4644" s="6">
        <f t="shared" si="309"/>
        <v>2195.5</v>
      </c>
      <c r="P4644" s="6">
        <f t="shared" si="310"/>
        <v>575</v>
      </c>
      <c r="Q4644" s="7">
        <f t="shared" si="311"/>
        <v>0.35482875655661833</v>
      </c>
    </row>
    <row r="4645" spans="1:17" x14ac:dyDescent="0.2">
      <c r="A4645" s="2">
        <v>3283</v>
      </c>
      <c r="B4645" s="8" t="s">
        <v>475</v>
      </c>
      <c r="C4645" s="8" t="s">
        <v>10</v>
      </c>
      <c r="D4645" s="181">
        <v>41137</v>
      </c>
      <c r="E4645" s="8" t="s">
        <v>476</v>
      </c>
      <c r="F4645" s="352"/>
      <c r="G4645" s="8" t="s">
        <v>32</v>
      </c>
      <c r="H4645" s="8">
        <v>67</v>
      </c>
      <c r="I4645" s="8" t="s">
        <v>891</v>
      </c>
      <c r="J4645" s="8" t="s">
        <v>892</v>
      </c>
      <c r="K4645" s="34">
        <v>2</v>
      </c>
      <c r="L4645" s="65">
        <v>-2</v>
      </c>
      <c r="N4645" s="6">
        <f t="shared" si="308"/>
        <v>1618.5</v>
      </c>
      <c r="O4645" s="6">
        <f t="shared" si="309"/>
        <v>2195.5</v>
      </c>
      <c r="P4645" s="6">
        <f t="shared" si="310"/>
        <v>577</v>
      </c>
      <c r="Q4645" s="7">
        <f t="shared" si="311"/>
        <v>0.35650293481618783</v>
      </c>
    </row>
    <row r="4646" spans="1:17" x14ac:dyDescent="0.2">
      <c r="A4646" s="2">
        <v>3282</v>
      </c>
      <c r="B4646" s="8"/>
      <c r="C4646" s="11" t="s">
        <v>10</v>
      </c>
      <c r="D4646" s="181"/>
      <c r="E4646" s="8"/>
      <c r="F4646" s="352"/>
      <c r="G4646" s="8" t="s">
        <v>32</v>
      </c>
      <c r="H4646" s="8">
        <v>126</v>
      </c>
      <c r="I4646" s="8" t="s">
        <v>596</v>
      </c>
      <c r="J4646" s="8" t="s">
        <v>240</v>
      </c>
      <c r="K4646" s="34">
        <v>2</v>
      </c>
      <c r="L4646" s="65">
        <v>-2</v>
      </c>
      <c r="N4646" s="6">
        <f t="shared" si="308"/>
        <v>1616.5</v>
      </c>
      <c r="O4646" s="6">
        <f t="shared" si="309"/>
        <v>2195.5</v>
      </c>
      <c r="P4646" s="6">
        <f t="shared" si="310"/>
        <v>579</v>
      </c>
      <c r="Q4646" s="7">
        <f t="shared" si="311"/>
        <v>0.358181255799567</v>
      </c>
    </row>
    <row r="4647" spans="1:17" x14ac:dyDescent="0.2">
      <c r="A4647" s="2">
        <v>3281</v>
      </c>
      <c r="B4647" s="8"/>
      <c r="C4647" s="11" t="s">
        <v>10</v>
      </c>
      <c r="D4647" s="181"/>
      <c r="E4647" s="8"/>
      <c r="F4647" s="352"/>
      <c r="G4647" s="8" t="s">
        <v>32</v>
      </c>
      <c r="H4647" s="8">
        <v>71</v>
      </c>
      <c r="I4647" s="8" t="s">
        <v>464</v>
      </c>
      <c r="J4647" s="8" t="s">
        <v>465</v>
      </c>
      <c r="K4647" s="34">
        <v>2</v>
      </c>
      <c r="L4647" s="65">
        <v>-2</v>
      </c>
      <c r="N4647" s="6">
        <f t="shared" si="308"/>
        <v>1614.5</v>
      </c>
      <c r="O4647" s="6">
        <f t="shared" si="309"/>
        <v>2195.5</v>
      </c>
      <c r="P4647" s="6">
        <f t="shared" si="310"/>
        <v>581</v>
      </c>
      <c r="Q4647" s="7">
        <f t="shared" si="311"/>
        <v>0.35986373490244655</v>
      </c>
    </row>
    <row r="4648" spans="1:17" x14ac:dyDescent="0.2">
      <c r="A4648" s="2">
        <v>3280</v>
      </c>
      <c r="B4648" s="8"/>
      <c r="C4648" s="11" t="s">
        <v>10</v>
      </c>
      <c r="D4648" s="181"/>
      <c r="E4648" s="8"/>
      <c r="F4648" s="352"/>
      <c r="G4648" s="8" t="s">
        <v>32</v>
      </c>
      <c r="H4648" s="8">
        <v>81</v>
      </c>
      <c r="I4648" s="8" t="s">
        <v>38</v>
      </c>
      <c r="J4648" s="8" t="s">
        <v>39</v>
      </c>
      <c r="K4648" s="34">
        <v>2</v>
      </c>
      <c r="L4648" s="65">
        <v>14</v>
      </c>
      <c r="N4648" s="6">
        <f t="shared" si="308"/>
        <v>1612.5</v>
      </c>
      <c r="O4648" s="6">
        <f t="shared" si="309"/>
        <v>2195.5</v>
      </c>
      <c r="P4648" s="6">
        <f t="shared" si="310"/>
        <v>583</v>
      </c>
      <c r="Q4648" s="7">
        <f t="shared" si="311"/>
        <v>0.36155038759689923</v>
      </c>
    </row>
    <row r="4649" spans="1:17" x14ac:dyDescent="0.2">
      <c r="A4649" s="2">
        <v>3279</v>
      </c>
      <c r="B4649" s="8"/>
      <c r="C4649" s="11" t="s">
        <v>10</v>
      </c>
      <c r="D4649" s="181"/>
      <c r="E4649" s="8"/>
      <c r="F4649" s="352"/>
      <c r="G4649" s="8" t="s">
        <v>32</v>
      </c>
      <c r="H4649" s="8">
        <v>61</v>
      </c>
      <c r="I4649" s="8" t="s">
        <v>974</v>
      </c>
      <c r="J4649" s="8" t="s">
        <v>975</v>
      </c>
      <c r="K4649" s="34">
        <v>2</v>
      </c>
      <c r="L4649" s="65">
        <v>16</v>
      </c>
      <c r="N4649" s="6">
        <f t="shared" si="308"/>
        <v>1610.5</v>
      </c>
      <c r="O4649" s="6">
        <f t="shared" si="309"/>
        <v>2181.5</v>
      </c>
      <c r="P4649" s="6">
        <f t="shared" si="310"/>
        <v>571</v>
      </c>
      <c r="Q4649" s="7">
        <f t="shared" si="311"/>
        <v>0.35454827693262964</v>
      </c>
    </row>
    <row r="4650" spans="1:17" x14ac:dyDescent="0.2">
      <c r="A4650" s="2">
        <v>3278</v>
      </c>
      <c r="B4650" s="8"/>
      <c r="C4650" s="11" t="s">
        <v>10</v>
      </c>
      <c r="D4650" s="181"/>
      <c r="E4650" s="8"/>
      <c r="F4650" s="352"/>
      <c r="G4650" s="8" t="s">
        <v>32</v>
      </c>
      <c r="H4650" s="8">
        <v>141</v>
      </c>
      <c r="I4650" s="8" t="s">
        <v>781</v>
      </c>
      <c r="J4650" s="8" t="s">
        <v>595</v>
      </c>
      <c r="K4650" s="34">
        <v>2</v>
      </c>
      <c r="L4650" s="65">
        <v>-2</v>
      </c>
      <c r="N4650" s="6">
        <f t="shared" si="308"/>
        <v>1608.5</v>
      </c>
      <c r="O4650" s="6">
        <f t="shared" si="309"/>
        <v>2165.5</v>
      </c>
      <c r="P4650" s="6">
        <f t="shared" si="310"/>
        <v>557</v>
      </c>
      <c r="Q4650" s="7">
        <f t="shared" si="311"/>
        <v>0.34628535903015228</v>
      </c>
    </row>
    <row r="4651" spans="1:17" x14ac:dyDescent="0.2">
      <c r="A4651" s="2">
        <v>3277</v>
      </c>
      <c r="B4651" s="2"/>
      <c r="C4651" s="2" t="s">
        <v>10</v>
      </c>
      <c r="D4651" s="177"/>
      <c r="E4651" s="2"/>
      <c r="F4651" s="1"/>
      <c r="G4651" s="8" t="s">
        <v>976</v>
      </c>
      <c r="H4651" s="8">
        <v>1.91</v>
      </c>
      <c r="I4651" s="8" t="s">
        <v>708</v>
      </c>
      <c r="J4651" s="8" t="s">
        <v>486</v>
      </c>
      <c r="K4651" s="34">
        <v>11</v>
      </c>
      <c r="L4651" s="65">
        <v>-11</v>
      </c>
      <c r="N4651" s="6">
        <f t="shared" si="308"/>
        <v>1606.5</v>
      </c>
      <c r="O4651" s="6">
        <f t="shared" si="309"/>
        <v>2165.5</v>
      </c>
      <c r="P4651" s="6">
        <f t="shared" si="310"/>
        <v>559</v>
      </c>
      <c r="Q4651" s="7">
        <f t="shared" si="311"/>
        <v>0.3479614067849362</v>
      </c>
    </row>
    <row r="4652" spans="1:17" x14ac:dyDescent="0.2">
      <c r="A4652" s="2">
        <v>3276</v>
      </c>
      <c r="B4652" s="8" t="s">
        <v>472</v>
      </c>
      <c r="C4652" s="8" t="s">
        <v>259</v>
      </c>
      <c r="D4652" s="181">
        <v>41130</v>
      </c>
      <c r="E4652" s="8" t="s">
        <v>977</v>
      </c>
      <c r="F4652" s="352"/>
      <c r="G4652" s="8" t="s">
        <v>32</v>
      </c>
      <c r="H4652" s="8">
        <v>101</v>
      </c>
      <c r="I4652" s="8" t="s">
        <v>95</v>
      </c>
      <c r="J4652" s="8" t="s">
        <v>96</v>
      </c>
      <c r="K4652" s="34">
        <v>2</v>
      </c>
      <c r="L4652" s="65">
        <v>-2</v>
      </c>
      <c r="N4652" s="6">
        <f t="shared" si="308"/>
        <v>1595.5</v>
      </c>
      <c r="O4652" s="6">
        <f t="shared" si="309"/>
        <v>2165.5</v>
      </c>
      <c r="P4652" s="6">
        <f t="shared" si="310"/>
        <v>570</v>
      </c>
      <c r="Q4652" s="7">
        <f t="shared" si="311"/>
        <v>0.35725477906612346</v>
      </c>
    </row>
    <row r="4653" spans="1:17" x14ac:dyDescent="0.2">
      <c r="A4653" s="2">
        <v>3275</v>
      </c>
      <c r="B4653" s="8"/>
      <c r="C4653" s="8" t="s">
        <v>259</v>
      </c>
      <c r="D4653" s="181"/>
      <c r="E4653" s="8"/>
      <c r="F4653" s="352"/>
      <c r="G4653" s="8" t="s">
        <v>32</v>
      </c>
      <c r="H4653" s="8">
        <v>151</v>
      </c>
      <c r="I4653" s="8" t="s">
        <v>135</v>
      </c>
      <c r="J4653" s="8" t="s">
        <v>117</v>
      </c>
      <c r="K4653" s="34">
        <v>2</v>
      </c>
      <c r="L4653" s="65">
        <v>-2</v>
      </c>
      <c r="N4653" s="6">
        <f t="shared" si="308"/>
        <v>1593.5</v>
      </c>
      <c r="O4653" s="6">
        <f t="shared" si="309"/>
        <v>2165.5</v>
      </c>
      <c r="P4653" s="6">
        <f t="shared" si="310"/>
        <v>572</v>
      </c>
      <c r="Q4653" s="7">
        <f t="shared" si="311"/>
        <v>0.35895826796360208</v>
      </c>
    </row>
    <row r="4654" spans="1:17" x14ac:dyDescent="0.2">
      <c r="A4654" s="2">
        <v>3274</v>
      </c>
      <c r="B4654" s="8"/>
      <c r="C4654" s="8" t="s">
        <v>259</v>
      </c>
      <c r="D4654" s="181"/>
      <c r="E4654" s="8"/>
      <c r="F4654" s="352"/>
      <c r="G4654" s="8" t="s">
        <v>32</v>
      </c>
      <c r="H4654" s="8">
        <v>126</v>
      </c>
      <c r="I4654" s="8" t="s">
        <v>212</v>
      </c>
      <c r="J4654" s="8" t="s">
        <v>178</v>
      </c>
      <c r="K4654" s="34">
        <v>2</v>
      </c>
      <c r="L4654" s="65">
        <v>-2</v>
      </c>
      <c r="N4654" s="6">
        <f t="shared" si="308"/>
        <v>1591.5</v>
      </c>
      <c r="O4654" s="6">
        <f t="shared" si="309"/>
        <v>2165.5</v>
      </c>
      <c r="P4654" s="6">
        <f t="shared" si="310"/>
        <v>574</v>
      </c>
      <c r="Q4654" s="7">
        <f t="shared" si="311"/>
        <v>0.36066603832862076</v>
      </c>
    </row>
    <row r="4655" spans="1:17" x14ac:dyDescent="0.2">
      <c r="A4655" s="2">
        <v>3273</v>
      </c>
      <c r="B4655" s="8"/>
      <c r="C4655" s="11" t="s">
        <v>259</v>
      </c>
      <c r="D4655" s="181"/>
      <c r="E4655" s="8"/>
      <c r="F4655" s="352"/>
      <c r="G4655" s="8" t="s">
        <v>32</v>
      </c>
      <c r="H4655" s="8">
        <v>151</v>
      </c>
      <c r="I4655" s="8" t="s">
        <v>228</v>
      </c>
      <c r="J4655" s="8" t="s">
        <v>698</v>
      </c>
      <c r="K4655" s="34">
        <v>2</v>
      </c>
      <c r="L4655" s="65">
        <v>-2</v>
      </c>
      <c r="N4655" s="6">
        <f t="shared" si="308"/>
        <v>1589.5</v>
      </c>
      <c r="O4655" s="6">
        <f t="shared" si="309"/>
        <v>2165.5</v>
      </c>
      <c r="P4655" s="6">
        <f t="shared" si="310"/>
        <v>576</v>
      </c>
      <c r="Q4655" s="7">
        <f t="shared" si="311"/>
        <v>0.36237810632274298</v>
      </c>
    </row>
    <row r="4656" spans="1:17" x14ac:dyDescent="0.2">
      <c r="A4656" s="2">
        <v>3272</v>
      </c>
      <c r="B4656" s="8"/>
      <c r="C4656" s="11" t="s">
        <v>259</v>
      </c>
      <c r="D4656" s="181"/>
      <c r="E4656" s="8"/>
      <c r="F4656" s="352"/>
      <c r="G4656" s="8" t="s">
        <v>32</v>
      </c>
      <c r="H4656" s="8">
        <v>151</v>
      </c>
      <c r="I4656" s="8" t="s">
        <v>118</v>
      </c>
      <c r="J4656" s="8" t="s">
        <v>119</v>
      </c>
      <c r="K4656" s="34">
        <v>2</v>
      </c>
      <c r="L4656" s="65">
        <v>-2</v>
      </c>
      <c r="N4656" s="6">
        <f t="shared" si="308"/>
        <v>1587.5</v>
      </c>
      <c r="O4656" s="6">
        <f t="shared" si="309"/>
        <v>2165.5</v>
      </c>
      <c r="P4656" s="6">
        <f t="shared" si="310"/>
        <v>578</v>
      </c>
      <c r="Q4656" s="7">
        <f t="shared" si="311"/>
        <v>0.36409448818897638</v>
      </c>
    </row>
    <row r="4657" spans="1:17" x14ac:dyDescent="0.2">
      <c r="A4657" s="2">
        <v>3271</v>
      </c>
      <c r="B4657" s="2"/>
      <c r="C4657" s="2" t="s">
        <v>259</v>
      </c>
      <c r="D4657" s="177"/>
      <c r="E4657" s="2"/>
      <c r="F4657" s="1"/>
      <c r="G4657" s="8" t="s">
        <v>978</v>
      </c>
      <c r="H4657" s="8">
        <v>1.91</v>
      </c>
      <c r="I4657" s="8" t="s">
        <v>576</v>
      </c>
      <c r="J4657" s="8" t="s">
        <v>577</v>
      </c>
      <c r="K4657" s="34">
        <v>11</v>
      </c>
      <c r="L4657" s="65">
        <v>21</v>
      </c>
      <c r="N4657" s="6">
        <f t="shared" si="308"/>
        <v>1585.5</v>
      </c>
      <c r="O4657" s="6">
        <f t="shared" si="309"/>
        <v>2165.5</v>
      </c>
      <c r="P4657" s="6">
        <f t="shared" si="310"/>
        <v>580</v>
      </c>
      <c r="Q4657" s="7">
        <f t="shared" si="311"/>
        <v>0.36581520025228637</v>
      </c>
    </row>
    <row r="4658" spans="1:17" x14ac:dyDescent="0.2">
      <c r="A4658" s="2">
        <v>3270</v>
      </c>
      <c r="B4658" s="8" t="s">
        <v>470</v>
      </c>
      <c r="C4658" s="8" t="s">
        <v>160</v>
      </c>
      <c r="D4658" s="181">
        <v>41123</v>
      </c>
      <c r="E4658" s="8" t="s">
        <v>471</v>
      </c>
      <c r="F4658" s="352"/>
      <c r="G4658" s="8" t="s">
        <v>32</v>
      </c>
      <c r="H4658" s="8">
        <v>41</v>
      </c>
      <c r="I4658" s="8" t="s">
        <v>273</v>
      </c>
      <c r="J4658" s="8" t="s">
        <v>274</v>
      </c>
      <c r="K4658" s="34">
        <v>2</v>
      </c>
      <c r="L4658" s="65">
        <v>-2</v>
      </c>
      <c r="N4658" s="6">
        <f t="shared" si="308"/>
        <v>1574.5</v>
      </c>
      <c r="O4658" s="6">
        <f t="shared" si="309"/>
        <v>2144.5</v>
      </c>
      <c r="P4658" s="6">
        <f t="shared" si="310"/>
        <v>570</v>
      </c>
      <c r="Q4658" s="7">
        <f t="shared" si="311"/>
        <v>0.36201968879009211</v>
      </c>
    </row>
    <row r="4659" spans="1:17" x14ac:dyDescent="0.2">
      <c r="A4659" s="2">
        <v>3269</v>
      </c>
      <c r="B4659" s="8"/>
      <c r="C4659" s="8" t="s">
        <v>160</v>
      </c>
      <c r="D4659" s="181"/>
      <c r="E4659" s="8"/>
      <c r="F4659" s="352"/>
      <c r="G4659" s="8" t="s">
        <v>32</v>
      </c>
      <c r="H4659" s="8">
        <v>126</v>
      </c>
      <c r="I4659" s="8" t="s">
        <v>327</v>
      </c>
      <c r="J4659" s="8" t="s">
        <v>328</v>
      </c>
      <c r="K4659" s="34">
        <v>2</v>
      </c>
      <c r="L4659" s="65">
        <v>-2</v>
      </c>
      <c r="N4659" s="6">
        <f t="shared" si="308"/>
        <v>1572.5</v>
      </c>
      <c r="O4659" s="6">
        <f t="shared" si="309"/>
        <v>2144.5</v>
      </c>
      <c r="P4659" s="6">
        <f t="shared" si="310"/>
        <v>572</v>
      </c>
      <c r="Q4659" s="7">
        <f t="shared" si="311"/>
        <v>0.36375198728139907</v>
      </c>
    </row>
    <row r="4660" spans="1:17" x14ac:dyDescent="0.2">
      <c r="A4660" s="2">
        <v>3268</v>
      </c>
      <c r="B4660" s="8"/>
      <c r="C4660" s="8" t="s">
        <v>160</v>
      </c>
      <c r="D4660" s="181"/>
      <c r="E4660" s="8"/>
      <c r="F4660" s="352"/>
      <c r="G4660" s="8" t="s">
        <v>32</v>
      </c>
      <c r="H4660" s="8">
        <v>67</v>
      </c>
      <c r="I4660" s="8" t="s">
        <v>420</v>
      </c>
      <c r="J4660" s="8" t="s">
        <v>421</v>
      </c>
      <c r="K4660" s="34">
        <v>2</v>
      </c>
      <c r="L4660" s="65">
        <v>-2</v>
      </c>
      <c r="N4660" s="6">
        <f t="shared" si="308"/>
        <v>1570.5</v>
      </c>
      <c r="O4660" s="6">
        <f t="shared" si="309"/>
        <v>2144.5</v>
      </c>
      <c r="P4660" s="6">
        <f t="shared" si="310"/>
        <v>574</v>
      </c>
      <c r="Q4660" s="7">
        <f t="shared" si="311"/>
        <v>0.3654886978669214</v>
      </c>
    </row>
    <row r="4661" spans="1:17" x14ac:dyDescent="0.2">
      <c r="A4661" s="2">
        <v>3267</v>
      </c>
      <c r="B4661" s="8"/>
      <c r="C4661" s="11" t="s">
        <v>160</v>
      </c>
      <c r="D4661" s="181"/>
      <c r="E4661" s="8"/>
      <c r="F4661" s="352"/>
      <c r="G4661" s="8" t="s">
        <v>32</v>
      </c>
      <c r="H4661" s="8">
        <v>67</v>
      </c>
      <c r="I4661" s="8" t="s">
        <v>809</v>
      </c>
      <c r="J4661" s="8" t="s">
        <v>710</v>
      </c>
      <c r="K4661" s="34">
        <v>2</v>
      </c>
      <c r="L4661" s="65">
        <v>-2</v>
      </c>
      <c r="N4661" s="6">
        <f t="shared" si="308"/>
        <v>1568.5</v>
      </c>
      <c r="O4661" s="6">
        <f t="shared" si="309"/>
        <v>2144.5</v>
      </c>
      <c r="P4661" s="6">
        <f t="shared" si="310"/>
        <v>576</v>
      </c>
      <c r="Q4661" s="7">
        <f t="shared" si="311"/>
        <v>0.36722983742429072</v>
      </c>
    </row>
    <row r="4662" spans="1:17" x14ac:dyDescent="0.2">
      <c r="A4662" s="2">
        <v>3266</v>
      </c>
      <c r="B4662" s="8"/>
      <c r="C4662" s="11" t="s">
        <v>160</v>
      </c>
      <c r="D4662" s="181"/>
      <c r="E4662" s="8"/>
      <c r="F4662" s="352"/>
      <c r="G4662" s="8" t="s">
        <v>32</v>
      </c>
      <c r="H4662" s="8">
        <v>51</v>
      </c>
      <c r="I4662" s="8" t="s">
        <v>28</v>
      </c>
      <c r="J4662" s="8" t="s">
        <v>29</v>
      </c>
      <c r="K4662" s="34">
        <v>2</v>
      </c>
      <c r="L4662" s="65">
        <v>13.5</v>
      </c>
      <c r="N4662" s="6">
        <f t="shared" si="308"/>
        <v>1566.5</v>
      </c>
      <c r="O4662" s="6">
        <f t="shared" si="309"/>
        <v>2144.5</v>
      </c>
      <c r="P4662" s="6">
        <f t="shared" si="310"/>
        <v>578</v>
      </c>
      <c r="Q4662" s="7">
        <f t="shared" si="311"/>
        <v>0.36897542291733165</v>
      </c>
    </row>
    <row r="4663" spans="1:17" x14ac:dyDescent="0.2">
      <c r="A4663" s="2">
        <v>3265</v>
      </c>
      <c r="B4663" s="8"/>
      <c r="C4663" s="8" t="s">
        <v>160</v>
      </c>
      <c r="D4663" s="181"/>
      <c r="E4663" s="8"/>
      <c r="F4663" s="352"/>
      <c r="G4663" s="8" t="s">
        <v>32</v>
      </c>
      <c r="H4663" s="8">
        <v>67</v>
      </c>
      <c r="I4663" s="8" t="s">
        <v>164</v>
      </c>
      <c r="J4663" s="8" t="s">
        <v>165</v>
      </c>
      <c r="K4663" s="34">
        <v>2</v>
      </c>
      <c r="L4663" s="65">
        <v>17.5</v>
      </c>
      <c r="N4663" s="6">
        <f t="shared" si="308"/>
        <v>1564.5</v>
      </c>
      <c r="O4663" s="6">
        <f t="shared" si="309"/>
        <v>2131</v>
      </c>
      <c r="P4663" s="6">
        <f t="shared" si="310"/>
        <v>566.5</v>
      </c>
      <c r="Q4663" s="7">
        <f t="shared" si="311"/>
        <v>0.36209651645893259</v>
      </c>
    </row>
    <row r="4664" spans="1:17" x14ac:dyDescent="0.2">
      <c r="A4664" s="2">
        <v>3264</v>
      </c>
      <c r="B4664" s="8" t="s">
        <v>462</v>
      </c>
      <c r="C4664" s="8" t="s">
        <v>10</v>
      </c>
      <c r="D4664" s="181">
        <v>41123</v>
      </c>
      <c r="E4664" s="8" t="s">
        <v>463</v>
      </c>
      <c r="F4664" s="352"/>
      <c r="G4664" s="8" t="s">
        <v>32</v>
      </c>
      <c r="H4664" s="8">
        <v>41</v>
      </c>
      <c r="I4664" s="8" t="s">
        <v>76</v>
      </c>
      <c r="J4664" s="8" t="s">
        <v>77</v>
      </c>
      <c r="K4664" s="34">
        <v>2</v>
      </c>
      <c r="L4664" s="65">
        <v>-2</v>
      </c>
      <c r="N4664" s="6">
        <f t="shared" si="308"/>
        <v>1562.5</v>
      </c>
      <c r="O4664" s="6">
        <f t="shared" si="309"/>
        <v>2113.5</v>
      </c>
      <c r="P4664" s="6">
        <f t="shared" si="310"/>
        <v>551</v>
      </c>
      <c r="Q4664" s="7">
        <f t="shared" si="311"/>
        <v>0.35264000000000001</v>
      </c>
    </row>
    <row r="4665" spans="1:17" x14ac:dyDescent="0.2">
      <c r="A4665" s="2">
        <v>3263</v>
      </c>
      <c r="B4665" s="8"/>
      <c r="C4665" s="11" t="s">
        <v>10</v>
      </c>
      <c r="D4665" s="181"/>
      <c r="E4665" s="8"/>
      <c r="F4665" s="352"/>
      <c r="G4665" s="8" t="s">
        <v>32</v>
      </c>
      <c r="H4665" s="8">
        <v>56</v>
      </c>
      <c r="I4665" s="8" t="s">
        <v>370</v>
      </c>
      <c r="J4665" s="8" t="s">
        <v>371</v>
      </c>
      <c r="K4665" s="34">
        <v>2</v>
      </c>
      <c r="L4665" s="65">
        <v>-2</v>
      </c>
      <c r="N4665" s="6">
        <f t="shared" si="308"/>
        <v>1560.5</v>
      </c>
      <c r="O4665" s="6">
        <f t="shared" si="309"/>
        <v>2113.5</v>
      </c>
      <c r="P4665" s="6">
        <f t="shared" si="310"/>
        <v>553</v>
      </c>
      <c r="Q4665" s="7">
        <f t="shared" si="311"/>
        <v>0.3543735982057033</v>
      </c>
    </row>
    <row r="4666" spans="1:17" x14ac:dyDescent="0.2">
      <c r="A4666" s="2">
        <v>3262</v>
      </c>
      <c r="B4666" s="8"/>
      <c r="C4666" s="11" t="s">
        <v>10</v>
      </c>
      <c r="D4666" s="181"/>
      <c r="E4666" s="8"/>
      <c r="F4666" s="352"/>
      <c r="G4666" s="8" t="s">
        <v>32</v>
      </c>
      <c r="H4666" s="8">
        <v>51</v>
      </c>
      <c r="I4666" s="8" t="s">
        <v>253</v>
      </c>
      <c r="J4666" s="8" t="s">
        <v>254</v>
      </c>
      <c r="K4666" s="34">
        <v>2</v>
      </c>
      <c r="L4666" s="65">
        <v>-2</v>
      </c>
      <c r="N4666" s="6">
        <f t="shared" si="308"/>
        <v>1558.5</v>
      </c>
      <c r="O4666" s="6">
        <f t="shared" si="309"/>
        <v>2113.5</v>
      </c>
      <c r="P4666" s="6">
        <f t="shared" si="310"/>
        <v>555</v>
      </c>
      <c r="Q4666" s="7">
        <f t="shared" si="311"/>
        <v>0.35611164581328197</v>
      </c>
    </row>
    <row r="4667" spans="1:17" x14ac:dyDescent="0.2">
      <c r="A4667" s="2">
        <v>3261</v>
      </c>
      <c r="B4667" s="8"/>
      <c r="C4667" s="11" t="s">
        <v>10</v>
      </c>
      <c r="D4667" s="181"/>
      <c r="E4667" s="8"/>
      <c r="F4667" s="352"/>
      <c r="G4667" s="8" t="s">
        <v>32</v>
      </c>
      <c r="H4667" s="8">
        <v>51</v>
      </c>
      <c r="I4667" s="8" t="s">
        <v>464</v>
      </c>
      <c r="J4667" s="8" t="s">
        <v>465</v>
      </c>
      <c r="K4667" s="34">
        <v>2</v>
      </c>
      <c r="L4667" s="65">
        <v>13.5</v>
      </c>
      <c r="N4667" s="6">
        <f t="shared" si="308"/>
        <v>1556.5</v>
      </c>
      <c r="O4667" s="6">
        <f t="shared" si="309"/>
        <v>2113.5</v>
      </c>
      <c r="P4667" s="6">
        <f t="shared" si="310"/>
        <v>557</v>
      </c>
      <c r="Q4667" s="7">
        <f t="shared" si="311"/>
        <v>0.35785415997430137</v>
      </c>
    </row>
    <row r="4668" spans="1:17" x14ac:dyDescent="0.2">
      <c r="A4668" s="2">
        <v>3260</v>
      </c>
      <c r="B4668" s="8"/>
      <c r="C4668" s="11" t="s">
        <v>10</v>
      </c>
      <c r="D4668" s="181"/>
      <c r="E4668" s="8"/>
      <c r="F4668" s="352"/>
      <c r="G4668" s="8" t="s">
        <v>32</v>
      </c>
      <c r="H4668" s="8">
        <v>41</v>
      </c>
      <c r="I4668" s="8" t="s">
        <v>457</v>
      </c>
      <c r="J4668" s="8" t="s">
        <v>979</v>
      </c>
      <c r="K4668" s="34">
        <v>2</v>
      </c>
      <c r="L4668" s="65">
        <v>52</v>
      </c>
      <c r="N4668" s="6">
        <f t="shared" si="308"/>
        <v>1554.5</v>
      </c>
      <c r="O4668" s="6">
        <f t="shared" si="309"/>
        <v>2100</v>
      </c>
      <c r="P4668" s="6">
        <f t="shared" si="310"/>
        <v>545.5</v>
      </c>
      <c r="Q4668" s="7">
        <f t="shared" si="311"/>
        <v>0.35091669347056931</v>
      </c>
    </row>
    <row r="4669" spans="1:17" x14ac:dyDescent="0.2">
      <c r="A4669" s="2">
        <v>3259</v>
      </c>
      <c r="B4669" s="8"/>
      <c r="C4669" s="11" t="s">
        <v>10</v>
      </c>
      <c r="D4669" s="181"/>
      <c r="E4669" s="8"/>
      <c r="F4669" s="352"/>
      <c r="G4669" s="8" t="s">
        <v>32</v>
      </c>
      <c r="H4669" s="8">
        <v>81</v>
      </c>
      <c r="I4669" s="8" t="s">
        <v>586</v>
      </c>
      <c r="J4669" s="8" t="s">
        <v>137</v>
      </c>
      <c r="K4669" s="34">
        <v>2</v>
      </c>
      <c r="L4669" s="65">
        <v>-2</v>
      </c>
      <c r="N4669" s="6">
        <f t="shared" si="308"/>
        <v>1552.5</v>
      </c>
      <c r="O4669" s="6">
        <f t="shared" si="309"/>
        <v>2048</v>
      </c>
      <c r="P4669" s="6">
        <f t="shared" si="310"/>
        <v>495.5</v>
      </c>
      <c r="Q4669" s="7">
        <f t="shared" si="311"/>
        <v>0.31916264090177132</v>
      </c>
    </row>
    <row r="4670" spans="1:17" x14ac:dyDescent="0.2">
      <c r="A4670" s="2">
        <v>3258</v>
      </c>
      <c r="B4670" s="2"/>
      <c r="C4670" s="2" t="s">
        <v>10</v>
      </c>
      <c r="D4670" s="177"/>
      <c r="E4670" s="2"/>
      <c r="F4670" s="1"/>
      <c r="G4670" s="8" t="s">
        <v>980</v>
      </c>
      <c r="H4670" s="8">
        <v>1.91</v>
      </c>
      <c r="I4670" s="8" t="s">
        <v>370</v>
      </c>
      <c r="J4670" s="8" t="s">
        <v>371</v>
      </c>
      <c r="K4670" s="34">
        <v>11</v>
      </c>
      <c r="L4670" s="65">
        <v>-11</v>
      </c>
      <c r="N4670" s="6">
        <f t="shared" si="308"/>
        <v>1550.5</v>
      </c>
      <c r="O4670" s="6">
        <f t="shared" si="309"/>
        <v>2048</v>
      </c>
      <c r="P4670" s="6">
        <f t="shared" si="310"/>
        <v>497.5</v>
      </c>
      <c r="Q4670" s="7">
        <f t="shared" si="311"/>
        <v>0.32086423734279262</v>
      </c>
    </row>
    <row r="4671" spans="1:17" x14ac:dyDescent="0.2">
      <c r="A4671" s="2">
        <v>3257</v>
      </c>
      <c r="B4671" s="8" t="s">
        <v>360</v>
      </c>
      <c r="C4671" s="8" t="s">
        <v>48</v>
      </c>
      <c r="D4671" s="181">
        <v>41115</v>
      </c>
      <c r="E4671" s="8" t="s">
        <v>361</v>
      </c>
      <c r="F4671" s="352"/>
      <c r="G4671" s="8" t="s">
        <v>32</v>
      </c>
      <c r="H4671" s="8">
        <v>67</v>
      </c>
      <c r="I4671" s="8" t="s">
        <v>738</v>
      </c>
      <c r="J4671" s="8" t="s">
        <v>739</v>
      </c>
      <c r="K4671" s="34">
        <v>2</v>
      </c>
      <c r="L4671" s="65">
        <v>-2</v>
      </c>
      <c r="N4671" s="6">
        <f t="shared" si="308"/>
        <v>1539.5</v>
      </c>
      <c r="O4671" s="6">
        <f t="shared" si="309"/>
        <v>2048</v>
      </c>
      <c r="P4671" s="6">
        <f t="shared" si="310"/>
        <v>508.5</v>
      </c>
      <c r="Q4671" s="7">
        <f t="shared" si="311"/>
        <v>0.33030204611886976</v>
      </c>
    </row>
    <row r="4672" spans="1:17" x14ac:dyDescent="0.2">
      <c r="A4672" s="2">
        <v>3256</v>
      </c>
      <c r="B4672" s="8"/>
      <c r="C4672" s="8" t="s">
        <v>48</v>
      </c>
      <c r="D4672" s="181"/>
      <c r="E4672" s="8"/>
      <c r="F4672" s="352"/>
      <c r="G4672" s="8" t="s">
        <v>32</v>
      </c>
      <c r="H4672" s="8">
        <v>67</v>
      </c>
      <c r="I4672" s="8" t="s">
        <v>405</v>
      </c>
      <c r="J4672" s="8" t="s">
        <v>406</v>
      </c>
      <c r="K4672" s="34">
        <v>2</v>
      </c>
      <c r="L4672" s="65">
        <v>-2</v>
      </c>
      <c r="N4672" s="6">
        <f t="shared" si="308"/>
        <v>1537.5</v>
      </c>
      <c r="O4672" s="6">
        <f t="shared" si="309"/>
        <v>2048</v>
      </c>
      <c r="P4672" s="6">
        <f t="shared" si="310"/>
        <v>510.5</v>
      </c>
      <c r="Q4672" s="7">
        <f t="shared" si="311"/>
        <v>0.33203252032520325</v>
      </c>
    </row>
    <row r="4673" spans="1:17" x14ac:dyDescent="0.2">
      <c r="A4673" s="2">
        <v>3255</v>
      </c>
      <c r="B4673" s="8"/>
      <c r="C4673" s="8" t="s">
        <v>48</v>
      </c>
      <c r="D4673" s="181"/>
      <c r="E4673" s="8"/>
      <c r="F4673" s="352"/>
      <c r="G4673" s="8" t="s">
        <v>32</v>
      </c>
      <c r="H4673" s="8">
        <v>67</v>
      </c>
      <c r="I4673" s="8" t="s">
        <v>317</v>
      </c>
      <c r="J4673" s="8" t="s">
        <v>83</v>
      </c>
      <c r="K4673" s="34">
        <v>2</v>
      </c>
      <c r="L4673" s="65">
        <v>-2</v>
      </c>
      <c r="N4673" s="6">
        <f t="shared" si="308"/>
        <v>1535.5</v>
      </c>
      <c r="O4673" s="6">
        <f t="shared" si="309"/>
        <v>2048</v>
      </c>
      <c r="P4673" s="6">
        <f t="shared" si="310"/>
        <v>512.5</v>
      </c>
      <c r="Q4673" s="7">
        <f t="shared" si="311"/>
        <v>0.33376750244220127</v>
      </c>
    </row>
    <row r="4674" spans="1:17" x14ac:dyDescent="0.2">
      <c r="A4674" s="2">
        <v>3254</v>
      </c>
      <c r="B4674" s="8"/>
      <c r="C4674" s="8" t="s">
        <v>48</v>
      </c>
      <c r="D4674" s="181"/>
      <c r="E4674" s="8"/>
      <c r="F4674" s="352"/>
      <c r="G4674" s="8" t="s">
        <v>32</v>
      </c>
      <c r="H4674" s="8">
        <v>67</v>
      </c>
      <c r="I4674" s="8" t="s">
        <v>104</v>
      </c>
      <c r="J4674" s="8" t="s">
        <v>29</v>
      </c>
      <c r="K4674" s="34">
        <v>2</v>
      </c>
      <c r="L4674" s="65">
        <v>-2</v>
      </c>
      <c r="N4674" s="6">
        <f t="shared" si="308"/>
        <v>1533.5</v>
      </c>
      <c r="O4674" s="6">
        <f t="shared" si="309"/>
        <v>2048</v>
      </c>
      <c r="P4674" s="6">
        <f t="shared" si="310"/>
        <v>514.5</v>
      </c>
      <c r="Q4674" s="7">
        <f t="shared" si="311"/>
        <v>0.33550701010759698</v>
      </c>
    </row>
    <row r="4675" spans="1:17" x14ac:dyDescent="0.2">
      <c r="A4675" s="2">
        <v>3253</v>
      </c>
      <c r="B4675" s="8"/>
      <c r="C4675" s="8" t="s">
        <v>48</v>
      </c>
      <c r="D4675" s="181"/>
      <c r="E4675" s="8"/>
      <c r="F4675" s="352"/>
      <c r="G4675" s="8" t="s">
        <v>32</v>
      </c>
      <c r="H4675" s="8">
        <v>101</v>
      </c>
      <c r="I4675" s="8" t="s">
        <v>247</v>
      </c>
      <c r="J4675" s="8" t="s">
        <v>248</v>
      </c>
      <c r="K4675" s="34">
        <v>2</v>
      </c>
      <c r="L4675" s="65">
        <v>-2</v>
      </c>
      <c r="N4675" s="6">
        <f t="shared" si="308"/>
        <v>1531.5</v>
      </c>
      <c r="O4675" s="6">
        <f t="shared" si="309"/>
        <v>2048</v>
      </c>
      <c r="P4675" s="6">
        <f t="shared" si="310"/>
        <v>516.5</v>
      </c>
      <c r="Q4675" s="7">
        <f t="shared" si="311"/>
        <v>0.33725106105125691</v>
      </c>
    </row>
    <row r="4676" spans="1:17" x14ac:dyDescent="0.2">
      <c r="A4676" s="2">
        <v>3252</v>
      </c>
      <c r="B4676" s="8"/>
      <c r="C4676" s="8" t="s">
        <v>48</v>
      </c>
      <c r="D4676" s="181"/>
      <c r="E4676" s="8"/>
      <c r="F4676" s="352"/>
      <c r="G4676" s="8" t="s">
        <v>32</v>
      </c>
      <c r="H4676" s="8">
        <v>151</v>
      </c>
      <c r="I4676" s="8" t="s">
        <v>904</v>
      </c>
      <c r="J4676" s="8" t="s">
        <v>905</v>
      </c>
      <c r="K4676" s="34">
        <v>2</v>
      </c>
      <c r="L4676" s="65">
        <v>-2</v>
      </c>
      <c r="N4676" s="6">
        <f t="shared" si="308"/>
        <v>1529.5</v>
      </c>
      <c r="O4676" s="6">
        <f t="shared" si="309"/>
        <v>2048</v>
      </c>
      <c r="P4676" s="6">
        <f t="shared" si="310"/>
        <v>518.5</v>
      </c>
      <c r="Q4676" s="7">
        <f t="shared" si="311"/>
        <v>0.33899967309578294</v>
      </c>
    </row>
    <row r="4677" spans="1:17" x14ac:dyDescent="0.2">
      <c r="A4677" s="2">
        <v>3251</v>
      </c>
      <c r="B4677" s="8" t="s">
        <v>458</v>
      </c>
      <c r="C4677" s="8" t="s">
        <v>10</v>
      </c>
      <c r="D4677" s="181">
        <v>41116</v>
      </c>
      <c r="E4677" s="8" t="s">
        <v>981</v>
      </c>
      <c r="F4677" s="352"/>
      <c r="G4677" s="8" t="s">
        <v>32</v>
      </c>
      <c r="H4677" s="8">
        <v>51</v>
      </c>
      <c r="I4677" s="8" t="s">
        <v>95</v>
      </c>
      <c r="J4677" s="8" t="s">
        <v>96</v>
      </c>
      <c r="K4677" s="34">
        <v>2</v>
      </c>
      <c r="L4677" s="65">
        <v>13.5</v>
      </c>
      <c r="N4677" s="6">
        <f t="shared" si="308"/>
        <v>1527.5</v>
      </c>
      <c r="O4677" s="6">
        <f t="shared" si="309"/>
        <v>2048</v>
      </c>
      <c r="P4677" s="6">
        <f t="shared" si="310"/>
        <v>520.5</v>
      </c>
      <c r="Q4677" s="7">
        <f t="shared" si="311"/>
        <v>0.34075286415711953</v>
      </c>
    </row>
    <row r="4678" spans="1:17" x14ac:dyDescent="0.2">
      <c r="A4678" s="2">
        <v>3250</v>
      </c>
      <c r="B4678" s="8"/>
      <c r="C4678" s="11" t="s">
        <v>10</v>
      </c>
      <c r="D4678" s="181"/>
      <c r="E4678" s="8"/>
      <c r="F4678" s="352"/>
      <c r="G4678" s="8" t="s">
        <v>32</v>
      </c>
      <c r="H4678" s="8">
        <v>51</v>
      </c>
      <c r="I4678" s="8" t="s">
        <v>228</v>
      </c>
      <c r="J4678" s="8" t="s">
        <v>698</v>
      </c>
      <c r="K4678" s="34">
        <v>2</v>
      </c>
      <c r="L4678" s="65">
        <v>-2</v>
      </c>
      <c r="N4678" s="6">
        <f t="shared" si="308"/>
        <v>1525.5</v>
      </c>
      <c r="O4678" s="6">
        <f t="shared" si="309"/>
        <v>2034.5</v>
      </c>
      <c r="P4678" s="6">
        <f t="shared" si="310"/>
        <v>509</v>
      </c>
      <c r="Q4678" s="7">
        <f t="shared" si="311"/>
        <v>0.33366109472304162</v>
      </c>
    </row>
    <row r="4679" spans="1:17" x14ac:dyDescent="0.2">
      <c r="A4679" s="2">
        <v>3249</v>
      </c>
      <c r="B4679" s="8"/>
      <c r="C4679" s="11" t="s">
        <v>10</v>
      </c>
      <c r="D4679" s="181"/>
      <c r="E4679" s="8"/>
      <c r="F4679" s="352"/>
      <c r="G4679" s="8" t="s">
        <v>32</v>
      </c>
      <c r="H4679" s="8">
        <v>81</v>
      </c>
      <c r="I4679" s="8" t="s">
        <v>708</v>
      </c>
      <c r="J4679" s="8" t="s">
        <v>486</v>
      </c>
      <c r="K4679" s="34">
        <v>2</v>
      </c>
      <c r="L4679" s="65">
        <v>-2</v>
      </c>
      <c r="N4679" s="6">
        <f t="shared" si="308"/>
        <v>1523.5</v>
      </c>
      <c r="O4679" s="6">
        <f t="shared" si="309"/>
        <v>2034.5</v>
      </c>
      <c r="P4679" s="6">
        <f t="shared" si="310"/>
        <v>511</v>
      </c>
      <c r="Q4679" s="7">
        <f t="shared" si="311"/>
        <v>0.33541188053823429</v>
      </c>
    </row>
    <row r="4680" spans="1:17" x14ac:dyDescent="0.2">
      <c r="A4680" s="2">
        <v>3248</v>
      </c>
      <c r="B4680" s="8"/>
      <c r="C4680" s="11" t="s">
        <v>10</v>
      </c>
      <c r="D4680" s="181"/>
      <c r="E4680" s="8"/>
      <c r="F4680" s="352"/>
      <c r="G4680" s="8" t="s">
        <v>32</v>
      </c>
      <c r="H4680" s="8">
        <v>51</v>
      </c>
      <c r="I4680" s="8" t="s">
        <v>97</v>
      </c>
      <c r="J4680" s="8" t="s">
        <v>98</v>
      </c>
      <c r="K4680" s="34">
        <v>2</v>
      </c>
      <c r="L4680" s="65">
        <v>-2</v>
      </c>
      <c r="N4680" s="6">
        <f t="shared" si="308"/>
        <v>1521.5</v>
      </c>
      <c r="O4680" s="6">
        <f t="shared" si="309"/>
        <v>2034.5</v>
      </c>
      <c r="P4680" s="6">
        <f t="shared" si="310"/>
        <v>513</v>
      </c>
      <c r="Q4680" s="7">
        <f t="shared" si="311"/>
        <v>0.33716726914229384</v>
      </c>
    </row>
    <row r="4681" spans="1:17" x14ac:dyDescent="0.2">
      <c r="A4681" s="2">
        <v>3247</v>
      </c>
      <c r="B4681" s="8"/>
      <c r="C4681" s="11" t="s">
        <v>10</v>
      </c>
      <c r="D4681" s="181"/>
      <c r="E4681" s="8"/>
      <c r="F4681" s="352"/>
      <c r="G4681" s="8" t="s">
        <v>32</v>
      </c>
      <c r="H4681" s="8">
        <v>126</v>
      </c>
      <c r="I4681" s="8" t="s">
        <v>781</v>
      </c>
      <c r="J4681" s="8" t="s">
        <v>595</v>
      </c>
      <c r="K4681" s="34">
        <v>2</v>
      </c>
      <c r="L4681" s="65">
        <v>-2</v>
      </c>
      <c r="N4681" s="6">
        <f t="shared" si="308"/>
        <v>1519.5</v>
      </c>
      <c r="O4681" s="6">
        <f t="shared" si="309"/>
        <v>2034.5</v>
      </c>
      <c r="P4681" s="6">
        <f t="shared" si="310"/>
        <v>515</v>
      </c>
      <c r="Q4681" s="7">
        <f t="shared" si="311"/>
        <v>0.33892727871010198</v>
      </c>
    </row>
    <row r="4682" spans="1:17" x14ac:dyDescent="0.2">
      <c r="A4682" s="2">
        <v>3246</v>
      </c>
      <c r="B4682" s="8"/>
      <c r="C4682" s="11" t="s">
        <v>10</v>
      </c>
      <c r="D4682" s="181"/>
      <c r="E4682" s="8"/>
      <c r="F4682" s="352"/>
      <c r="G4682" s="8" t="s">
        <v>32</v>
      </c>
      <c r="H4682" s="8">
        <v>81</v>
      </c>
      <c r="I4682" s="8" t="s">
        <v>411</v>
      </c>
      <c r="J4682" s="8" t="s">
        <v>119</v>
      </c>
      <c r="K4682" s="34">
        <v>2</v>
      </c>
      <c r="L4682" s="65">
        <v>-2</v>
      </c>
      <c r="N4682" s="6">
        <f t="shared" si="308"/>
        <v>1517.5</v>
      </c>
      <c r="O4682" s="6">
        <f t="shared" si="309"/>
        <v>2034.5</v>
      </c>
      <c r="P4682" s="6">
        <f t="shared" si="310"/>
        <v>517</v>
      </c>
      <c r="Q4682" s="7">
        <f t="shared" si="311"/>
        <v>0.34069192751235583</v>
      </c>
    </row>
    <row r="4683" spans="1:17" x14ac:dyDescent="0.2">
      <c r="A4683" s="2">
        <v>3245</v>
      </c>
      <c r="B4683" s="8" t="s">
        <v>445</v>
      </c>
      <c r="C4683" s="8" t="s">
        <v>259</v>
      </c>
      <c r="D4683" s="181">
        <v>41109</v>
      </c>
      <c r="E4683" s="8" t="s">
        <v>982</v>
      </c>
      <c r="F4683" s="352"/>
      <c r="G4683" s="8" t="s">
        <v>32</v>
      </c>
      <c r="H4683" s="8">
        <v>101</v>
      </c>
      <c r="I4683" s="8" t="s">
        <v>273</v>
      </c>
      <c r="J4683" s="8" t="s">
        <v>274</v>
      </c>
      <c r="K4683" s="34">
        <v>2</v>
      </c>
      <c r="L4683" s="65">
        <v>-2</v>
      </c>
      <c r="N4683" s="6">
        <f t="shared" ref="N4683:N4746" si="312">IF(L4683&lt;&gt;0,N4684+K4683,N4684)</f>
        <v>1515.5</v>
      </c>
      <c r="O4683" s="6">
        <f t="shared" ref="O4683:O4746" si="313">IF(L4683&gt;0,O4684+L4683,O4684)</f>
        <v>2034.5</v>
      </c>
      <c r="P4683" s="6">
        <f t="shared" ref="P4683:P4746" si="314">O4683-N4683</f>
        <v>519</v>
      </c>
      <c r="Q4683" s="7">
        <f t="shared" ref="Q4683:Q4746" si="315">(1/N4683)*P4683</f>
        <v>0.34246123391619926</v>
      </c>
    </row>
    <row r="4684" spans="1:17" x14ac:dyDescent="0.2">
      <c r="A4684" s="2">
        <v>3244</v>
      </c>
      <c r="B4684" s="8"/>
      <c r="C4684" s="8" t="s">
        <v>259</v>
      </c>
      <c r="D4684" s="181"/>
      <c r="E4684" s="8"/>
      <c r="F4684" s="352"/>
      <c r="G4684" s="8" t="s">
        <v>32</v>
      </c>
      <c r="H4684" s="8">
        <v>51</v>
      </c>
      <c r="I4684" s="8" t="s">
        <v>409</v>
      </c>
      <c r="J4684" s="8" t="s">
        <v>410</v>
      </c>
      <c r="K4684" s="34">
        <v>2</v>
      </c>
      <c r="L4684" s="65">
        <v>-2</v>
      </c>
      <c r="N4684" s="6">
        <f t="shared" si="312"/>
        <v>1513.5</v>
      </c>
      <c r="O4684" s="6">
        <f t="shared" si="313"/>
        <v>2034.5</v>
      </c>
      <c r="P4684" s="6">
        <f t="shared" si="314"/>
        <v>521</v>
      </c>
      <c r="Q4684" s="7">
        <f t="shared" si="315"/>
        <v>0.34423521638586058</v>
      </c>
    </row>
    <row r="4685" spans="1:17" x14ac:dyDescent="0.2">
      <c r="A4685" s="2">
        <v>3243</v>
      </c>
      <c r="B4685" s="8"/>
      <c r="C4685" s="8" t="s">
        <v>259</v>
      </c>
      <c r="D4685" s="181"/>
      <c r="E4685" s="8"/>
      <c r="F4685" s="352"/>
      <c r="G4685" s="8" t="s">
        <v>32</v>
      </c>
      <c r="H4685" s="8">
        <v>41</v>
      </c>
      <c r="I4685" s="8" t="s">
        <v>266</v>
      </c>
      <c r="J4685" s="8" t="s">
        <v>267</v>
      </c>
      <c r="K4685" s="34">
        <v>2</v>
      </c>
      <c r="L4685" s="65">
        <v>11</v>
      </c>
      <c r="N4685" s="6">
        <f t="shared" si="312"/>
        <v>1511.5</v>
      </c>
      <c r="O4685" s="6">
        <f t="shared" si="313"/>
        <v>2034.5</v>
      </c>
      <c r="P4685" s="6">
        <f t="shared" si="314"/>
        <v>523</v>
      </c>
      <c r="Q4685" s="7">
        <f t="shared" si="315"/>
        <v>0.34601389348329475</v>
      </c>
    </row>
    <row r="4686" spans="1:17" x14ac:dyDescent="0.2">
      <c r="A4686" s="2">
        <v>3242</v>
      </c>
      <c r="B4686" s="8"/>
      <c r="C4686" s="11" t="s">
        <v>259</v>
      </c>
      <c r="D4686" s="181"/>
      <c r="E4686" s="8"/>
      <c r="F4686" s="352"/>
      <c r="G4686" s="8" t="s">
        <v>32</v>
      </c>
      <c r="H4686" s="8">
        <v>151</v>
      </c>
      <c r="I4686" s="8" t="s">
        <v>753</v>
      </c>
      <c r="J4686" s="8" t="s">
        <v>754</v>
      </c>
      <c r="K4686" s="34">
        <v>2</v>
      </c>
      <c r="L4686" s="65">
        <v>-2</v>
      </c>
      <c r="N4686" s="6">
        <f t="shared" si="312"/>
        <v>1509.5</v>
      </c>
      <c r="O4686" s="6">
        <f t="shared" si="313"/>
        <v>2023.5</v>
      </c>
      <c r="P4686" s="6">
        <f t="shared" si="314"/>
        <v>514</v>
      </c>
      <c r="Q4686" s="7">
        <f t="shared" si="315"/>
        <v>0.34051010268300763</v>
      </c>
    </row>
    <row r="4687" spans="1:17" x14ac:dyDescent="0.2">
      <c r="A4687" s="2">
        <v>3241</v>
      </c>
      <c r="B4687" s="8"/>
      <c r="C4687" s="11" t="s">
        <v>259</v>
      </c>
      <c r="D4687" s="181"/>
      <c r="E4687" s="8"/>
      <c r="F4687" s="352"/>
      <c r="G4687" s="8" t="s">
        <v>32</v>
      </c>
      <c r="H4687" s="8">
        <v>67</v>
      </c>
      <c r="I4687" s="8" t="s">
        <v>28</v>
      </c>
      <c r="J4687" s="8" t="s">
        <v>29</v>
      </c>
      <c r="K4687" s="34">
        <v>2</v>
      </c>
      <c r="L4687" s="65">
        <v>-2</v>
      </c>
      <c r="N4687" s="6">
        <f t="shared" si="312"/>
        <v>1507.5</v>
      </c>
      <c r="O4687" s="6">
        <f t="shared" si="313"/>
        <v>2023.5</v>
      </c>
      <c r="P4687" s="6">
        <f t="shared" si="314"/>
        <v>516</v>
      </c>
      <c r="Q4687" s="7">
        <f t="shared" si="315"/>
        <v>0.34228855721393037</v>
      </c>
    </row>
    <row r="4688" spans="1:17" x14ac:dyDescent="0.2">
      <c r="A4688" s="2">
        <v>3240</v>
      </c>
      <c r="B4688" s="8"/>
      <c r="C4688" s="8" t="s">
        <v>259</v>
      </c>
      <c r="D4688" s="181"/>
      <c r="E4688" s="8"/>
      <c r="F4688" s="352"/>
      <c r="G4688" s="8" t="s">
        <v>32</v>
      </c>
      <c r="H4688" s="8">
        <v>251</v>
      </c>
      <c r="I4688" s="8" t="s">
        <v>781</v>
      </c>
      <c r="J4688" s="8" t="s">
        <v>595</v>
      </c>
      <c r="K4688" s="34">
        <v>2</v>
      </c>
      <c r="L4688" s="65">
        <v>-2</v>
      </c>
      <c r="N4688" s="6">
        <f t="shared" si="312"/>
        <v>1505.5</v>
      </c>
      <c r="O4688" s="6">
        <f t="shared" si="313"/>
        <v>2023.5</v>
      </c>
      <c r="P4688" s="6">
        <f t="shared" si="314"/>
        <v>518</v>
      </c>
      <c r="Q4688" s="7">
        <f t="shared" si="315"/>
        <v>0.34407173696446364</v>
      </c>
    </row>
    <row r="4689" spans="1:17" x14ac:dyDescent="0.2">
      <c r="A4689" s="2">
        <v>3239</v>
      </c>
      <c r="B4689" s="8"/>
      <c r="C4689" s="11" t="s">
        <v>259</v>
      </c>
      <c r="D4689" s="181"/>
      <c r="E4689" s="8"/>
      <c r="F4689" s="352"/>
      <c r="G4689" s="8" t="s">
        <v>983</v>
      </c>
      <c r="H4689" s="8">
        <v>2</v>
      </c>
      <c r="I4689" s="8" t="s">
        <v>693</v>
      </c>
      <c r="J4689" s="8" t="s">
        <v>694</v>
      </c>
      <c r="K4689" s="34">
        <v>10</v>
      </c>
      <c r="L4689" s="65">
        <v>-10</v>
      </c>
      <c r="N4689" s="6">
        <f t="shared" si="312"/>
        <v>1503.5</v>
      </c>
      <c r="O4689" s="6">
        <f t="shared" si="313"/>
        <v>2023.5</v>
      </c>
      <c r="P4689" s="6">
        <f t="shared" si="314"/>
        <v>520</v>
      </c>
      <c r="Q4689" s="7">
        <f t="shared" si="315"/>
        <v>0.3458596607914865</v>
      </c>
    </row>
    <row r="4690" spans="1:17" x14ac:dyDescent="0.2">
      <c r="A4690" s="2">
        <v>3238</v>
      </c>
      <c r="B4690" s="8" t="s">
        <v>984</v>
      </c>
      <c r="C4690" s="8" t="s">
        <v>10</v>
      </c>
      <c r="D4690" s="181">
        <v>41109</v>
      </c>
      <c r="E4690" s="8" t="s">
        <v>700</v>
      </c>
      <c r="F4690" s="352"/>
      <c r="G4690" s="8" t="s">
        <v>32</v>
      </c>
      <c r="H4690" s="8">
        <v>67</v>
      </c>
      <c r="I4690" s="8" t="s">
        <v>985</v>
      </c>
      <c r="J4690" s="8" t="s">
        <v>558</v>
      </c>
      <c r="K4690" s="34">
        <v>2</v>
      </c>
      <c r="L4690" s="65">
        <v>5.8</v>
      </c>
      <c r="N4690" s="6">
        <f t="shared" si="312"/>
        <v>1493.5</v>
      </c>
      <c r="O4690" s="6">
        <f t="shared" si="313"/>
        <v>2023.5</v>
      </c>
      <c r="P4690" s="6">
        <f t="shared" si="314"/>
        <v>530</v>
      </c>
      <c r="Q4690" s="7">
        <f t="shared" si="315"/>
        <v>0.3548711081352528</v>
      </c>
    </row>
    <row r="4691" spans="1:17" x14ac:dyDescent="0.2">
      <c r="A4691" s="2">
        <v>3237</v>
      </c>
      <c r="B4691" s="8"/>
      <c r="C4691" s="8" t="s">
        <v>10</v>
      </c>
      <c r="D4691" s="181"/>
      <c r="E4691" s="8"/>
      <c r="F4691" s="352"/>
      <c r="G4691" s="8" t="s">
        <v>32</v>
      </c>
      <c r="H4691" s="8">
        <v>126</v>
      </c>
      <c r="I4691" s="8" t="s">
        <v>724</v>
      </c>
      <c r="J4691" s="8" t="s">
        <v>344</v>
      </c>
      <c r="K4691" s="34">
        <v>2</v>
      </c>
      <c r="L4691" s="65">
        <v>-2</v>
      </c>
      <c r="N4691" s="6">
        <f t="shared" si="312"/>
        <v>1491.5</v>
      </c>
      <c r="O4691" s="6">
        <f t="shared" si="313"/>
        <v>2017.7</v>
      </c>
      <c r="P4691" s="6">
        <f t="shared" si="314"/>
        <v>526.20000000000005</v>
      </c>
      <c r="Q4691" s="7">
        <f t="shared" si="315"/>
        <v>0.35279919544083144</v>
      </c>
    </row>
    <row r="4692" spans="1:17" x14ac:dyDescent="0.2">
      <c r="A4692" s="2">
        <v>3236</v>
      </c>
      <c r="B4692" s="8"/>
      <c r="C4692" s="8" t="s">
        <v>10</v>
      </c>
      <c r="D4692" s="181"/>
      <c r="E4692" s="8"/>
      <c r="F4692" s="352"/>
      <c r="G4692" s="8" t="s">
        <v>32</v>
      </c>
      <c r="H4692" s="8">
        <v>81</v>
      </c>
      <c r="I4692" s="8" t="s">
        <v>907</v>
      </c>
      <c r="J4692" s="8" t="s">
        <v>155</v>
      </c>
      <c r="K4692" s="34">
        <v>2</v>
      </c>
      <c r="L4692" s="65">
        <v>-2</v>
      </c>
      <c r="N4692" s="6">
        <f t="shared" si="312"/>
        <v>1489.5</v>
      </c>
      <c r="O4692" s="6">
        <f t="shared" si="313"/>
        <v>2017.7</v>
      </c>
      <c r="P4692" s="6">
        <f t="shared" si="314"/>
        <v>528.20000000000005</v>
      </c>
      <c r="Q4692" s="7">
        <f t="shared" si="315"/>
        <v>0.35461564283316555</v>
      </c>
    </row>
    <row r="4693" spans="1:17" x14ac:dyDescent="0.2">
      <c r="A4693" s="2">
        <v>3235</v>
      </c>
      <c r="B4693" s="8"/>
      <c r="C4693" s="8" t="s">
        <v>10</v>
      </c>
      <c r="D4693" s="181"/>
      <c r="E4693" s="8"/>
      <c r="F4693" s="352"/>
      <c r="G4693" s="8" t="s">
        <v>32</v>
      </c>
      <c r="H4693" s="8">
        <v>126</v>
      </c>
      <c r="I4693" s="8" t="s">
        <v>986</v>
      </c>
      <c r="J4693" s="8" t="s">
        <v>987</v>
      </c>
      <c r="K4693" s="34">
        <v>2</v>
      </c>
      <c r="L4693" s="65">
        <v>-2</v>
      </c>
      <c r="N4693" s="6">
        <f t="shared" si="312"/>
        <v>1487.5</v>
      </c>
      <c r="O4693" s="6">
        <f t="shared" si="313"/>
        <v>2017.7</v>
      </c>
      <c r="P4693" s="6">
        <f t="shared" si="314"/>
        <v>530.20000000000005</v>
      </c>
      <c r="Q4693" s="7">
        <f t="shared" si="315"/>
        <v>0.35643697478991598</v>
      </c>
    </row>
    <row r="4694" spans="1:17" x14ac:dyDescent="0.2">
      <c r="A4694" s="2">
        <v>3234</v>
      </c>
      <c r="B4694" s="8" t="s">
        <v>988</v>
      </c>
      <c r="C4694" s="8" t="s">
        <v>48</v>
      </c>
      <c r="D4694" s="181">
        <v>41102</v>
      </c>
      <c r="E4694" s="8" t="s">
        <v>428</v>
      </c>
      <c r="F4694" s="352"/>
      <c r="G4694" s="8" t="s">
        <v>32</v>
      </c>
      <c r="H4694" s="8">
        <v>67</v>
      </c>
      <c r="I4694" s="8" t="s">
        <v>780</v>
      </c>
      <c r="J4694" s="8" t="s">
        <v>137</v>
      </c>
      <c r="K4694" s="34">
        <v>2</v>
      </c>
      <c r="L4694" s="65">
        <v>-2</v>
      </c>
      <c r="N4694" s="6">
        <f t="shared" si="312"/>
        <v>1485.5</v>
      </c>
      <c r="O4694" s="6">
        <f t="shared" si="313"/>
        <v>2017.7</v>
      </c>
      <c r="P4694" s="6">
        <f t="shared" si="314"/>
        <v>532.20000000000005</v>
      </c>
      <c r="Q4694" s="7">
        <f t="shared" si="315"/>
        <v>0.35826321104005387</v>
      </c>
    </row>
    <row r="4695" spans="1:17" x14ac:dyDescent="0.2">
      <c r="A4695" s="2">
        <v>3233</v>
      </c>
      <c r="B4695" s="8"/>
      <c r="C4695" s="8" t="s">
        <v>48</v>
      </c>
      <c r="D4695" s="181"/>
      <c r="E4695" s="8"/>
      <c r="F4695" s="352"/>
      <c r="G4695" s="8" t="s">
        <v>32</v>
      </c>
      <c r="H4695" s="8">
        <v>51</v>
      </c>
      <c r="I4695" s="8" t="s">
        <v>685</v>
      </c>
      <c r="J4695" s="8" t="s">
        <v>62</v>
      </c>
      <c r="K4695" s="34">
        <v>2</v>
      </c>
      <c r="L4695" s="65">
        <v>-2</v>
      </c>
      <c r="N4695" s="6">
        <f t="shared" si="312"/>
        <v>1483.5</v>
      </c>
      <c r="O4695" s="6">
        <f t="shared" si="313"/>
        <v>2017.7</v>
      </c>
      <c r="P4695" s="6">
        <f t="shared" si="314"/>
        <v>534.20000000000005</v>
      </c>
      <c r="Q4695" s="7">
        <f t="shared" si="315"/>
        <v>0.36009437141894174</v>
      </c>
    </row>
    <row r="4696" spans="1:17" x14ac:dyDescent="0.2">
      <c r="A4696" s="2">
        <v>3232</v>
      </c>
      <c r="B4696" s="8"/>
      <c r="C4696" s="8" t="s">
        <v>48</v>
      </c>
      <c r="D4696" s="181"/>
      <c r="E4696" s="8"/>
      <c r="F4696" s="352"/>
      <c r="G4696" s="8" t="s">
        <v>32</v>
      </c>
      <c r="H4696" s="8">
        <v>51</v>
      </c>
      <c r="I4696" s="8" t="s">
        <v>345</v>
      </c>
      <c r="J4696" s="8" t="s">
        <v>332</v>
      </c>
      <c r="K4696" s="34">
        <v>2</v>
      </c>
      <c r="L4696" s="65">
        <v>-2</v>
      </c>
      <c r="N4696" s="6">
        <f t="shared" si="312"/>
        <v>1481.5</v>
      </c>
      <c r="O4696" s="6">
        <f t="shared" si="313"/>
        <v>2017.7</v>
      </c>
      <c r="P4696" s="6">
        <f t="shared" si="314"/>
        <v>536.20000000000005</v>
      </c>
      <c r="Q4696" s="7">
        <f t="shared" si="315"/>
        <v>0.36193047586905164</v>
      </c>
    </row>
    <row r="4697" spans="1:17" x14ac:dyDescent="0.2">
      <c r="A4697" s="2">
        <v>3231</v>
      </c>
      <c r="B4697" s="8"/>
      <c r="C4697" s="8" t="s">
        <v>48</v>
      </c>
      <c r="D4697" s="181"/>
      <c r="E4697" s="8"/>
      <c r="F4697" s="352"/>
      <c r="G4697" s="8" t="s">
        <v>32</v>
      </c>
      <c r="H4697" s="8">
        <v>81</v>
      </c>
      <c r="I4697" s="8" t="s">
        <v>464</v>
      </c>
      <c r="J4697" s="8" t="s">
        <v>465</v>
      </c>
      <c r="K4697" s="34">
        <v>2</v>
      </c>
      <c r="L4697" s="65">
        <v>-2</v>
      </c>
      <c r="N4697" s="6">
        <f t="shared" si="312"/>
        <v>1479.5</v>
      </c>
      <c r="O4697" s="6">
        <f t="shared" si="313"/>
        <v>2017.7</v>
      </c>
      <c r="P4697" s="6">
        <f t="shared" si="314"/>
        <v>538.20000000000005</v>
      </c>
      <c r="Q4697" s="7">
        <f t="shared" si="315"/>
        <v>0.36377154444068943</v>
      </c>
    </row>
    <row r="4698" spans="1:17" x14ac:dyDescent="0.2">
      <c r="A4698" s="2">
        <v>3230</v>
      </c>
      <c r="B4698" s="8"/>
      <c r="C4698" s="8" t="s">
        <v>48</v>
      </c>
      <c r="D4698" s="181"/>
      <c r="E4698" s="8"/>
      <c r="F4698" s="352"/>
      <c r="G4698" s="8" t="s">
        <v>32</v>
      </c>
      <c r="H4698" s="8">
        <v>101</v>
      </c>
      <c r="I4698" s="8" t="s">
        <v>272</v>
      </c>
      <c r="J4698" s="8" t="s">
        <v>178</v>
      </c>
      <c r="K4698" s="34">
        <v>2</v>
      </c>
      <c r="L4698" s="65">
        <v>-2</v>
      </c>
      <c r="N4698" s="6">
        <f t="shared" si="312"/>
        <v>1477.5</v>
      </c>
      <c r="O4698" s="6">
        <f t="shared" si="313"/>
        <v>2017.7</v>
      </c>
      <c r="P4698" s="6">
        <f t="shared" si="314"/>
        <v>540.20000000000005</v>
      </c>
      <c r="Q4698" s="7">
        <f t="shared" si="315"/>
        <v>0.36561759729272425</v>
      </c>
    </row>
    <row r="4699" spans="1:17" x14ac:dyDescent="0.2">
      <c r="A4699" s="2">
        <v>3229</v>
      </c>
      <c r="B4699" s="8"/>
      <c r="C4699" s="8" t="s">
        <v>48</v>
      </c>
      <c r="D4699" s="181"/>
      <c r="E4699" s="8"/>
      <c r="F4699" s="352"/>
      <c r="G4699" s="8" t="s">
        <v>32</v>
      </c>
      <c r="H4699" s="8">
        <v>71</v>
      </c>
      <c r="I4699" s="8" t="s">
        <v>65</v>
      </c>
      <c r="J4699" s="8" t="s">
        <v>66</v>
      </c>
      <c r="K4699" s="34">
        <v>2</v>
      </c>
      <c r="L4699" s="65">
        <v>-2</v>
      </c>
      <c r="N4699" s="6">
        <f t="shared" si="312"/>
        <v>1475.5</v>
      </c>
      <c r="O4699" s="6">
        <f t="shared" si="313"/>
        <v>2017.7</v>
      </c>
      <c r="P4699" s="6">
        <f t="shared" si="314"/>
        <v>542.20000000000005</v>
      </c>
      <c r="Q4699" s="7">
        <f t="shared" si="315"/>
        <v>0.36746865469332435</v>
      </c>
    </row>
    <row r="4700" spans="1:17" x14ac:dyDescent="0.2">
      <c r="A4700" s="2">
        <v>3228</v>
      </c>
      <c r="B4700" s="8" t="s">
        <v>434</v>
      </c>
      <c r="C4700" s="8" t="s">
        <v>10</v>
      </c>
      <c r="D4700" s="181">
        <v>41102</v>
      </c>
      <c r="E4700" s="8" t="s">
        <v>435</v>
      </c>
      <c r="F4700" s="352"/>
      <c r="G4700" s="8" t="s">
        <v>32</v>
      </c>
      <c r="H4700" s="8">
        <v>81</v>
      </c>
      <c r="I4700" s="8" t="s">
        <v>553</v>
      </c>
      <c r="J4700" s="8" t="s">
        <v>554</v>
      </c>
      <c r="K4700" s="34">
        <v>2</v>
      </c>
      <c r="L4700" s="65">
        <v>-2</v>
      </c>
      <c r="N4700" s="6">
        <f t="shared" si="312"/>
        <v>1473.5</v>
      </c>
      <c r="O4700" s="6">
        <f t="shared" si="313"/>
        <v>2017.7</v>
      </c>
      <c r="P4700" s="6">
        <f t="shared" si="314"/>
        <v>544.20000000000005</v>
      </c>
      <c r="Q4700" s="7">
        <f t="shared" si="315"/>
        <v>0.36932473702069907</v>
      </c>
    </row>
    <row r="4701" spans="1:17" x14ac:dyDescent="0.2">
      <c r="A4701" s="2">
        <v>3227</v>
      </c>
      <c r="B4701" s="8"/>
      <c r="C4701" s="8" t="s">
        <v>10</v>
      </c>
      <c r="D4701" s="181"/>
      <c r="E4701" s="8"/>
      <c r="F4701" s="352"/>
      <c r="G4701" s="8" t="s">
        <v>32</v>
      </c>
      <c r="H4701" s="8">
        <v>67</v>
      </c>
      <c r="I4701" s="8" t="s">
        <v>40</v>
      </c>
      <c r="J4701" s="8" t="s">
        <v>41</v>
      </c>
      <c r="K4701" s="34">
        <v>2</v>
      </c>
      <c r="L4701" s="65">
        <v>-2</v>
      </c>
      <c r="N4701" s="6">
        <f t="shared" si="312"/>
        <v>1471.5</v>
      </c>
      <c r="O4701" s="6">
        <f t="shared" si="313"/>
        <v>2017.7</v>
      </c>
      <c r="P4701" s="6">
        <f t="shared" si="314"/>
        <v>546.20000000000005</v>
      </c>
      <c r="Q4701" s="7">
        <f t="shared" si="315"/>
        <v>0.37118586476384646</v>
      </c>
    </row>
    <row r="4702" spans="1:17" x14ac:dyDescent="0.2">
      <c r="A4702" s="2">
        <v>3226</v>
      </c>
      <c r="B4702" s="8"/>
      <c r="C4702" s="8" t="s">
        <v>10</v>
      </c>
      <c r="D4702" s="181"/>
      <c r="E4702" s="8"/>
      <c r="F4702" s="352"/>
      <c r="G4702" s="8" t="s">
        <v>32</v>
      </c>
      <c r="H4702" s="8">
        <v>81</v>
      </c>
      <c r="I4702" s="8" t="s">
        <v>891</v>
      </c>
      <c r="J4702" s="8" t="s">
        <v>892</v>
      </c>
      <c r="K4702" s="34">
        <v>2</v>
      </c>
      <c r="L4702" s="65">
        <v>-2</v>
      </c>
      <c r="N4702" s="6">
        <f t="shared" si="312"/>
        <v>1469.5</v>
      </c>
      <c r="O4702" s="6">
        <f t="shared" si="313"/>
        <v>2017.7</v>
      </c>
      <c r="P4702" s="6">
        <f t="shared" si="314"/>
        <v>548.20000000000005</v>
      </c>
      <c r="Q4702" s="7">
        <f t="shared" si="315"/>
        <v>0.37305205852330725</v>
      </c>
    </row>
    <row r="4703" spans="1:17" x14ac:dyDescent="0.2">
      <c r="A4703" s="2">
        <v>3225</v>
      </c>
      <c r="B4703" s="8"/>
      <c r="C4703" s="8" t="s">
        <v>10</v>
      </c>
      <c r="D4703" s="181"/>
      <c r="E4703" s="8"/>
      <c r="F4703" s="352"/>
      <c r="G4703" s="8" t="s">
        <v>32</v>
      </c>
      <c r="H4703" s="8">
        <v>67</v>
      </c>
      <c r="I4703" s="8" t="s">
        <v>327</v>
      </c>
      <c r="J4703" s="8" t="s">
        <v>328</v>
      </c>
      <c r="K4703" s="34">
        <v>2</v>
      </c>
      <c r="L4703" s="65">
        <v>-2</v>
      </c>
      <c r="N4703" s="6">
        <f t="shared" si="312"/>
        <v>1467.5</v>
      </c>
      <c r="O4703" s="6">
        <f t="shared" si="313"/>
        <v>2017.7</v>
      </c>
      <c r="P4703" s="6">
        <f t="shared" si="314"/>
        <v>550.20000000000005</v>
      </c>
      <c r="Q4703" s="7">
        <f t="shared" si="315"/>
        <v>0.37492333901192504</v>
      </c>
    </row>
    <row r="4704" spans="1:17" x14ac:dyDescent="0.2">
      <c r="A4704" s="2">
        <v>3224</v>
      </c>
      <c r="B4704" s="8"/>
      <c r="C4704" s="8" t="s">
        <v>10</v>
      </c>
      <c r="D4704" s="181"/>
      <c r="E4704" s="8"/>
      <c r="F4704" s="352"/>
      <c r="G4704" s="8" t="s">
        <v>32</v>
      </c>
      <c r="H4704" s="8">
        <v>101</v>
      </c>
      <c r="I4704" s="8" t="s">
        <v>989</v>
      </c>
      <c r="J4704" s="8" t="s">
        <v>332</v>
      </c>
      <c r="K4704" s="34">
        <v>2</v>
      </c>
      <c r="L4704" s="65">
        <v>-2</v>
      </c>
      <c r="N4704" s="6">
        <f t="shared" si="312"/>
        <v>1465.5</v>
      </c>
      <c r="O4704" s="6">
        <f t="shared" si="313"/>
        <v>2017.7</v>
      </c>
      <c r="P4704" s="6">
        <f t="shared" si="314"/>
        <v>552.20000000000005</v>
      </c>
      <c r="Q4704" s="7">
        <f t="shared" si="315"/>
        <v>0.37679972705561249</v>
      </c>
    </row>
    <row r="4705" spans="1:17" x14ac:dyDescent="0.2">
      <c r="A4705" s="2">
        <v>3223</v>
      </c>
      <c r="B4705" s="8"/>
      <c r="C4705" s="8" t="s">
        <v>10</v>
      </c>
      <c r="D4705" s="181"/>
      <c r="E4705" s="8"/>
      <c r="F4705" s="352"/>
      <c r="G4705" s="8" t="s">
        <v>32</v>
      </c>
      <c r="H4705" s="8">
        <v>101</v>
      </c>
      <c r="I4705" s="8" t="s">
        <v>411</v>
      </c>
      <c r="J4705" s="8" t="s">
        <v>119</v>
      </c>
      <c r="K4705" s="34">
        <v>2</v>
      </c>
      <c r="L4705" s="65">
        <v>-2</v>
      </c>
      <c r="N4705" s="6">
        <f t="shared" si="312"/>
        <v>1463.5</v>
      </c>
      <c r="O4705" s="6">
        <f t="shared" si="313"/>
        <v>2017.7</v>
      </c>
      <c r="P4705" s="6">
        <f t="shared" si="314"/>
        <v>554.20000000000005</v>
      </c>
      <c r="Q4705" s="7">
        <f t="shared" si="315"/>
        <v>0.3786812435941237</v>
      </c>
    </row>
    <row r="4706" spans="1:17" x14ac:dyDescent="0.2">
      <c r="A4706" s="2">
        <v>3222</v>
      </c>
      <c r="B4706" s="2"/>
      <c r="C4706" s="2" t="s">
        <v>10</v>
      </c>
      <c r="D4706" s="177"/>
      <c r="E4706" s="2"/>
      <c r="F4706" s="1"/>
      <c r="G4706" s="8" t="s">
        <v>990</v>
      </c>
      <c r="H4706" s="8">
        <v>1.91</v>
      </c>
      <c r="I4706" s="8" t="s">
        <v>323</v>
      </c>
      <c r="J4706" s="8" t="s">
        <v>324</v>
      </c>
      <c r="K4706" s="34">
        <v>11</v>
      </c>
      <c r="L4706" s="65">
        <v>-11</v>
      </c>
      <c r="N4706" s="6">
        <f t="shared" si="312"/>
        <v>1461.5</v>
      </c>
      <c r="O4706" s="6">
        <f t="shared" si="313"/>
        <v>2017.7</v>
      </c>
      <c r="P4706" s="6">
        <f t="shared" si="314"/>
        <v>556.20000000000005</v>
      </c>
      <c r="Q4706" s="7">
        <f t="shared" si="315"/>
        <v>0.38056790968183374</v>
      </c>
    </row>
    <row r="4707" spans="1:17" x14ac:dyDescent="0.2">
      <c r="A4707" s="2">
        <v>3221</v>
      </c>
      <c r="B4707" s="8" t="s">
        <v>418</v>
      </c>
      <c r="C4707" s="8" t="s">
        <v>48</v>
      </c>
      <c r="D4707" s="181">
        <v>41095</v>
      </c>
      <c r="E4707" s="8" t="s">
        <v>419</v>
      </c>
      <c r="F4707" s="352"/>
      <c r="G4707" s="8" t="s">
        <v>32</v>
      </c>
      <c r="H4707" s="8">
        <v>46</v>
      </c>
      <c r="I4707" s="8" t="s">
        <v>68</v>
      </c>
      <c r="J4707" s="8" t="s">
        <v>69</v>
      </c>
      <c r="K4707" s="34">
        <v>2</v>
      </c>
      <c r="L4707" s="65">
        <v>-2</v>
      </c>
      <c r="N4707" s="6">
        <f t="shared" si="312"/>
        <v>1450.5</v>
      </c>
      <c r="O4707" s="6">
        <f t="shared" si="313"/>
        <v>2017.7</v>
      </c>
      <c r="P4707" s="6">
        <f t="shared" si="314"/>
        <v>567.20000000000005</v>
      </c>
      <c r="Q4707" s="7">
        <f t="shared" si="315"/>
        <v>0.39103757325060329</v>
      </c>
    </row>
    <row r="4708" spans="1:17" x14ac:dyDescent="0.2">
      <c r="A4708" s="2">
        <v>3220</v>
      </c>
      <c r="B4708" s="8"/>
      <c r="C4708" s="8" t="s">
        <v>48</v>
      </c>
      <c r="D4708" s="181"/>
      <c r="E4708" s="8"/>
      <c r="F4708" s="352"/>
      <c r="G4708" s="8" t="s">
        <v>32</v>
      </c>
      <c r="H4708" s="8">
        <v>81</v>
      </c>
      <c r="I4708" s="8" t="s">
        <v>514</v>
      </c>
      <c r="J4708" s="8" t="s">
        <v>515</v>
      </c>
      <c r="K4708" s="34">
        <v>2</v>
      </c>
      <c r="L4708" s="65">
        <v>-2</v>
      </c>
      <c r="N4708" s="6">
        <f t="shared" si="312"/>
        <v>1448.5</v>
      </c>
      <c r="O4708" s="6">
        <f t="shared" si="313"/>
        <v>2017.7</v>
      </c>
      <c r="P4708" s="6">
        <f t="shared" si="314"/>
        <v>569.20000000000005</v>
      </c>
      <c r="Q4708" s="7">
        <f t="shared" si="315"/>
        <v>0.39295823265447016</v>
      </c>
    </row>
    <row r="4709" spans="1:17" x14ac:dyDescent="0.2">
      <c r="A4709" s="2">
        <v>3219</v>
      </c>
      <c r="B4709" s="8"/>
      <c r="C4709" s="8" t="s">
        <v>48</v>
      </c>
      <c r="D4709" s="181"/>
      <c r="E4709" s="8"/>
      <c r="F4709" s="352"/>
      <c r="G4709" s="8" t="s">
        <v>32</v>
      </c>
      <c r="H4709" s="8">
        <v>101</v>
      </c>
      <c r="I4709" s="8" t="s">
        <v>696</v>
      </c>
      <c r="J4709" s="8" t="s">
        <v>96</v>
      </c>
      <c r="K4709" s="34">
        <v>2</v>
      </c>
      <c r="L4709" s="65">
        <v>-2</v>
      </c>
      <c r="N4709" s="6">
        <f t="shared" si="312"/>
        <v>1446.5</v>
      </c>
      <c r="O4709" s="6">
        <f t="shared" si="313"/>
        <v>2017.7</v>
      </c>
      <c r="P4709" s="6">
        <f t="shared" si="314"/>
        <v>571.20000000000005</v>
      </c>
      <c r="Q4709" s="7">
        <f t="shared" si="315"/>
        <v>0.3948842032492223</v>
      </c>
    </row>
    <row r="4710" spans="1:17" x14ac:dyDescent="0.2">
      <c r="A4710" s="2">
        <v>3218</v>
      </c>
      <c r="B4710" s="8"/>
      <c r="C4710" s="8" t="s">
        <v>48</v>
      </c>
      <c r="D4710" s="181"/>
      <c r="E4710" s="8"/>
      <c r="F4710" s="352"/>
      <c r="G4710" s="8" t="s">
        <v>32</v>
      </c>
      <c r="H4710" s="8">
        <v>81</v>
      </c>
      <c r="I4710" s="8" t="s">
        <v>690</v>
      </c>
      <c r="J4710" s="8" t="s">
        <v>691</v>
      </c>
      <c r="K4710" s="34">
        <v>2</v>
      </c>
      <c r="L4710" s="65">
        <v>-2</v>
      </c>
      <c r="N4710" s="6">
        <f t="shared" si="312"/>
        <v>1444.5</v>
      </c>
      <c r="O4710" s="6">
        <f t="shared" si="313"/>
        <v>2017.7</v>
      </c>
      <c r="P4710" s="6">
        <f t="shared" si="314"/>
        <v>573.20000000000005</v>
      </c>
      <c r="Q4710" s="7">
        <f t="shared" si="315"/>
        <v>0.39681550709588098</v>
      </c>
    </row>
    <row r="4711" spans="1:17" x14ac:dyDescent="0.2">
      <c r="A4711" s="2">
        <v>3217</v>
      </c>
      <c r="B4711" s="8"/>
      <c r="C4711" s="8" t="s">
        <v>48</v>
      </c>
      <c r="D4711" s="181"/>
      <c r="E4711" s="8"/>
      <c r="F4711" s="352"/>
      <c r="G4711" s="8" t="s">
        <v>32</v>
      </c>
      <c r="H4711" s="8">
        <v>81</v>
      </c>
      <c r="I4711" s="8" t="s">
        <v>744</v>
      </c>
      <c r="J4711" s="8" t="s">
        <v>363</v>
      </c>
      <c r="K4711" s="34">
        <v>2</v>
      </c>
      <c r="L4711" s="65">
        <v>-2</v>
      </c>
      <c r="N4711" s="6">
        <f t="shared" si="312"/>
        <v>1442.5</v>
      </c>
      <c r="O4711" s="6">
        <f t="shared" si="313"/>
        <v>2017.7</v>
      </c>
      <c r="P4711" s="6">
        <f t="shared" si="314"/>
        <v>575.20000000000005</v>
      </c>
      <c r="Q4711" s="7">
        <f t="shared" si="315"/>
        <v>0.39875216637781635</v>
      </c>
    </row>
    <row r="4712" spans="1:17" x14ac:dyDescent="0.2">
      <c r="A4712" s="2">
        <v>3216</v>
      </c>
      <c r="B4712" s="8" t="s">
        <v>413</v>
      </c>
      <c r="C4712" s="8" t="s">
        <v>10</v>
      </c>
      <c r="D4712" s="181">
        <v>41095</v>
      </c>
      <c r="E4712" s="8" t="s">
        <v>414</v>
      </c>
      <c r="F4712" s="352"/>
      <c r="G4712" s="8" t="s">
        <v>32</v>
      </c>
      <c r="H4712" s="8">
        <v>81</v>
      </c>
      <c r="I4712" s="8" t="s">
        <v>369</v>
      </c>
      <c r="J4712" s="8" t="s">
        <v>240</v>
      </c>
      <c r="K4712" s="34">
        <v>2</v>
      </c>
      <c r="L4712" s="65">
        <v>-2</v>
      </c>
      <c r="N4712" s="6">
        <f t="shared" si="312"/>
        <v>1440.5</v>
      </c>
      <c r="O4712" s="6">
        <f t="shared" si="313"/>
        <v>2017.7</v>
      </c>
      <c r="P4712" s="6">
        <f t="shared" si="314"/>
        <v>577.20000000000005</v>
      </c>
      <c r="Q4712" s="7">
        <f t="shared" si="315"/>
        <v>0.40069420340159667</v>
      </c>
    </row>
    <row r="4713" spans="1:17" x14ac:dyDescent="0.2">
      <c r="A4713" s="2">
        <v>3215</v>
      </c>
      <c r="B4713" s="8"/>
      <c r="C4713" s="8" t="s">
        <v>10</v>
      </c>
      <c r="D4713" s="181"/>
      <c r="E4713" s="8"/>
      <c r="F4713" s="352"/>
      <c r="G4713" s="8" t="s">
        <v>32</v>
      </c>
      <c r="H4713" s="8">
        <v>67</v>
      </c>
      <c r="I4713" s="8" t="s">
        <v>359</v>
      </c>
      <c r="J4713" s="8" t="s">
        <v>178</v>
      </c>
      <c r="K4713" s="34">
        <v>2</v>
      </c>
      <c r="L4713" s="65">
        <v>-2</v>
      </c>
      <c r="N4713" s="6">
        <f t="shared" si="312"/>
        <v>1438.5</v>
      </c>
      <c r="O4713" s="6">
        <f t="shared" si="313"/>
        <v>2017.7</v>
      </c>
      <c r="P4713" s="6">
        <f t="shared" si="314"/>
        <v>579.20000000000005</v>
      </c>
      <c r="Q4713" s="7">
        <f t="shared" si="315"/>
        <v>0.40264164059784502</v>
      </c>
    </row>
    <row r="4714" spans="1:17" x14ac:dyDescent="0.2">
      <c r="A4714" s="2">
        <v>3214</v>
      </c>
      <c r="B4714" s="8"/>
      <c r="C4714" s="8" t="s">
        <v>10</v>
      </c>
      <c r="D4714" s="181"/>
      <c r="E4714" s="8"/>
      <c r="F4714" s="352"/>
      <c r="G4714" s="8" t="s">
        <v>32</v>
      </c>
      <c r="H4714" s="8">
        <v>67</v>
      </c>
      <c r="I4714" s="8" t="s">
        <v>241</v>
      </c>
      <c r="J4714" s="8" t="s">
        <v>242</v>
      </c>
      <c r="K4714" s="34">
        <v>2</v>
      </c>
      <c r="L4714" s="65">
        <v>-2</v>
      </c>
      <c r="N4714" s="6">
        <f t="shared" si="312"/>
        <v>1436.5</v>
      </c>
      <c r="O4714" s="6">
        <f t="shared" si="313"/>
        <v>2017.7</v>
      </c>
      <c r="P4714" s="6">
        <f t="shared" si="314"/>
        <v>581.20000000000005</v>
      </c>
      <c r="Q4714" s="7">
        <f t="shared" si="315"/>
        <v>0.40459450052210238</v>
      </c>
    </row>
    <row r="4715" spans="1:17" x14ac:dyDescent="0.2">
      <c r="A4715" s="2">
        <v>3213</v>
      </c>
      <c r="B4715" s="8"/>
      <c r="C4715" s="8" t="s">
        <v>10</v>
      </c>
      <c r="D4715" s="181"/>
      <c r="E4715" s="8"/>
      <c r="F4715" s="352"/>
      <c r="G4715" s="8" t="s">
        <v>32</v>
      </c>
      <c r="H4715" s="8">
        <v>81</v>
      </c>
      <c r="I4715" s="8" t="s">
        <v>708</v>
      </c>
      <c r="J4715" s="8" t="s">
        <v>486</v>
      </c>
      <c r="K4715" s="34">
        <v>2</v>
      </c>
      <c r="L4715" s="65">
        <v>-2</v>
      </c>
      <c r="N4715" s="6">
        <f t="shared" si="312"/>
        <v>1434.5</v>
      </c>
      <c r="O4715" s="6">
        <f t="shared" si="313"/>
        <v>2017.7</v>
      </c>
      <c r="P4715" s="6">
        <f t="shared" si="314"/>
        <v>583.20000000000005</v>
      </c>
      <c r="Q4715" s="7">
        <f t="shared" si="315"/>
        <v>0.40655280585569886</v>
      </c>
    </row>
    <row r="4716" spans="1:17" x14ac:dyDescent="0.2">
      <c r="A4716" s="2">
        <v>3212</v>
      </c>
      <c r="B4716" s="8"/>
      <c r="C4716" s="8" t="s">
        <v>10</v>
      </c>
      <c r="D4716" s="181"/>
      <c r="E4716" s="8"/>
      <c r="F4716" s="352"/>
      <c r="G4716" s="8" t="s">
        <v>32</v>
      </c>
      <c r="H4716" s="8">
        <v>67</v>
      </c>
      <c r="I4716" s="8" t="s">
        <v>705</v>
      </c>
      <c r="J4716" s="8" t="s">
        <v>328</v>
      </c>
      <c r="K4716" s="34">
        <v>2</v>
      </c>
      <c r="L4716" s="65">
        <v>-2</v>
      </c>
      <c r="N4716" s="6">
        <f t="shared" si="312"/>
        <v>1432.5</v>
      </c>
      <c r="O4716" s="6">
        <f t="shared" si="313"/>
        <v>2017.7</v>
      </c>
      <c r="P4716" s="6">
        <f t="shared" si="314"/>
        <v>585.20000000000005</v>
      </c>
      <c r="Q4716" s="7">
        <f t="shared" si="315"/>
        <v>0.40851657940663183</v>
      </c>
    </row>
    <row r="4717" spans="1:17" x14ac:dyDescent="0.2">
      <c r="A4717" s="2">
        <v>3211</v>
      </c>
      <c r="B4717" s="8"/>
      <c r="C4717" s="8" t="s">
        <v>10</v>
      </c>
      <c r="D4717" s="181"/>
      <c r="E4717" s="8"/>
      <c r="F4717" s="352"/>
      <c r="G4717" s="8" t="s">
        <v>32</v>
      </c>
      <c r="H4717" s="8">
        <v>126</v>
      </c>
      <c r="I4717" s="8" t="s">
        <v>712</v>
      </c>
      <c r="J4717" s="8" t="s">
        <v>713</v>
      </c>
      <c r="K4717" s="34">
        <v>2</v>
      </c>
      <c r="L4717" s="65">
        <v>-2</v>
      </c>
      <c r="N4717" s="6">
        <f t="shared" si="312"/>
        <v>1430.5</v>
      </c>
      <c r="O4717" s="6">
        <f t="shared" si="313"/>
        <v>2017.7</v>
      </c>
      <c r="P4717" s="6">
        <f t="shared" si="314"/>
        <v>587.20000000000005</v>
      </c>
      <c r="Q4717" s="7">
        <f t="shared" si="315"/>
        <v>0.41048584411045091</v>
      </c>
    </row>
    <row r="4718" spans="1:17" x14ac:dyDescent="0.2">
      <c r="A4718" s="2">
        <v>3210</v>
      </c>
      <c r="B4718" s="2"/>
      <c r="C4718" s="2" t="s">
        <v>10</v>
      </c>
      <c r="D4718" s="177"/>
      <c r="E4718" s="2"/>
      <c r="F4718" s="1"/>
      <c r="G4718" s="8" t="s">
        <v>991</v>
      </c>
      <c r="H4718" s="8">
        <v>1.91</v>
      </c>
      <c r="I4718" s="8" t="s">
        <v>97</v>
      </c>
      <c r="J4718" s="8" t="s">
        <v>98</v>
      </c>
      <c r="K4718" s="34">
        <v>11</v>
      </c>
      <c r="L4718" s="65">
        <v>21</v>
      </c>
      <c r="N4718" s="6">
        <f t="shared" si="312"/>
        <v>1428.5</v>
      </c>
      <c r="O4718" s="6">
        <f t="shared" si="313"/>
        <v>2017.7</v>
      </c>
      <c r="P4718" s="6">
        <f t="shared" si="314"/>
        <v>589.20000000000005</v>
      </c>
      <c r="Q4718" s="7">
        <f t="shared" si="315"/>
        <v>0.41246062303115161</v>
      </c>
    </row>
    <row r="4719" spans="1:17" x14ac:dyDescent="0.2">
      <c r="A4719" s="2">
        <v>3209</v>
      </c>
      <c r="B4719" s="8" t="s">
        <v>398</v>
      </c>
      <c r="C4719" s="8" t="s">
        <v>48</v>
      </c>
      <c r="D4719" s="181">
        <v>41088</v>
      </c>
      <c r="E4719" s="8" t="s">
        <v>992</v>
      </c>
      <c r="F4719" s="352"/>
      <c r="G4719" s="8" t="s">
        <v>32</v>
      </c>
      <c r="H4719" s="8">
        <v>101</v>
      </c>
      <c r="I4719" s="8" t="s">
        <v>105</v>
      </c>
      <c r="J4719" s="8" t="s">
        <v>106</v>
      </c>
      <c r="K4719" s="34">
        <v>2</v>
      </c>
      <c r="L4719" s="65">
        <v>-2</v>
      </c>
      <c r="N4719" s="6">
        <f t="shared" si="312"/>
        <v>1417.5</v>
      </c>
      <c r="O4719" s="6">
        <f t="shared" si="313"/>
        <v>1996.7</v>
      </c>
      <c r="P4719" s="6">
        <f t="shared" si="314"/>
        <v>579.20000000000005</v>
      </c>
      <c r="Q4719" s="7">
        <f t="shared" si="315"/>
        <v>0.40860670194003534</v>
      </c>
    </row>
    <row r="4720" spans="1:17" x14ac:dyDescent="0.2">
      <c r="A4720" s="2">
        <v>3208</v>
      </c>
      <c r="B4720" s="8"/>
      <c r="C4720" s="8" t="s">
        <v>48</v>
      </c>
      <c r="D4720" s="181"/>
      <c r="E4720" s="8"/>
      <c r="F4720" s="352"/>
      <c r="G4720" s="8" t="s">
        <v>32</v>
      </c>
      <c r="H4720" s="8">
        <v>101</v>
      </c>
      <c r="I4720" s="8" t="s">
        <v>228</v>
      </c>
      <c r="J4720" s="8" t="s">
        <v>229</v>
      </c>
      <c r="K4720" s="34">
        <v>2</v>
      </c>
      <c r="L4720" s="65">
        <v>-2</v>
      </c>
      <c r="N4720" s="6">
        <f t="shared" si="312"/>
        <v>1415.5</v>
      </c>
      <c r="O4720" s="6">
        <f t="shared" si="313"/>
        <v>1996.7</v>
      </c>
      <c r="P4720" s="6">
        <f t="shared" si="314"/>
        <v>581.20000000000005</v>
      </c>
      <c r="Q4720" s="7">
        <f t="shared" si="315"/>
        <v>0.41059696220416814</v>
      </c>
    </row>
    <row r="4721" spans="1:17" x14ac:dyDescent="0.2">
      <c r="A4721" s="2">
        <v>3207</v>
      </c>
      <c r="B4721" s="8"/>
      <c r="C4721" s="8" t="s">
        <v>48</v>
      </c>
      <c r="D4721" s="181"/>
      <c r="E4721" s="8"/>
      <c r="F4721" s="352"/>
      <c r="G4721" s="8" t="s">
        <v>32</v>
      </c>
      <c r="H4721" s="8">
        <v>101</v>
      </c>
      <c r="I4721" s="8" t="s">
        <v>338</v>
      </c>
      <c r="J4721" s="8" t="s">
        <v>119</v>
      </c>
      <c r="K4721" s="34">
        <v>2</v>
      </c>
      <c r="L4721" s="65">
        <v>-2</v>
      </c>
      <c r="N4721" s="6">
        <f t="shared" si="312"/>
        <v>1413.5</v>
      </c>
      <c r="O4721" s="6">
        <f t="shared" si="313"/>
        <v>1996.7</v>
      </c>
      <c r="P4721" s="6">
        <f t="shared" si="314"/>
        <v>583.20000000000005</v>
      </c>
      <c r="Q4721" s="7">
        <f t="shared" si="315"/>
        <v>0.41259285461620093</v>
      </c>
    </row>
    <row r="4722" spans="1:17" x14ac:dyDescent="0.2">
      <c r="A4722" s="2">
        <v>3206</v>
      </c>
      <c r="B4722" s="8"/>
      <c r="C4722" s="8" t="s">
        <v>48</v>
      </c>
      <c r="D4722" s="181"/>
      <c r="E4722" s="8"/>
      <c r="F4722" s="352"/>
      <c r="G4722" s="8" t="s">
        <v>32</v>
      </c>
      <c r="H4722" s="8">
        <v>126</v>
      </c>
      <c r="I4722" s="8" t="s">
        <v>721</v>
      </c>
      <c r="J4722" s="8" t="s">
        <v>722</v>
      </c>
      <c r="K4722" s="34">
        <v>2</v>
      </c>
      <c r="L4722" s="65">
        <v>-2</v>
      </c>
      <c r="N4722" s="6">
        <f t="shared" si="312"/>
        <v>1411.5</v>
      </c>
      <c r="O4722" s="6">
        <f t="shared" si="313"/>
        <v>1996.7</v>
      </c>
      <c r="P4722" s="6">
        <f t="shared" si="314"/>
        <v>585.20000000000005</v>
      </c>
      <c r="Q4722" s="7">
        <f t="shared" si="315"/>
        <v>0.41459440311725115</v>
      </c>
    </row>
    <row r="4723" spans="1:17" x14ac:dyDescent="0.2">
      <c r="A4723" s="2">
        <v>3205</v>
      </c>
      <c r="B4723" s="8"/>
      <c r="C4723" s="8" t="s">
        <v>48</v>
      </c>
      <c r="D4723" s="181"/>
      <c r="E4723" s="8"/>
      <c r="F4723" s="352"/>
      <c r="G4723" s="8" t="s">
        <v>32</v>
      </c>
      <c r="H4723" s="8">
        <v>126</v>
      </c>
      <c r="I4723" s="8" t="s">
        <v>793</v>
      </c>
      <c r="J4723" s="8" t="s">
        <v>794</v>
      </c>
      <c r="K4723" s="34">
        <v>2</v>
      </c>
      <c r="L4723" s="65">
        <v>-2</v>
      </c>
      <c r="N4723" s="6">
        <f t="shared" si="312"/>
        <v>1409.5</v>
      </c>
      <c r="O4723" s="6">
        <f t="shared" si="313"/>
        <v>1996.7</v>
      </c>
      <c r="P4723" s="6">
        <f t="shared" si="314"/>
        <v>587.20000000000005</v>
      </c>
      <c r="Q4723" s="7">
        <f t="shared" si="315"/>
        <v>0.41660163178432069</v>
      </c>
    </row>
    <row r="4724" spans="1:17" x14ac:dyDescent="0.2">
      <c r="A4724" s="2">
        <v>3204</v>
      </c>
      <c r="B4724" s="8"/>
      <c r="C4724" s="8" t="s">
        <v>48</v>
      </c>
      <c r="D4724" s="181"/>
      <c r="E4724" s="8"/>
      <c r="F4724" s="352"/>
      <c r="G4724" s="8" t="s">
        <v>32</v>
      </c>
      <c r="H4724" s="8">
        <v>151</v>
      </c>
      <c r="I4724" s="8" t="s">
        <v>84</v>
      </c>
      <c r="J4724" s="8" t="s">
        <v>85</v>
      </c>
      <c r="K4724" s="34">
        <v>2</v>
      </c>
      <c r="L4724" s="65">
        <v>-2</v>
      </c>
      <c r="N4724" s="6">
        <f t="shared" si="312"/>
        <v>1407.5</v>
      </c>
      <c r="O4724" s="6">
        <f t="shared" si="313"/>
        <v>1996.7</v>
      </c>
      <c r="P4724" s="6">
        <f t="shared" si="314"/>
        <v>589.20000000000005</v>
      </c>
      <c r="Q4724" s="7">
        <f t="shared" si="315"/>
        <v>0.41861456483126114</v>
      </c>
    </row>
    <row r="4725" spans="1:17" x14ac:dyDescent="0.2">
      <c r="A4725" s="2">
        <v>3203</v>
      </c>
      <c r="B4725" s="8" t="s">
        <v>407</v>
      </c>
      <c r="C4725" s="8" t="s">
        <v>10</v>
      </c>
      <c r="D4725" s="181">
        <v>41088</v>
      </c>
      <c r="E4725" s="8" t="s">
        <v>408</v>
      </c>
      <c r="F4725" s="352"/>
      <c r="G4725" s="8" t="s">
        <v>32</v>
      </c>
      <c r="H4725" s="8">
        <v>67</v>
      </c>
      <c r="I4725" s="8" t="s">
        <v>496</v>
      </c>
      <c r="J4725" s="8" t="s">
        <v>497</v>
      </c>
      <c r="K4725" s="34">
        <v>2</v>
      </c>
      <c r="L4725" s="65">
        <v>-2</v>
      </c>
      <c r="N4725" s="6">
        <f t="shared" si="312"/>
        <v>1405.5</v>
      </c>
      <c r="O4725" s="6">
        <f t="shared" si="313"/>
        <v>1996.7</v>
      </c>
      <c r="P4725" s="6">
        <f t="shared" si="314"/>
        <v>591.20000000000005</v>
      </c>
      <c r="Q4725" s="7">
        <f t="shared" si="315"/>
        <v>0.42063322660974745</v>
      </c>
    </row>
    <row r="4726" spans="1:17" x14ac:dyDescent="0.2">
      <c r="A4726" s="2">
        <v>3202</v>
      </c>
      <c r="B4726" s="8"/>
      <c r="C4726" s="8" t="s">
        <v>10</v>
      </c>
      <c r="D4726" s="181"/>
      <c r="E4726" s="8"/>
      <c r="F4726" s="352"/>
      <c r="G4726" s="8" t="s">
        <v>32</v>
      </c>
      <c r="H4726" s="8">
        <v>81</v>
      </c>
      <c r="I4726" s="8" t="s">
        <v>74</v>
      </c>
      <c r="J4726" s="8" t="s">
        <v>75</v>
      </c>
      <c r="K4726" s="34">
        <v>2</v>
      </c>
      <c r="L4726" s="65">
        <v>-2</v>
      </c>
      <c r="N4726" s="6">
        <f t="shared" si="312"/>
        <v>1403.5</v>
      </c>
      <c r="O4726" s="6">
        <f t="shared" si="313"/>
        <v>1996.7</v>
      </c>
      <c r="P4726" s="6">
        <f t="shared" si="314"/>
        <v>593.20000000000005</v>
      </c>
      <c r="Q4726" s="7">
        <f t="shared" si="315"/>
        <v>0.42265764161026009</v>
      </c>
    </row>
    <row r="4727" spans="1:17" x14ac:dyDescent="0.2">
      <c r="A4727" s="2">
        <v>3201</v>
      </c>
      <c r="B4727" s="8"/>
      <c r="C4727" s="8" t="s">
        <v>10</v>
      </c>
      <c r="D4727" s="181"/>
      <c r="E4727" s="8"/>
      <c r="F4727" s="352"/>
      <c r="G4727" s="8" t="s">
        <v>32</v>
      </c>
      <c r="H4727" s="8">
        <v>81</v>
      </c>
      <c r="I4727" s="8" t="s">
        <v>323</v>
      </c>
      <c r="J4727" s="8" t="s">
        <v>324</v>
      </c>
      <c r="K4727" s="34">
        <v>2</v>
      </c>
      <c r="L4727" s="65">
        <v>-2</v>
      </c>
      <c r="N4727" s="6">
        <f t="shared" si="312"/>
        <v>1401.5</v>
      </c>
      <c r="O4727" s="6">
        <f t="shared" si="313"/>
        <v>1996.7</v>
      </c>
      <c r="P4727" s="6">
        <f t="shared" si="314"/>
        <v>595.20000000000005</v>
      </c>
      <c r="Q4727" s="7">
        <f t="shared" si="315"/>
        <v>0.42468783446307529</v>
      </c>
    </row>
    <row r="4728" spans="1:17" x14ac:dyDescent="0.2">
      <c r="A4728" s="2">
        <v>3200</v>
      </c>
      <c r="B4728" s="8"/>
      <c r="C4728" s="8" t="s">
        <v>10</v>
      </c>
      <c r="D4728" s="181"/>
      <c r="E4728" s="8"/>
      <c r="F4728" s="352"/>
      <c r="G4728" s="8" t="s">
        <v>32</v>
      </c>
      <c r="H4728" s="8">
        <v>101</v>
      </c>
      <c r="I4728" s="8" t="s">
        <v>781</v>
      </c>
      <c r="J4728" s="8" t="s">
        <v>595</v>
      </c>
      <c r="K4728" s="34">
        <v>2</v>
      </c>
      <c r="L4728" s="65">
        <v>-2</v>
      </c>
      <c r="N4728" s="6">
        <f t="shared" si="312"/>
        <v>1399.5</v>
      </c>
      <c r="O4728" s="6">
        <f t="shared" si="313"/>
        <v>1996.7</v>
      </c>
      <c r="P4728" s="6">
        <f t="shared" si="314"/>
        <v>597.20000000000005</v>
      </c>
      <c r="Q4728" s="7">
        <f t="shared" si="315"/>
        <v>0.42672382993926405</v>
      </c>
    </row>
    <row r="4729" spans="1:17" x14ac:dyDescent="0.2">
      <c r="A4729" s="2">
        <v>3199</v>
      </c>
      <c r="B4729" s="8"/>
      <c r="C4729" s="8" t="s">
        <v>10</v>
      </c>
      <c r="D4729" s="181"/>
      <c r="E4729" s="8"/>
      <c r="F4729" s="352"/>
      <c r="G4729" s="8" t="s">
        <v>32</v>
      </c>
      <c r="H4729" s="8">
        <v>111</v>
      </c>
      <c r="I4729" s="8" t="s">
        <v>136</v>
      </c>
      <c r="J4729" s="8" t="s">
        <v>137</v>
      </c>
      <c r="K4729" s="34">
        <v>2</v>
      </c>
      <c r="L4729" s="65">
        <v>-2</v>
      </c>
      <c r="N4729" s="6">
        <f t="shared" si="312"/>
        <v>1397.5</v>
      </c>
      <c r="O4729" s="6">
        <f t="shared" si="313"/>
        <v>1996.7</v>
      </c>
      <c r="P4729" s="6">
        <f t="shared" si="314"/>
        <v>599.20000000000005</v>
      </c>
      <c r="Q4729" s="7">
        <f t="shared" si="315"/>
        <v>0.42876565295169949</v>
      </c>
    </row>
    <row r="4730" spans="1:17" x14ac:dyDescent="0.2">
      <c r="A4730" s="2">
        <v>3198</v>
      </c>
      <c r="B4730" s="8"/>
      <c r="C4730" s="8" t="s">
        <v>10</v>
      </c>
      <c r="D4730" s="181"/>
      <c r="E4730" s="8"/>
      <c r="F4730" s="352"/>
      <c r="G4730" s="8" t="s">
        <v>32</v>
      </c>
      <c r="H4730" s="8">
        <v>176</v>
      </c>
      <c r="I4730" s="8" t="s">
        <v>748</v>
      </c>
      <c r="J4730" s="8" t="s">
        <v>119</v>
      </c>
      <c r="K4730" s="34">
        <v>2</v>
      </c>
      <c r="L4730" s="65">
        <v>-2</v>
      </c>
      <c r="N4730" s="6">
        <f t="shared" si="312"/>
        <v>1395.5</v>
      </c>
      <c r="O4730" s="6">
        <f t="shared" si="313"/>
        <v>1996.7</v>
      </c>
      <c r="P4730" s="6">
        <f t="shared" si="314"/>
        <v>601.20000000000005</v>
      </c>
      <c r="Q4730" s="7">
        <f t="shared" si="315"/>
        <v>0.43081332855607307</v>
      </c>
    </row>
    <row r="4731" spans="1:17" x14ac:dyDescent="0.2">
      <c r="A4731" s="2">
        <v>3197</v>
      </c>
      <c r="B4731" s="8"/>
      <c r="C4731" s="8" t="s">
        <v>10</v>
      </c>
      <c r="D4731" s="181"/>
      <c r="E4731" s="8"/>
      <c r="F4731" s="352"/>
      <c r="G4731" s="8" t="s">
        <v>993</v>
      </c>
      <c r="H4731" s="8">
        <v>2</v>
      </c>
      <c r="I4731" s="8" t="s">
        <v>72</v>
      </c>
      <c r="J4731" s="8" t="s">
        <v>73</v>
      </c>
      <c r="K4731" s="34">
        <v>10</v>
      </c>
      <c r="L4731" s="65">
        <v>20</v>
      </c>
      <c r="N4731" s="6">
        <f t="shared" si="312"/>
        <v>1393.5</v>
      </c>
      <c r="O4731" s="6">
        <f t="shared" si="313"/>
        <v>1996.7</v>
      </c>
      <c r="P4731" s="6">
        <f t="shared" si="314"/>
        <v>603.20000000000005</v>
      </c>
      <c r="Q4731" s="7">
        <f t="shared" si="315"/>
        <v>0.43286688195191969</v>
      </c>
    </row>
    <row r="4732" spans="1:17" x14ac:dyDescent="0.2">
      <c r="A4732" s="2">
        <v>3196</v>
      </c>
      <c r="B4732" s="8" t="s">
        <v>390</v>
      </c>
      <c r="C4732" s="8" t="s">
        <v>48</v>
      </c>
      <c r="D4732" s="181">
        <v>41082</v>
      </c>
      <c r="E4732" s="8" t="s">
        <v>701</v>
      </c>
      <c r="F4732" s="352"/>
      <c r="G4732" s="8" t="s">
        <v>32</v>
      </c>
      <c r="H4732" s="8">
        <v>67</v>
      </c>
      <c r="I4732" s="8" t="s">
        <v>735</v>
      </c>
      <c r="J4732" s="8" t="s">
        <v>736</v>
      </c>
      <c r="K4732" s="34">
        <v>2</v>
      </c>
      <c r="L4732" s="65">
        <v>-2</v>
      </c>
      <c r="N4732" s="6">
        <f t="shared" si="312"/>
        <v>1383.5</v>
      </c>
      <c r="O4732" s="6">
        <f t="shared" si="313"/>
        <v>1976.7</v>
      </c>
      <c r="P4732" s="6">
        <f t="shared" si="314"/>
        <v>593.20000000000005</v>
      </c>
      <c r="Q4732" s="7">
        <f t="shared" si="315"/>
        <v>0.42876761835923388</v>
      </c>
    </row>
    <row r="4733" spans="1:17" x14ac:dyDescent="0.2">
      <c r="A4733" s="2">
        <v>3195</v>
      </c>
      <c r="B4733" s="8"/>
      <c r="C4733" s="8" t="s">
        <v>48</v>
      </c>
      <c r="D4733" s="181"/>
      <c r="E4733" s="8"/>
      <c r="F4733" s="352"/>
      <c r="G4733" s="8" t="s">
        <v>32</v>
      </c>
      <c r="H4733" s="8">
        <v>67</v>
      </c>
      <c r="I4733" s="8" t="s">
        <v>228</v>
      </c>
      <c r="J4733" s="8" t="s">
        <v>229</v>
      </c>
      <c r="K4733" s="34">
        <v>2</v>
      </c>
      <c r="L4733" s="65">
        <v>-2</v>
      </c>
      <c r="N4733" s="6">
        <f t="shared" si="312"/>
        <v>1381.5</v>
      </c>
      <c r="O4733" s="6">
        <f t="shared" si="313"/>
        <v>1976.7</v>
      </c>
      <c r="P4733" s="6">
        <f t="shared" si="314"/>
        <v>595.20000000000005</v>
      </c>
      <c r="Q4733" s="7">
        <f t="shared" si="315"/>
        <v>0.43083604777415857</v>
      </c>
    </row>
    <row r="4734" spans="1:17" x14ac:dyDescent="0.2">
      <c r="A4734" s="2">
        <v>3194</v>
      </c>
      <c r="B4734" s="8"/>
      <c r="C4734" s="8" t="s">
        <v>48</v>
      </c>
      <c r="D4734" s="181"/>
      <c r="E4734" s="8"/>
      <c r="F4734" s="352"/>
      <c r="G4734" s="8" t="s">
        <v>32</v>
      </c>
      <c r="H4734" s="8">
        <v>81</v>
      </c>
      <c r="I4734" s="8" t="s">
        <v>514</v>
      </c>
      <c r="J4734" s="8" t="s">
        <v>515</v>
      </c>
      <c r="K4734" s="34">
        <v>2</v>
      </c>
      <c r="L4734" s="65">
        <v>21</v>
      </c>
      <c r="N4734" s="6">
        <f t="shared" si="312"/>
        <v>1379.5</v>
      </c>
      <c r="O4734" s="6">
        <f t="shared" si="313"/>
        <v>1976.7</v>
      </c>
      <c r="P4734" s="6">
        <f t="shared" si="314"/>
        <v>597.20000000000005</v>
      </c>
      <c r="Q4734" s="7">
        <f t="shared" si="315"/>
        <v>0.43291047480971367</v>
      </c>
    </row>
    <row r="4735" spans="1:17" x14ac:dyDescent="0.2">
      <c r="A4735" s="2">
        <v>3193</v>
      </c>
      <c r="B4735" s="8"/>
      <c r="C4735" s="11" t="s">
        <v>48</v>
      </c>
      <c r="D4735" s="181"/>
      <c r="E4735" s="8"/>
      <c r="F4735" s="352"/>
      <c r="G4735" s="8" t="s">
        <v>32</v>
      </c>
      <c r="H4735" s="8">
        <v>81</v>
      </c>
      <c r="I4735" s="8" t="s">
        <v>690</v>
      </c>
      <c r="J4735" s="8" t="s">
        <v>691</v>
      </c>
      <c r="K4735" s="34">
        <v>2</v>
      </c>
      <c r="L4735" s="65">
        <v>-2</v>
      </c>
      <c r="N4735" s="6">
        <f t="shared" si="312"/>
        <v>1377.5</v>
      </c>
      <c r="O4735" s="6">
        <f t="shared" si="313"/>
        <v>1955.7</v>
      </c>
      <c r="P4735" s="6">
        <f t="shared" si="314"/>
        <v>578.20000000000005</v>
      </c>
      <c r="Q4735" s="7">
        <f t="shared" si="315"/>
        <v>0.41974591651542648</v>
      </c>
    </row>
    <row r="4736" spans="1:17" x14ac:dyDescent="0.2">
      <c r="A4736" s="2">
        <v>3192</v>
      </c>
      <c r="B4736" s="8"/>
      <c r="C4736" s="11" t="s">
        <v>48</v>
      </c>
      <c r="D4736" s="181"/>
      <c r="E4736" s="8"/>
      <c r="F4736" s="352"/>
      <c r="G4736" s="8" t="s">
        <v>32</v>
      </c>
      <c r="H4736" s="8">
        <v>111</v>
      </c>
      <c r="I4736" s="8" t="s">
        <v>721</v>
      </c>
      <c r="J4736" s="8" t="s">
        <v>722</v>
      </c>
      <c r="K4736" s="34">
        <v>2</v>
      </c>
      <c r="L4736" s="65">
        <v>-2</v>
      </c>
      <c r="N4736" s="6">
        <f t="shared" si="312"/>
        <v>1375.5</v>
      </c>
      <c r="O4736" s="6">
        <f t="shared" si="313"/>
        <v>1955.7</v>
      </c>
      <c r="P4736" s="6">
        <f t="shared" si="314"/>
        <v>580.20000000000005</v>
      </c>
      <c r="Q4736" s="7">
        <f t="shared" si="315"/>
        <v>0.42181025081788442</v>
      </c>
    </row>
    <row r="4737" spans="1:17" x14ac:dyDescent="0.2">
      <c r="A4737" s="2">
        <v>3191</v>
      </c>
      <c r="B4737" s="2"/>
      <c r="C4737" s="2" t="s">
        <v>48</v>
      </c>
      <c r="D4737" s="177"/>
      <c r="E4737" s="2"/>
      <c r="F4737" s="1"/>
      <c r="G4737" s="8" t="s">
        <v>855</v>
      </c>
      <c r="H4737" s="8">
        <v>1.91</v>
      </c>
      <c r="I4737" s="8" t="s">
        <v>646</v>
      </c>
      <c r="J4737" s="8" t="s">
        <v>647</v>
      </c>
      <c r="K4737" s="34">
        <v>11</v>
      </c>
      <c r="L4737" s="65">
        <v>-11</v>
      </c>
      <c r="N4737" s="6">
        <f t="shared" si="312"/>
        <v>1373.5</v>
      </c>
      <c r="O4737" s="6">
        <f t="shared" si="313"/>
        <v>1955.7</v>
      </c>
      <c r="P4737" s="6">
        <f t="shared" si="314"/>
        <v>582.20000000000005</v>
      </c>
      <c r="Q4737" s="7">
        <f t="shared" si="315"/>
        <v>0.42388059701492536</v>
      </c>
    </row>
    <row r="4738" spans="1:17" x14ac:dyDescent="0.2">
      <c r="A4738" s="2">
        <v>3190</v>
      </c>
      <c r="B4738" s="8" t="s">
        <v>394</v>
      </c>
      <c r="C4738" s="8" t="s">
        <v>10</v>
      </c>
      <c r="D4738" s="181">
        <v>41081</v>
      </c>
      <c r="E4738" s="8" t="s">
        <v>395</v>
      </c>
      <c r="F4738" s="352"/>
      <c r="G4738" s="8" t="s">
        <v>32</v>
      </c>
      <c r="H4738" s="8">
        <v>71</v>
      </c>
      <c r="I4738" s="8" t="s">
        <v>369</v>
      </c>
      <c r="J4738" s="8" t="s">
        <v>240</v>
      </c>
      <c r="K4738" s="34">
        <v>2</v>
      </c>
      <c r="L4738" s="65">
        <v>9.25</v>
      </c>
      <c r="N4738" s="6">
        <f t="shared" si="312"/>
        <v>1362.5</v>
      </c>
      <c r="O4738" s="6">
        <f t="shared" si="313"/>
        <v>1955.7</v>
      </c>
      <c r="P4738" s="6">
        <f t="shared" si="314"/>
        <v>593.20000000000005</v>
      </c>
      <c r="Q4738" s="7">
        <f t="shared" si="315"/>
        <v>0.43537614678899084</v>
      </c>
    </row>
    <row r="4739" spans="1:17" x14ac:dyDescent="0.2">
      <c r="A4739" s="2">
        <v>3189</v>
      </c>
      <c r="B4739" s="8"/>
      <c r="C4739" s="8" t="s">
        <v>10</v>
      </c>
      <c r="D4739" s="181"/>
      <c r="E4739" s="8"/>
      <c r="F4739" s="352"/>
      <c r="G4739" s="8" t="s">
        <v>32</v>
      </c>
      <c r="H4739" s="8">
        <v>71</v>
      </c>
      <c r="I4739" s="8" t="s">
        <v>346</v>
      </c>
      <c r="J4739" s="8" t="s">
        <v>347</v>
      </c>
      <c r="K4739" s="34">
        <v>2</v>
      </c>
      <c r="L4739" s="65">
        <v>-2</v>
      </c>
      <c r="N4739" s="6">
        <f t="shared" si="312"/>
        <v>1360.5</v>
      </c>
      <c r="O4739" s="6">
        <f t="shared" si="313"/>
        <v>1946.45</v>
      </c>
      <c r="P4739" s="6">
        <f t="shared" si="314"/>
        <v>585.95000000000005</v>
      </c>
      <c r="Q4739" s="7">
        <f t="shared" si="315"/>
        <v>0.43068724733553848</v>
      </c>
    </row>
    <row r="4740" spans="1:17" x14ac:dyDescent="0.2">
      <c r="A4740" s="2">
        <v>3188</v>
      </c>
      <c r="B4740" s="8"/>
      <c r="C4740" s="8" t="s">
        <v>10</v>
      </c>
      <c r="D4740" s="181"/>
      <c r="E4740" s="8"/>
      <c r="F4740" s="352"/>
      <c r="G4740" s="8" t="s">
        <v>32</v>
      </c>
      <c r="H4740" s="8">
        <v>71</v>
      </c>
      <c r="I4740" s="8" t="s">
        <v>136</v>
      </c>
      <c r="J4740" s="8" t="s">
        <v>137</v>
      </c>
      <c r="K4740" s="34">
        <v>2</v>
      </c>
      <c r="L4740" s="65">
        <v>-2</v>
      </c>
      <c r="N4740" s="6">
        <f t="shared" si="312"/>
        <v>1358.5</v>
      </c>
      <c r="O4740" s="6">
        <f t="shared" si="313"/>
        <v>1946.45</v>
      </c>
      <c r="P4740" s="6">
        <f t="shared" si="314"/>
        <v>587.95000000000005</v>
      </c>
      <c r="Q4740" s="7">
        <f t="shared" si="315"/>
        <v>0.43279352226720652</v>
      </c>
    </row>
    <row r="4741" spans="1:17" x14ac:dyDescent="0.2">
      <c r="A4741" s="2">
        <v>3187</v>
      </c>
      <c r="B4741" s="8"/>
      <c r="C4741" s="8" t="s">
        <v>10</v>
      </c>
      <c r="D4741" s="181"/>
      <c r="E4741" s="8"/>
      <c r="F4741" s="352"/>
      <c r="G4741" s="8" t="s">
        <v>32</v>
      </c>
      <c r="H4741" s="8">
        <v>71</v>
      </c>
      <c r="I4741" s="8" t="s">
        <v>891</v>
      </c>
      <c r="J4741" s="8" t="s">
        <v>892</v>
      </c>
      <c r="K4741" s="34">
        <v>2</v>
      </c>
      <c r="L4741" s="65">
        <v>-2</v>
      </c>
      <c r="N4741" s="6">
        <f t="shared" si="312"/>
        <v>1356.5</v>
      </c>
      <c r="O4741" s="6">
        <f t="shared" si="313"/>
        <v>1946.45</v>
      </c>
      <c r="P4741" s="6">
        <f t="shared" si="314"/>
        <v>589.95000000000005</v>
      </c>
      <c r="Q4741" s="7">
        <f t="shared" si="315"/>
        <v>0.43490600810910435</v>
      </c>
    </row>
    <row r="4742" spans="1:17" x14ac:dyDescent="0.2">
      <c r="A4742" s="2">
        <v>3186</v>
      </c>
      <c r="B4742" s="8"/>
      <c r="C4742" s="8" t="s">
        <v>10</v>
      </c>
      <c r="D4742" s="181"/>
      <c r="E4742" s="8"/>
      <c r="F4742" s="352"/>
      <c r="G4742" s="8" t="s">
        <v>32</v>
      </c>
      <c r="H4742" s="8">
        <v>71</v>
      </c>
      <c r="I4742" s="8" t="s">
        <v>396</v>
      </c>
      <c r="J4742" s="8" t="s">
        <v>183</v>
      </c>
      <c r="K4742" s="34">
        <v>2</v>
      </c>
      <c r="L4742" s="65">
        <v>-2</v>
      </c>
      <c r="N4742" s="6">
        <f t="shared" si="312"/>
        <v>1354.5</v>
      </c>
      <c r="O4742" s="6">
        <f t="shared" si="313"/>
        <v>1946.45</v>
      </c>
      <c r="P4742" s="6">
        <f t="shared" si="314"/>
        <v>591.95000000000005</v>
      </c>
      <c r="Q4742" s="7">
        <f t="shared" si="315"/>
        <v>0.43702473237356959</v>
      </c>
    </row>
    <row r="4743" spans="1:17" x14ac:dyDescent="0.2">
      <c r="A4743" s="2">
        <v>3185</v>
      </c>
      <c r="B4743" s="8"/>
      <c r="C4743" s="8" t="s">
        <v>10</v>
      </c>
      <c r="D4743" s="181"/>
      <c r="E4743" s="8"/>
      <c r="F4743" s="352"/>
      <c r="G4743" s="8" t="s">
        <v>32</v>
      </c>
      <c r="H4743" s="8">
        <v>81</v>
      </c>
      <c r="I4743" s="8" t="s">
        <v>712</v>
      </c>
      <c r="J4743" s="8" t="s">
        <v>713</v>
      </c>
      <c r="K4743" s="34">
        <v>2</v>
      </c>
      <c r="L4743" s="65">
        <v>-2</v>
      </c>
      <c r="N4743" s="6">
        <f t="shared" si="312"/>
        <v>1352.5</v>
      </c>
      <c r="O4743" s="6">
        <f t="shared" si="313"/>
        <v>1946.45</v>
      </c>
      <c r="P4743" s="6">
        <f t="shared" si="314"/>
        <v>593.95000000000005</v>
      </c>
      <c r="Q4743" s="7">
        <f t="shared" si="315"/>
        <v>0.43914972273567471</v>
      </c>
    </row>
    <row r="4744" spans="1:17" x14ac:dyDescent="0.2">
      <c r="A4744" s="2">
        <v>3184</v>
      </c>
      <c r="B4744" s="8" t="s">
        <v>388</v>
      </c>
      <c r="C4744" s="8" t="s">
        <v>259</v>
      </c>
      <c r="D4744" s="181">
        <v>41074</v>
      </c>
      <c r="E4744" s="8" t="s">
        <v>994</v>
      </c>
      <c r="F4744" s="352"/>
      <c r="G4744" s="8" t="s">
        <v>32</v>
      </c>
      <c r="H4744" s="8">
        <v>51</v>
      </c>
      <c r="I4744" s="8" t="s">
        <v>164</v>
      </c>
      <c r="J4744" s="8" t="s">
        <v>165</v>
      </c>
      <c r="K4744" s="34">
        <v>2</v>
      </c>
      <c r="L4744" s="65">
        <v>5.3</v>
      </c>
      <c r="N4744" s="6">
        <f t="shared" si="312"/>
        <v>1350.5</v>
      </c>
      <c r="O4744" s="6">
        <f t="shared" si="313"/>
        <v>1946.45</v>
      </c>
      <c r="P4744" s="6">
        <f t="shared" si="314"/>
        <v>595.95000000000005</v>
      </c>
      <c r="Q4744" s="7">
        <f t="shared" si="315"/>
        <v>0.44128100703443174</v>
      </c>
    </row>
    <row r="4745" spans="1:17" x14ac:dyDescent="0.2">
      <c r="A4745" s="2">
        <v>3183</v>
      </c>
      <c r="B4745" s="8"/>
      <c r="C4745" s="8" t="s">
        <v>259</v>
      </c>
      <c r="D4745" s="181"/>
      <c r="E4745" s="8"/>
      <c r="F4745" s="352"/>
      <c r="G4745" s="8" t="s">
        <v>32</v>
      </c>
      <c r="H4745" s="8">
        <v>67</v>
      </c>
      <c r="I4745" s="8" t="s">
        <v>830</v>
      </c>
      <c r="J4745" s="8" t="s">
        <v>274</v>
      </c>
      <c r="K4745" s="34">
        <v>2</v>
      </c>
      <c r="L4745" s="65">
        <v>-2</v>
      </c>
      <c r="N4745" s="6">
        <f t="shared" si="312"/>
        <v>1348.5</v>
      </c>
      <c r="O4745" s="6">
        <f t="shared" si="313"/>
        <v>1941.15</v>
      </c>
      <c r="P4745" s="6">
        <f t="shared" si="314"/>
        <v>592.65000000000009</v>
      </c>
      <c r="Q4745" s="7">
        <f t="shared" si="315"/>
        <v>0.43948832035595109</v>
      </c>
    </row>
    <row r="4746" spans="1:17" x14ac:dyDescent="0.2">
      <c r="A4746" s="2">
        <v>3182</v>
      </c>
      <c r="B4746" s="8"/>
      <c r="C4746" s="8" t="s">
        <v>259</v>
      </c>
      <c r="D4746" s="181"/>
      <c r="E4746" s="8"/>
      <c r="F4746" s="352"/>
      <c r="G4746" s="8" t="s">
        <v>32</v>
      </c>
      <c r="H4746" s="8">
        <v>91</v>
      </c>
      <c r="I4746" s="8" t="s">
        <v>210</v>
      </c>
      <c r="J4746" s="8" t="s">
        <v>211</v>
      </c>
      <c r="K4746" s="34">
        <v>2</v>
      </c>
      <c r="L4746" s="65">
        <v>-2</v>
      </c>
      <c r="N4746" s="6">
        <f t="shared" si="312"/>
        <v>1346.5</v>
      </c>
      <c r="O4746" s="6">
        <f t="shared" si="313"/>
        <v>1941.15</v>
      </c>
      <c r="P4746" s="6">
        <f t="shared" si="314"/>
        <v>594.65000000000009</v>
      </c>
      <c r="Q4746" s="7">
        <f t="shared" si="315"/>
        <v>0.44162643891570746</v>
      </c>
    </row>
    <row r="4747" spans="1:17" x14ac:dyDescent="0.2">
      <c r="A4747" s="2">
        <v>3181</v>
      </c>
      <c r="B4747" s="8"/>
      <c r="C4747" s="8" t="s">
        <v>259</v>
      </c>
      <c r="D4747" s="181"/>
      <c r="E4747" s="8"/>
      <c r="F4747" s="352"/>
      <c r="G4747" s="8" t="s">
        <v>32</v>
      </c>
      <c r="H4747" s="8">
        <v>101</v>
      </c>
      <c r="I4747" s="8" t="s">
        <v>753</v>
      </c>
      <c r="J4747" s="8" t="s">
        <v>754</v>
      </c>
      <c r="K4747" s="34">
        <v>2</v>
      </c>
      <c r="L4747" s="65">
        <v>-2</v>
      </c>
      <c r="N4747" s="6">
        <f t="shared" ref="N4747:N4810" si="316">IF(L4747&lt;&gt;0,N4748+K4747,N4748)</f>
        <v>1344.5</v>
      </c>
      <c r="O4747" s="6">
        <f t="shared" ref="O4747:O4810" si="317">IF(L4747&gt;0,O4748+L4747,O4748)</f>
        <v>1941.15</v>
      </c>
      <c r="P4747" s="6">
        <f t="shared" ref="P4747:P4810" si="318">O4747-N4747</f>
        <v>596.65000000000009</v>
      </c>
      <c r="Q4747" s="7">
        <f t="shared" ref="Q4747:Q4810" si="319">(1/N4747)*P4747</f>
        <v>0.44377091855708445</v>
      </c>
    </row>
    <row r="4748" spans="1:17" x14ac:dyDescent="0.2">
      <c r="A4748" s="2">
        <v>3180</v>
      </c>
      <c r="B4748" s="8"/>
      <c r="C4748" s="8" t="s">
        <v>259</v>
      </c>
      <c r="D4748" s="181"/>
      <c r="E4748" s="8"/>
      <c r="F4748" s="352"/>
      <c r="G4748" s="8" t="s">
        <v>32</v>
      </c>
      <c r="H4748" s="8">
        <v>126</v>
      </c>
      <c r="I4748" s="8" t="s">
        <v>21</v>
      </c>
      <c r="J4748" s="8" t="s">
        <v>22</v>
      </c>
      <c r="K4748" s="34">
        <v>2</v>
      </c>
      <c r="L4748" s="65">
        <v>-2</v>
      </c>
      <c r="N4748" s="6">
        <f t="shared" si="316"/>
        <v>1342.5</v>
      </c>
      <c r="O4748" s="6">
        <f t="shared" si="317"/>
        <v>1941.15</v>
      </c>
      <c r="P4748" s="6">
        <f t="shared" si="318"/>
        <v>598.65000000000009</v>
      </c>
      <c r="Q4748" s="7">
        <f t="shared" si="319"/>
        <v>0.44592178770949725</v>
      </c>
    </row>
    <row r="4749" spans="1:17" x14ac:dyDescent="0.2">
      <c r="A4749" s="2">
        <v>3179</v>
      </c>
      <c r="B4749" s="8"/>
      <c r="C4749" s="8" t="s">
        <v>259</v>
      </c>
      <c r="D4749" s="181"/>
      <c r="E4749" s="8"/>
      <c r="F4749" s="352"/>
      <c r="G4749" s="8" t="s">
        <v>32</v>
      </c>
      <c r="H4749" s="8">
        <v>151</v>
      </c>
      <c r="I4749" s="8" t="s">
        <v>327</v>
      </c>
      <c r="J4749" s="8" t="s">
        <v>328</v>
      </c>
      <c r="K4749" s="34">
        <v>2</v>
      </c>
      <c r="L4749" s="65">
        <v>-2</v>
      </c>
      <c r="N4749" s="6">
        <f t="shared" si="316"/>
        <v>1340.5</v>
      </c>
      <c r="O4749" s="6">
        <f t="shared" si="317"/>
        <v>1941.15</v>
      </c>
      <c r="P4749" s="6">
        <f t="shared" si="318"/>
        <v>600.65000000000009</v>
      </c>
      <c r="Q4749" s="7">
        <f t="shared" si="319"/>
        <v>0.44807907497202548</v>
      </c>
    </row>
    <row r="4750" spans="1:17" x14ac:dyDescent="0.2">
      <c r="A4750" s="2">
        <v>3178</v>
      </c>
      <c r="B4750" s="8"/>
      <c r="C4750" s="8" t="s">
        <v>259</v>
      </c>
      <c r="D4750" s="181"/>
      <c r="E4750" s="8"/>
      <c r="F4750" s="352"/>
      <c r="G4750" s="8" t="s">
        <v>32</v>
      </c>
      <c r="H4750" s="8">
        <v>176</v>
      </c>
      <c r="I4750" s="8" t="s">
        <v>780</v>
      </c>
      <c r="J4750" s="8" t="s">
        <v>137</v>
      </c>
      <c r="K4750" s="34">
        <v>2</v>
      </c>
      <c r="L4750" s="65">
        <v>-2</v>
      </c>
      <c r="N4750" s="6">
        <f t="shared" si="316"/>
        <v>1338.5</v>
      </c>
      <c r="O4750" s="6">
        <f t="shared" si="317"/>
        <v>1941.15</v>
      </c>
      <c r="P4750" s="6">
        <f t="shared" si="318"/>
        <v>602.65000000000009</v>
      </c>
      <c r="Q4750" s="7">
        <f t="shared" si="319"/>
        <v>0.45024280911468068</v>
      </c>
    </row>
    <row r="4751" spans="1:17" x14ac:dyDescent="0.2">
      <c r="A4751" s="2">
        <v>3177</v>
      </c>
      <c r="B4751" s="8"/>
      <c r="C4751" s="8" t="s">
        <v>259</v>
      </c>
      <c r="D4751" s="181"/>
      <c r="E4751" s="8"/>
      <c r="F4751" s="352"/>
      <c r="G4751" s="8" t="s">
        <v>32</v>
      </c>
      <c r="H4751" s="8">
        <v>201</v>
      </c>
      <c r="I4751" s="8" t="s">
        <v>825</v>
      </c>
      <c r="J4751" s="8" t="s">
        <v>826</v>
      </c>
      <c r="K4751" s="34">
        <v>2</v>
      </c>
      <c r="L4751" s="65">
        <v>-2</v>
      </c>
      <c r="N4751" s="6">
        <f t="shared" si="316"/>
        <v>1336.5</v>
      </c>
      <c r="O4751" s="6">
        <f t="shared" si="317"/>
        <v>1941.15</v>
      </c>
      <c r="P4751" s="6">
        <f t="shared" si="318"/>
        <v>604.65000000000009</v>
      </c>
      <c r="Q4751" s="7">
        <f t="shared" si="319"/>
        <v>0.45241301907968579</v>
      </c>
    </row>
    <row r="4752" spans="1:17" x14ac:dyDescent="0.2">
      <c r="A4752" s="2">
        <v>3176</v>
      </c>
      <c r="B4752" s="2"/>
      <c r="C4752" s="2" t="s">
        <v>259</v>
      </c>
      <c r="D4752" s="177"/>
      <c r="E4752" s="2"/>
      <c r="F4752" s="1"/>
      <c r="G4752" s="8" t="s">
        <v>900</v>
      </c>
      <c r="H4752" s="8">
        <v>2</v>
      </c>
      <c r="I4752" s="8" t="s">
        <v>228</v>
      </c>
      <c r="J4752" s="8" t="s">
        <v>698</v>
      </c>
      <c r="K4752" s="34">
        <v>10</v>
      </c>
      <c r="L4752" s="65">
        <v>-10</v>
      </c>
      <c r="N4752" s="6">
        <f t="shared" si="316"/>
        <v>1334.5</v>
      </c>
      <c r="O4752" s="6">
        <f t="shared" si="317"/>
        <v>1941.15</v>
      </c>
      <c r="P4752" s="6">
        <f t="shared" si="318"/>
        <v>606.65000000000009</v>
      </c>
      <c r="Q4752" s="7">
        <f t="shared" si="319"/>
        <v>0.45458973398276514</v>
      </c>
    </row>
    <row r="4753" spans="1:17" x14ac:dyDescent="0.2">
      <c r="A4753" s="2">
        <v>3175</v>
      </c>
      <c r="B4753" s="8" t="s">
        <v>348</v>
      </c>
      <c r="C4753" s="8" t="s">
        <v>48</v>
      </c>
      <c r="D4753" s="181">
        <v>41066</v>
      </c>
      <c r="E4753" s="8" t="s">
        <v>349</v>
      </c>
      <c r="F4753" s="352"/>
      <c r="G4753" s="8" t="s">
        <v>32</v>
      </c>
      <c r="H4753" s="8">
        <v>67</v>
      </c>
      <c r="I4753" s="8" t="s">
        <v>514</v>
      </c>
      <c r="J4753" s="8" t="s">
        <v>515</v>
      </c>
      <c r="K4753" s="34">
        <v>2</v>
      </c>
      <c r="L4753" s="65">
        <v>-2</v>
      </c>
      <c r="N4753" s="6">
        <f t="shared" si="316"/>
        <v>1324.5</v>
      </c>
      <c r="O4753" s="6">
        <f t="shared" si="317"/>
        <v>1941.15</v>
      </c>
      <c r="P4753" s="6">
        <f t="shared" si="318"/>
        <v>616.65000000000009</v>
      </c>
      <c r="Q4753" s="7">
        <f t="shared" si="319"/>
        <v>0.46557191392978486</v>
      </c>
    </row>
    <row r="4754" spans="1:17" x14ac:dyDescent="0.2">
      <c r="A4754" s="2">
        <v>3174</v>
      </c>
      <c r="B4754" s="8"/>
      <c r="C4754" s="8" t="s">
        <v>48</v>
      </c>
      <c r="D4754" s="181"/>
      <c r="E4754" s="8"/>
      <c r="F4754" s="352"/>
      <c r="G4754" s="8" t="s">
        <v>32</v>
      </c>
      <c r="H4754" s="8">
        <v>151</v>
      </c>
      <c r="I4754" s="8" t="s">
        <v>702</v>
      </c>
      <c r="J4754" s="8" t="s">
        <v>577</v>
      </c>
      <c r="K4754" s="34">
        <v>2</v>
      </c>
      <c r="L4754" s="65">
        <v>-2</v>
      </c>
      <c r="N4754" s="6">
        <f t="shared" si="316"/>
        <v>1322.5</v>
      </c>
      <c r="O4754" s="6">
        <f t="shared" si="317"/>
        <v>1941.15</v>
      </c>
      <c r="P4754" s="6">
        <f t="shared" si="318"/>
        <v>618.65000000000009</v>
      </c>
      <c r="Q4754" s="7">
        <f t="shared" si="319"/>
        <v>0.46778827977315701</v>
      </c>
    </row>
    <row r="4755" spans="1:17" x14ac:dyDescent="0.2">
      <c r="A4755" s="2">
        <v>3173</v>
      </c>
      <c r="B4755" s="8"/>
      <c r="C4755" s="8" t="s">
        <v>48</v>
      </c>
      <c r="D4755" s="181"/>
      <c r="E4755" s="8"/>
      <c r="F4755" s="352"/>
      <c r="G4755" s="8" t="s">
        <v>32</v>
      </c>
      <c r="H4755" s="8">
        <v>111</v>
      </c>
      <c r="I4755" s="8" t="s">
        <v>690</v>
      </c>
      <c r="J4755" s="8" t="s">
        <v>691</v>
      </c>
      <c r="K4755" s="34">
        <v>2</v>
      </c>
      <c r="L4755" s="65">
        <v>-2</v>
      </c>
      <c r="N4755" s="6">
        <f t="shared" si="316"/>
        <v>1320.5</v>
      </c>
      <c r="O4755" s="6">
        <f t="shared" si="317"/>
        <v>1941.15</v>
      </c>
      <c r="P4755" s="6">
        <f t="shared" si="318"/>
        <v>620.65000000000009</v>
      </c>
      <c r="Q4755" s="7">
        <f t="shared" si="319"/>
        <v>0.47001135933358579</v>
      </c>
    </row>
    <row r="4756" spans="1:17" x14ac:dyDescent="0.2">
      <c r="A4756" s="2">
        <v>3172</v>
      </c>
      <c r="B4756" s="8"/>
      <c r="C4756" s="8" t="s">
        <v>48</v>
      </c>
      <c r="D4756" s="181"/>
      <c r="E4756" s="8"/>
      <c r="F4756" s="352"/>
      <c r="G4756" s="8" t="s">
        <v>32</v>
      </c>
      <c r="H4756" s="8">
        <v>101</v>
      </c>
      <c r="I4756" s="8" t="s">
        <v>759</v>
      </c>
      <c r="J4756" s="8" t="s">
        <v>456</v>
      </c>
      <c r="K4756" s="34">
        <v>2</v>
      </c>
      <c r="L4756" s="65">
        <v>-2</v>
      </c>
      <c r="N4756" s="6">
        <f t="shared" si="316"/>
        <v>1318.5</v>
      </c>
      <c r="O4756" s="6">
        <f t="shared" si="317"/>
        <v>1941.15</v>
      </c>
      <c r="P4756" s="6">
        <f t="shared" si="318"/>
        <v>622.65000000000009</v>
      </c>
      <c r="Q4756" s="7">
        <f t="shared" si="319"/>
        <v>0.47224118316268493</v>
      </c>
    </row>
    <row r="4757" spans="1:17" x14ac:dyDescent="0.2">
      <c r="A4757" s="2">
        <v>3171</v>
      </c>
      <c r="B4757" s="8"/>
      <c r="C4757" s="8" t="s">
        <v>48</v>
      </c>
      <c r="D4757" s="181"/>
      <c r="E4757" s="8"/>
      <c r="F4757" s="352"/>
      <c r="G4757" s="8" t="s">
        <v>32</v>
      </c>
      <c r="H4757" s="8">
        <v>91</v>
      </c>
      <c r="I4757" s="8" t="s">
        <v>338</v>
      </c>
      <c r="J4757" s="8" t="s">
        <v>119</v>
      </c>
      <c r="K4757" s="34">
        <v>2</v>
      </c>
      <c r="L4757" s="65">
        <v>-2</v>
      </c>
      <c r="N4757" s="6">
        <f t="shared" si="316"/>
        <v>1316.5</v>
      </c>
      <c r="O4757" s="6">
        <f t="shared" si="317"/>
        <v>1941.15</v>
      </c>
      <c r="P4757" s="6">
        <f t="shared" si="318"/>
        <v>624.65000000000009</v>
      </c>
      <c r="Q4757" s="7">
        <f t="shared" si="319"/>
        <v>0.47447778199772128</v>
      </c>
    </row>
    <row r="4758" spans="1:17" x14ac:dyDescent="0.2">
      <c r="A4758" s="2">
        <v>3170</v>
      </c>
      <c r="B4758" s="8"/>
      <c r="C4758" s="8" t="s">
        <v>48</v>
      </c>
      <c r="D4758" s="181"/>
      <c r="E4758" s="8"/>
      <c r="F4758" s="352"/>
      <c r="G4758" s="8" t="s">
        <v>32</v>
      </c>
      <c r="H4758" s="8">
        <v>111</v>
      </c>
      <c r="I4758" s="8" t="s">
        <v>61</v>
      </c>
      <c r="J4758" s="8" t="s">
        <v>62</v>
      </c>
      <c r="K4758" s="34">
        <v>2</v>
      </c>
      <c r="L4758" s="65">
        <v>-2</v>
      </c>
      <c r="N4758" s="6">
        <f t="shared" si="316"/>
        <v>1314.5</v>
      </c>
      <c r="O4758" s="6">
        <f t="shared" si="317"/>
        <v>1941.15</v>
      </c>
      <c r="P4758" s="6">
        <f t="shared" si="318"/>
        <v>626.65000000000009</v>
      </c>
      <c r="Q4758" s="7">
        <f t="shared" si="319"/>
        <v>0.47672118676302783</v>
      </c>
    </row>
    <row r="4759" spans="1:17" x14ac:dyDescent="0.2">
      <c r="A4759" s="2">
        <v>3169</v>
      </c>
      <c r="B4759" s="8" t="s">
        <v>366</v>
      </c>
      <c r="C4759" s="8" t="s">
        <v>10</v>
      </c>
      <c r="D4759" s="181">
        <v>41067</v>
      </c>
      <c r="E4759" s="8" t="s">
        <v>367</v>
      </c>
      <c r="F4759" s="352"/>
      <c r="G4759" s="8" t="s">
        <v>32</v>
      </c>
      <c r="H4759" s="8">
        <v>101</v>
      </c>
      <c r="I4759" s="8" t="s">
        <v>781</v>
      </c>
      <c r="J4759" s="8" t="s">
        <v>595</v>
      </c>
      <c r="K4759" s="34">
        <v>2</v>
      </c>
      <c r="L4759" s="65">
        <v>-2</v>
      </c>
      <c r="N4759" s="6">
        <f t="shared" si="316"/>
        <v>1312.5</v>
      </c>
      <c r="O4759" s="6">
        <f t="shared" si="317"/>
        <v>1941.15</v>
      </c>
      <c r="P4759" s="6">
        <f t="shared" si="318"/>
        <v>628.65000000000009</v>
      </c>
      <c r="Q4759" s="7">
        <f t="shared" si="319"/>
        <v>0.47897142857142866</v>
      </c>
    </row>
    <row r="4760" spans="1:17" x14ac:dyDescent="0.2">
      <c r="A4760" s="2">
        <v>3168</v>
      </c>
      <c r="B4760" s="8"/>
      <c r="C4760" s="11" t="s">
        <v>10</v>
      </c>
      <c r="D4760" s="181"/>
      <c r="E4760" s="8"/>
      <c r="F4760" s="352"/>
      <c r="G4760" s="8" t="s">
        <v>32</v>
      </c>
      <c r="H4760" s="8">
        <v>81</v>
      </c>
      <c r="I4760" s="8" t="s">
        <v>255</v>
      </c>
      <c r="J4760" s="8" t="s">
        <v>256</v>
      </c>
      <c r="K4760" s="34">
        <v>2</v>
      </c>
      <c r="L4760" s="65">
        <v>-2</v>
      </c>
      <c r="N4760" s="6">
        <f t="shared" si="316"/>
        <v>1310.5</v>
      </c>
      <c r="O4760" s="6">
        <f t="shared" si="317"/>
        <v>1941.15</v>
      </c>
      <c r="P4760" s="6">
        <f t="shared" si="318"/>
        <v>630.65000000000009</v>
      </c>
      <c r="Q4760" s="7">
        <f t="shared" si="319"/>
        <v>0.48122853872567734</v>
      </c>
    </row>
    <row r="4761" spans="1:17" x14ac:dyDescent="0.2">
      <c r="A4761" s="2">
        <v>3167</v>
      </c>
      <c r="B4761" s="8"/>
      <c r="C4761" s="11" t="s">
        <v>10</v>
      </c>
      <c r="D4761" s="181"/>
      <c r="E4761" s="8"/>
      <c r="F4761" s="352"/>
      <c r="G4761" s="8" t="s">
        <v>32</v>
      </c>
      <c r="H4761" s="8">
        <v>126</v>
      </c>
      <c r="I4761" s="8" t="s">
        <v>411</v>
      </c>
      <c r="J4761" s="8" t="s">
        <v>119</v>
      </c>
      <c r="K4761" s="34">
        <v>2</v>
      </c>
      <c r="L4761" s="65">
        <v>-2</v>
      </c>
      <c r="N4761" s="6">
        <f t="shared" si="316"/>
        <v>1308.5</v>
      </c>
      <c r="O4761" s="6">
        <f t="shared" si="317"/>
        <v>1941.15</v>
      </c>
      <c r="P4761" s="6">
        <f t="shared" si="318"/>
        <v>632.65000000000009</v>
      </c>
      <c r="Q4761" s="7">
        <f t="shared" si="319"/>
        <v>0.48349254871990838</v>
      </c>
    </row>
    <row r="4762" spans="1:17" x14ac:dyDescent="0.2">
      <c r="A4762" s="2">
        <v>3166</v>
      </c>
      <c r="B4762" s="8"/>
      <c r="C4762" s="11" t="s">
        <v>10</v>
      </c>
      <c r="D4762" s="181"/>
      <c r="E4762" s="8"/>
      <c r="F4762" s="352"/>
      <c r="G4762" s="8" t="s">
        <v>32</v>
      </c>
      <c r="H4762" s="8">
        <v>67</v>
      </c>
      <c r="I4762" s="8" t="s">
        <v>97</v>
      </c>
      <c r="J4762" s="8" t="s">
        <v>98</v>
      </c>
      <c r="K4762" s="34">
        <v>2</v>
      </c>
      <c r="L4762" s="65">
        <v>-2</v>
      </c>
      <c r="N4762" s="6">
        <f t="shared" si="316"/>
        <v>1306.5</v>
      </c>
      <c r="O4762" s="6">
        <f t="shared" si="317"/>
        <v>1941.15</v>
      </c>
      <c r="P4762" s="6">
        <f t="shared" si="318"/>
        <v>634.65000000000009</v>
      </c>
      <c r="Q4762" s="7">
        <f t="shared" si="319"/>
        <v>0.48576349024110227</v>
      </c>
    </row>
    <row r="4763" spans="1:17" x14ac:dyDescent="0.2">
      <c r="A4763" s="2">
        <v>3165</v>
      </c>
      <c r="B4763" s="8"/>
      <c r="C4763" s="11" t="s">
        <v>10</v>
      </c>
      <c r="D4763" s="181"/>
      <c r="E4763" s="8"/>
      <c r="F4763" s="352"/>
      <c r="G4763" s="8" t="s">
        <v>32</v>
      </c>
      <c r="H4763" s="8">
        <v>101</v>
      </c>
      <c r="I4763" s="8" t="s">
        <v>136</v>
      </c>
      <c r="J4763" s="8" t="s">
        <v>137</v>
      </c>
      <c r="K4763" s="34">
        <v>2</v>
      </c>
      <c r="L4763" s="65">
        <v>-2</v>
      </c>
      <c r="N4763" s="6">
        <f t="shared" si="316"/>
        <v>1304.5</v>
      </c>
      <c r="O4763" s="6">
        <f t="shared" si="317"/>
        <v>1941.15</v>
      </c>
      <c r="P4763" s="6">
        <f t="shared" si="318"/>
        <v>636.65000000000009</v>
      </c>
      <c r="Q4763" s="7">
        <f t="shared" si="319"/>
        <v>0.48804139517056355</v>
      </c>
    </row>
    <row r="4764" spans="1:17" x14ac:dyDescent="0.2">
      <c r="A4764" s="2">
        <v>3164</v>
      </c>
      <c r="B4764" s="8"/>
      <c r="C4764" s="8" t="s">
        <v>10</v>
      </c>
      <c r="D4764" s="181"/>
      <c r="E4764" s="8"/>
      <c r="F4764" s="352"/>
      <c r="G4764" s="8" t="s">
        <v>32</v>
      </c>
      <c r="H4764" s="8">
        <v>91</v>
      </c>
      <c r="I4764" s="8" t="s">
        <v>712</v>
      </c>
      <c r="J4764" s="8" t="s">
        <v>713</v>
      </c>
      <c r="K4764" s="34">
        <v>2</v>
      </c>
      <c r="L4764" s="65">
        <v>-2</v>
      </c>
      <c r="N4764" s="6">
        <f t="shared" si="316"/>
        <v>1302.5</v>
      </c>
      <c r="O4764" s="6">
        <f t="shared" si="317"/>
        <v>1941.15</v>
      </c>
      <c r="P4764" s="6">
        <f t="shared" si="318"/>
        <v>638.65000000000009</v>
      </c>
      <c r="Q4764" s="7">
        <f t="shared" si="319"/>
        <v>0.49032629558541274</v>
      </c>
    </row>
    <row r="4765" spans="1:17" x14ac:dyDescent="0.2">
      <c r="A4765" s="2">
        <v>3163</v>
      </c>
      <c r="B4765" s="8" t="s">
        <v>995</v>
      </c>
      <c r="C4765" s="8" t="s">
        <v>10</v>
      </c>
      <c r="D4765" s="181">
        <v>41060</v>
      </c>
      <c r="E4765" s="8" t="s">
        <v>358</v>
      </c>
      <c r="F4765" s="352"/>
      <c r="G4765" s="8" t="s">
        <v>32</v>
      </c>
      <c r="H4765" s="8">
        <v>81</v>
      </c>
      <c r="I4765" s="8" t="s">
        <v>780</v>
      </c>
      <c r="J4765" s="8" t="s">
        <v>137</v>
      </c>
      <c r="K4765" s="34">
        <v>2</v>
      </c>
      <c r="L4765" s="65">
        <v>-2</v>
      </c>
      <c r="N4765" s="6">
        <f t="shared" si="316"/>
        <v>1300.5</v>
      </c>
      <c r="O4765" s="6">
        <f t="shared" si="317"/>
        <v>1941.15</v>
      </c>
      <c r="P4765" s="6">
        <f t="shared" si="318"/>
        <v>640.65000000000009</v>
      </c>
      <c r="Q4765" s="7">
        <f t="shared" si="319"/>
        <v>0.49261822376009234</v>
      </c>
    </row>
    <row r="4766" spans="1:17" x14ac:dyDescent="0.2">
      <c r="A4766" s="2">
        <v>3162</v>
      </c>
      <c r="B4766" s="8"/>
      <c r="C4766" s="8" t="s">
        <v>10</v>
      </c>
      <c r="D4766" s="181"/>
      <c r="E4766" s="8"/>
      <c r="F4766" s="352"/>
      <c r="G4766" s="8" t="s">
        <v>32</v>
      </c>
      <c r="H4766" s="8">
        <v>101</v>
      </c>
      <c r="I4766" s="8" t="s">
        <v>352</v>
      </c>
      <c r="J4766" s="8" t="s">
        <v>353</v>
      </c>
      <c r="K4766" s="34">
        <v>2</v>
      </c>
      <c r="L4766" s="65">
        <v>-2</v>
      </c>
      <c r="N4766" s="6">
        <f t="shared" si="316"/>
        <v>1298.5</v>
      </c>
      <c r="O4766" s="6">
        <f t="shared" si="317"/>
        <v>1941.15</v>
      </c>
      <c r="P4766" s="6">
        <f t="shared" si="318"/>
        <v>642.65000000000009</v>
      </c>
      <c r="Q4766" s="7">
        <f t="shared" si="319"/>
        <v>0.49491721216788609</v>
      </c>
    </row>
    <row r="4767" spans="1:17" x14ac:dyDescent="0.2">
      <c r="A4767" s="2">
        <v>3161</v>
      </c>
      <c r="B4767" s="8"/>
      <c r="C4767" s="8" t="s">
        <v>10</v>
      </c>
      <c r="D4767" s="181"/>
      <c r="E4767" s="8"/>
      <c r="F4767" s="352"/>
      <c r="G4767" s="8" t="s">
        <v>32</v>
      </c>
      <c r="H4767" s="8">
        <v>81</v>
      </c>
      <c r="I4767" s="8" t="s">
        <v>359</v>
      </c>
      <c r="J4767" s="8" t="s">
        <v>178</v>
      </c>
      <c r="K4767" s="34">
        <v>2</v>
      </c>
      <c r="L4767" s="65">
        <v>-2</v>
      </c>
      <c r="N4767" s="6">
        <f t="shared" si="316"/>
        <v>1296.5</v>
      </c>
      <c r="O4767" s="6">
        <f t="shared" si="317"/>
        <v>1941.15</v>
      </c>
      <c r="P4767" s="6">
        <f t="shared" si="318"/>
        <v>644.65000000000009</v>
      </c>
      <c r="Q4767" s="7">
        <f t="shared" si="319"/>
        <v>0.49722329348245281</v>
      </c>
    </row>
    <row r="4768" spans="1:17" x14ac:dyDescent="0.2">
      <c r="A4768" s="2">
        <v>3160</v>
      </c>
      <c r="B4768" s="8"/>
      <c r="C4768" s="11" t="s">
        <v>10</v>
      </c>
      <c r="D4768" s="181"/>
      <c r="E4768" s="8"/>
      <c r="F4768" s="352"/>
      <c r="G4768" s="8" t="s">
        <v>32</v>
      </c>
      <c r="H4768" s="8">
        <v>67</v>
      </c>
      <c r="I4768" s="8" t="s">
        <v>210</v>
      </c>
      <c r="J4768" s="8" t="s">
        <v>211</v>
      </c>
      <c r="K4768" s="34">
        <v>2</v>
      </c>
      <c r="L4768" s="65">
        <v>-2</v>
      </c>
      <c r="N4768" s="6">
        <f t="shared" si="316"/>
        <v>1294.5</v>
      </c>
      <c r="O4768" s="6">
        <f t="shared" si="317"/>
        <v>1941.15</v>
      </c>
      <c r="P4768" s="6">
        <f t="shared" si="318"/>
        <v>646.65000000000009</v>
      </c>
      <c r="Q4768" s="7">
        <f t="shared" si="319"/>
        <v>0.49953650057937432</v>
      </c>
    </row>
    <row r="4769" spans="1:17" x14ac:dyDescent="0.2">
      <c r="A4769" s="2">
        <v>3159</v>
      </c>
      <c r="B4769" s="8"/>
      <c r="C4769" s="11" t="s">
        <v>10</v>
      </c>
      <c r="D4769" s="181"/>
      <c r="E4769" s="8"/>
      <c r="F4769" s="352"/>
      <c r="G4769" s="8" t="s">
        <v>32</v>
      </c>
      <c r="H4769" s="8">
        <v>81</v>
      </c>
      <c r="I4769" s="8" t="s">
        <v>327</v>
      </c>
      <c r="J4769" s="8" t="s">
        <v>328</v>
      </c>
      <c r="K4769" s="34">
        <v>2</v>
      </c>
      <c r="L4769" s="65">
        <v>-2</v>
      </c>
      <c r="N4769" s="6">
        <f t="shared" si="316"/>
        <v>1292.5</v>
      </c>
      <c r="O4769" s="6">
        <f t="shared" si="317"/>
        <v>1941.15</v>
      </c>
      <c r="P4769" s="6">
        <f t="shared" si="318"/>
        <v>648.65000000000009</v>
      </c>
      <c r="Q4769" s="7">
        <f t="shared" si="319"/>
        <v>0.50185686653771766</v>
      </c>
    </row>
    <row r="4770" spans="1:17" x14ac:dyDescent="0.2">
      <c r="A4770" s="2">
        <v>3158</v>
      </c>
      <c r="B4770" s="8"/>
      <c r="C4770" s="8" t="s">
        <v>10</v>
      </c>
      <c r="D4770" s="181"/>
      <c r="E4770" s="8"/>
      <c r="F4770" s="352"/>
      <c r="G4770" s="8" t="s">
        <v>32</v>
      </c>
      <c r="H4770" s="8">
        <v>67</v>
      </c>
      <c r="I4770" s="8" t="s">
        <v>753</v>
      </c>
      <c r="J4770" s="8" t="s">
        <v>754</v>
      </c>
      <c r="K4770" s="34">
        <v>2</v>
      </c>
      <c r="L4770" s="65">
        <v>-2</v>
      </c>
      <c r="N4770" s="6">
        <f t="shared" si="316"/>
        <v>1290.5</v>
      </c>
      <c r="O4770" s="6">
        <f t="shared" si="317"/>
        <v>1941.15</v>
      </c>
      <c r="P4770" s="6">
        <f t="shared" si="318"/>
        <v>650.65000000000009</v>
      </c>
      <c r="Q4770" s="7">
        <f t="shared" si="319"/>
        <v>0.50418442464161184</v>
      </c>
    </row>
    <row r="4771" spans="1:17" x14ac:dyDescent="0.2">
      <c r="A4771" s="2">
        <v>3157</v>
      </c>
      <c r="B4771" s="8" t="s">
        <v>490</v>
      </c>
      <c r="C4771" s="8" t="s">
        <v>48</v>
      </c>
      <c r="D4771" s="181">
        <v>41060</v>
      </c>
      <c r="E4771" s="8" t="s">
        <v>491</v>
      </c>
      <c r="F4771" s="352"/>
      <c r="G4771" s="8" t="s">
        <v>32</v>
      </c>
      <c r="H4771" s="8">
        <v>51</v>
      </c>
      <c r="I4771" s="8" t="s">
        <v>86</v>
      </c>
      <c r="J4771" s="8" t="s">
        <v>87</v>
      </c>
      <c r="K4771" s="34">
        <v>2</v>
      </c>
      <c r="L4771" s="65">
        <v>13.5</v>
      </c>
      <c r="N4771" s="6">
        <f t="shared" si="316"/>
        <v>1288.5</v>
      </c>
      <c r="O4771" s="6">
        <f t="shared" si="317"/>
        <v>1941.15</v>
      </c>
      <c r="P4771" s="6">
        <f t="shared" si="318"/>
        <v>652.65000000000009</v>
      </c>
      <c r="Q4771" s="7">
        <f t="shared" si="319"/>
        <v>0.50651920838183939</v>
      </c>
    </row>
    <row r="4772" spans="1:17" x14ac:dyDescent="0.2">
      <c r="A4772" s="2">
        <v>3156</v>
      </c>
      <c r="B4772" s="8"/>
      <c r="C4772" s="11" t="s">
        <v>48</v>
      </c>
      <c r="D4772" s="181"/>
      <c r="E4772" s="8"/>
      <c r="F4772" s="352"/>
      <c r="G4772" s="8" t="s">
        <v>32</v>
      </c>
      <c r="H4772" s="8">
        <v>81</v>
      </c>
      <c r="I4772" s="8" t="s">
        <v>105</v>
      </c>
      <c r="J4772" s="8" t="s">
        <v>106</v>
      </c>
      <c r="K4772" s="34">
        <v>2</v>
      </c>
      <c r="L4772" s="65">
        <v>-2</v>
      </c>
      <c r="N4772" s="6">
        <f t="shared" si="316"/>
        <v>1286.5</v>
      </c>
      <c r="O4772" s="6">
        <f t="shared" si="317"/>
        <v>1927.65</v>
      </c>
      <c r="P4772" s="6">
        <f t="shared" si="318"/>
        <v>641.15000000000009</v>
      </c>
      <c r="Q4772" s="7">
        <f t="shared" si="319"/>
        <v>0.49836766420520801</v>
      </c>
    </row>
    <row r="4773" spans="1:17" x14ac:dyDescent="0.2">
      <c r="A4773" s="2">
        <v>3155</v>
      </c>
      <c r="B4773" s="8"/>
      <c r="C4773" s="11" t="s">
        <v>48</v>
      </c>
      <c r="D4773" s="181"/>
      <c r="E4773" s="8"/>
      <c r="F4773" s="352"/>
      <c r="G4773" s="8" t="s">
        <v>32</v>
      </c>
      <c r="H4773" s="8">
        <v>67</v>
      </c>
      <c r="I4773" s="8" t="s">
        <v>246</v>
      </c>
      <c r="J4773" s="8" t="s">
        <v>83</v>
      </c>
      <c r="K4773" s="34">
        <v>2</v>
      </c>
      <c r="L4773" s="65">
        <v>-2</v>
      </c>
      <c r="N4773" s="6">
        <f t="shared" si="316"/>
        <v>1284.5</v>
      </c>
      <c r="O4773" s="6">
        <f t="shared" si="317"/>
        <v>1927.65</v>
      </c>
      <c r="P4773" s="6">
        <f t="shared" si="318"/>
        <v>643.15000000000009</v>
      </c>
      <c r="Q4773" s="7">
        <f t="shared" si="319"/>
        <v>0.50070066173608407</v>
      </c>
    </row>
    <row r="4774" spans="1:17" x14ac:dyDescent="0.2">
      <c r="A4774" s="2">
        <v>3154</v>
      </c>
      <c r="B4774" s="8"/>
      <c r="C4774" s="11" t="s">
        <v>48</v>
      </c>
      <c r="D4774" s="181"/>
      <c r="E4774" s="8"/>
      <c r="F4774" s="352"/>
      <c r="G4774" s="8" t="s">
        <v>32</v>
      </c>
      <c r="H4774" s="8">
        <v>126</v>
      </c>
      <c r="I4774" s="8" t="s">
        <v>742</v>
      </c>
      <c r="J4774" s="8" t="s">
        <v>172</v>
      </c>
      <c r="K4774" s="34">
        <v>2</v>
      </c>
      <c r="L4774" s="65">
        <v>-2</v>
      </c>
      <c r="N4774" s="6">
        <f t="shared" si="316"/>
        <v>1282.5</v>
      </c>
      <c r="O4774" s="6">
        <f t="shared" si="317"/>
        <v>1927.65</v>
      </c>
      <c r="P4774" s="6">
        <f t="shared" si="318"/>
        <v>645.15000000000009</v>
      </c>
      <c r="Q4774" s="7">
        <f t="shared" si="319"/>
        <v>0.50304093567251462</v>
      </c>
    </row>
    <row r="4775" spans="1:17" x14ac:dyDescent="0.2">
      <c r="A4775" s="2">
        <v>3153</v>
      </c>
      <c r="B4775" s="8"/>
      <c r="C4775" s="11" t="s">
        <v>48</v>
      </c>
      <c r="D4775" s="181"/>
      <c r="E4775" s="8"/>
      <c r="F4775" s="352"/>
      <c r="G4775" s="8" t="s">
        <v>32</v>
      </c>
      <c r="H4775" s="8">
        <v>41</v>
      </c>
      <c r="I4775" s="8" t="s">
        <v>350</v>
      </c>
      <c r="J4775" s="8" t="s">
        <v>351</v>
      </c>
      <c r="K4775" s="34">
        <v>2</v>
      </c>
      <c r="L4775" s="65">
        <v>-2</v>
      </c>
      <c r="N4775" s="6">
        <f t="shared" si="316"/>
        <v>1280.5</v>
      </c>
      <c r="O4775" s="6">
        <f t="shared" si="317"/>
        <v>1927.65</v>
      </c>
      <c r="P4775" s="6">
        <f t="shared" si="318"/>
        <v>647.15000000000009</v>
      </c>
      <c r="Q4775" s="7">
        <f t="shared" si="319"/>
        <v>0.50538852010933233</v>
      </c>
    </row>
    <row r="4776" spans="1:17" x14ac:dyDescent="0.2">
      <c r="A4776" s="2">
        <v>3152</v>
      </c>
      <c r="B4776" s="8"/>
      <c r="C4776" s="11" t="s">
        <v>48</v>
      </c>
      <c r="D4776" s="181"/>
      <c r="E4776" s="8"/>
      <c r="F4776" s="352"/>
      <c r="G4776" s="8" t="s">
        <v>32</v>
      </c>
      <c r="H4776" s="8">
        <v>91</v>
      </c>
      <c r="I4776" s="8" t="s">
        <v>228</v>
      </c>
      <c r="J4776" s="8" t="s">
        <v>229</v>
      </c>
      <c r="K4776" s="34">
        <v>2</v>
      </c>
      <c r="L4776" s="65">
        <v>-2</v>
      </c>
      <c r="N4776" s="6">
        <f t="shared" si="316"/>
        <v>1278.5</v>
      </c>
      <c r="O4776" s="6">
        <f t="shared" si="317"/>
        <v>1927.65</v>
      </c>
      <c r="P4776" s="6">
        <f t="shared" si="318"/>
        <v>649.15000000000009</v>
      </c>
      <c r="Q4776" s="7">
        <f t="shared" si="319"/>
        <v>0.50774344935471261</v>
      </c>
    </row>
    <row r="4777" spans="1:17" x14ac:dyDescent="0.2">
      <c r="A4777" s="2">
        <v>3151</v>
      </c>
      <c r="B4777" s="2"/>
      <c r="C4777" s="2" t="s">
        <v>48</v>
      </c>
      <c r="D4777" s="177"/>
      <c r="E4777" s="2"/>
      <c r="F4777" s="1"/>
      <c r="G4777" s="8" t="s">
        <v>996</v>
      </c>
      <c r="H4777" s="8">
        <v>1.91</v>
      </c>
      <c r="I4777" s="8" t="s">
        <v>105</v>
      </c>
      <c r="J4777" s="8" t="s">
        <v>106</v>
      </c>
      <c r="K4777" s="34">
        <v>11</v>
      </c>
      <c r="L4777" s="65">
        <v>-11</v>
      </c>
      <c r="N4777" s="6">
        <f t="shared" si="316"/>
        <v>1276.5</v>
      </c>
      <c r="O4777" s="6">
        <f t="shared" si="317"/>
        <v>1927.65</v>
      </c>
      <c r="P4777" s="6">
        <f t="shared" si="318"/>
        <v>651.15000000000009</v>
      </c>
      <c r="Q4777" s="7">
        <f t="shared" si="319"/>
        <v>0.51010575793184498</v>
      </c>
    </row>
    <row r="4778" spans="1:17" x14ac:dyDescent="0.2">
      <c r="A4778" s="2">
        <v>3150</v>
      </c>
      <c r="B4778" s="8" t="s">
        <v>341</v>
      </c>
      <c r="C4778" s="8" t="s">
        <v>10</v>
      </c>
      <c r="D4778" s="181">
        <v>41053</v>
      </c>
      <c r="E4778" s="8" t="s">
        <v>342</v>
      </c>
      <c r="F4778" s="352"/>
      <c r="G4778" s="8" t="s">
        <v>32</v>
      </c>
      <c r="H4778" s="8">
        <v>46</v>
      </c>
      <c r="I4778" s="8" t="s">
        <v>210</v>
      </c>
      <c r="J4778" s="8" t="s">
        <v>211</v>
      </c>
      <c r="K4778" s="34">
        <v>2</v>
      </c>
      <c r="L4778" s="65">
        <v>-2</v>
      </c>
      <c r="N4778" s="6">
        <f t="shared" si="316"/>
        <v>1265.5</v>
      </c>
      <c r="O4778" s="6">
        <f t="shared" si="317"/>
        <v>1927.65</v>
      </c>
      <c r="P4778" s="6">
        <f t="shared" si="318"/>
        <v>662.15000000000009</v>
      </c>
      <c r="Q4778" s="7">
        <f t="shared" si="319"/>
        <v>0.52323192414065589</v>
      </c>
    </row>
    <row r="4779" spans="1:17" x14ac:dyDescent="0.2">
      <c r="A4779" s="2">
        <v>3149</v>
      </c>
      <c r="B4779" s="8"/>
      <c r="C4779" s="8" t="s">
        <v>10</v>
      </c>
      <c r="D4779" s="181"/>
      <c r="E4779" s="8"/>
      <c r="F4779" s="352"/>
      <c r="G4779" s="8" t="s">
        <v>32</v>
      </c>
      <c r="H4779" s="8">
        <v>51</v>
      </c>
      <c r="I4779" s="8" t="s">
        <v>780</v>
      </c>
      <c r="J4779" s="8" t="s">
        <v>137</v>
      </c>
      <c r="K4779" s="34">
        <v>2</v>
      </c>
      <c r="L4779" s="65">
        <v>-2</v>
      </c>
      <c r="N4779" s="6">
        <f t="shared" si="316"/>
        <v>1263.5</v>
      </c>
      <c r="O4779" s="6">
        <f t="shared" si="317"/>
        <v>1927.65</v>
      </c>
      <c r="P4779" s="6">
        <f t="shared" si="318"/>
        <v>664.15000000000009</v>
      </c>
      <c r="Q4779" s="7">
        <f t="shared" si="319"/>
        <v>0.525643055005936</v>
      </c>
    </row>
    <row r="4780" spans="1:17" x14ac:dyDescent="0.2">
      <c r="A4780" s="2">
        <v>3148</v>
      </c>
      <c r="B4780" s="8"/>
      <c r="C4780" s="8" t="s">
        <v>10</v>
      </c>
      <c r="D4780" s="181"/>
      <c r="E4780" s="8"/>
      <c r="F4780" s="352"/>
      <c r="G4780" s="8" t="s">
        <v>32</v>
      </c>
      <c r="H4780" s="8">
        <v>61</v>
      </c>
      <c r="I4780" s="8" t="s">
        <v>135</v>
      </c>
      <c r="J4780" s="8" t="s">
        <v>117</v>
      </c>
      <c r="K4780" s="34">
        <v>2</v>
      </c>
      <c r="L4780" s="65">
        <v>3.2</v>
      </c>
      <c r="N4780" s="6">
        <f t="shared" si="316"/>
        <v>1261.5</v>
      </c>
      <c r="O4780" s="6">
        <f t="shared" si="317"/>
        <v>1927.65</v>
      </c>
      <c r="P4780" s="6">
        <f t="shared" si="318"/>
        <v>666.15000000000009</v>
      </c>
      <c r="Q4780" s="7">
        <f t="shared" si="319"/>
        <v>0.52806183115338889</v>
      </c>
    </row>
    <row r="4781" spans="1:17" x14ac:dyDescent="0.2">
      <c r="A4781" s="2">
        <v>3147</v>
      </c>
      <c r="B4781" s="8"/>
      <c r="C4781" s="8" t="s">
        <v>10</v>
      </c>
      <c r="D4781" s="181"/>
      <c r="E4781" s="8"/>
      <c r="F4781" s="352"/>
      <c r="G4781" s="8" t="s">
        <v>32</v>
      </c>
      <c r="H4781" s="8">
        <v>67</v>
      </c>
      <c r="I4781" s="8" t="s">
        <v>369</v>
      </c>
      <c r="J4781" s="8" t="s">
        <v>240</v>
      </c>
      <c r="K4781" s="34">
        <v>2</v>
      </c>
      <c r="L4781" s="65">
        <v>-2</v>
      </c>
      <c r="N4781" s="6">
        <f t="shared" si="316"/>
        <v>1259.5</v>
      </c>
      <c r="O4781" s="6">
        <f t="shared" si="317"/>
        <v>1924.45</v>
      </c>
      <c r="P4781" s="6">
        <f t="shared" si="318"/>
        <v>664.95</v>
      </c>
      <c r="Q4781" s="7">
        <f t="shared" si="319"/>
        <v>0.52794759825327509</v>
      </c>
    </row>
    <row r="4782" spans="1:17" x14ac:dyDescent="0.2">
      <c r="A4782" s="2">
        <v>3146</v>
      </c>
      <c r="B4782" s="8"/>
      <c r="C4782" s="8" t="s">
        <v>10</v>
      </c>
      <c r="D4782" s="181"/>
      <c r="E4782" s="8"/>
      <c r="F4782" s="352"/>
      <c r="G4782" s="8" t="s">
        <v>32</v>
      </c>
      <c r="H4782" s="8">
        <v>67</v>
      </c>
      <c r="I4782" s="8" t="s">
        <v>116</v>
      </c>
      <c r="J4782" s="8" t="s">
        <v>117</v>
      </c>
      <c r="K4782" s="34">
        <v>2</v>
      </c>
      <c r="L4782" s="65">
        <v>-2</v>
      </c>
      <c r="N4782" s="6">
        <f t="shared" si="316"/>
        <v>1257.5</v>
      </c>
      <c r="O4782" s="6">
        <f t="shared" si="317"/>
        <v>1924.45</v>
      </c>
      <c r="P4782" s="6">
        <f t="shared" si="318"/>
        <v>666.95</v>
      </c>
      <c r="Q4782" s="7">
        <f t="shared" si="319"/>
        <v>0.53037773359840956</v>
      </c>
    </row>
    <row r="4783" spans="1:17" x14ac:dyDescent="0.2">
      <c r="A4783" s="2">
        <v>3145</v>
      </c>
      <c r="B4783" s="8"/>
      <c r="C4783" s="8" t="s">
        <v>10</v>
      </c>
      <c r="D4783" s="181"/>
      <c r="E4783" s="8"/>
      <c r="F4783" s="352"/>
      <c r="G4783" s="8" t="s">
        <v>32</v>
      </c>
      <c r="H4783" s="8">
        <v>151</v>
      </c>
      <c r="I4783" s="8" t="s">
        <v>255</v>
      </c>
      <c r="J4783" s="8" t="s">
        <v>256</v>
      </c>
      <c r="K4783" s="34">
        <v>2</v>
      </c>
      <c r="L4783" s="65">
        <v>-2</v>
      </c>
      <c r="N4783" s="6">
        <f t="shared" si="316"/>
        <v>1255.5</v>
      </c>
      <c r="O4783" s="6">
        <f t="shared" si="317"/>
        <v>1924.45</v>
      </c>
      <c r="P4783" s="6">
        <f t="shared" si="318"/>
        <v>668.95</v>
      </c>
      <c r="Q4783" s="7">
        <f t="shared" si="319"/>
        <v>0.53281561131023503</v>
      </c>
    </row>
    <row r="4784" spans="1:17" x14ac:dyDescent="0.2">
      <c r="A4784" s="2">
        <v>3144</v>
      </c>
      <c r="B4784" s="8" t="s">
        <v>336</v>
      </c>
      <c r="C4784" s="8" t="s">
        <v>48</v>
      </c>
      <c r="D4784" s="181">
        <v>41053</v>
      </c>
      <c r="E4784" s="8" t="s">
        <v>337</v>
      </c>
      <c r="F4784" s="352"/>
      <c r="G4784" s="8" t="s">
        <v>32</v>
      </c>
      <c r="H4784" s="8">
        <v>41</v>
      </c>
      <c r="I4784" s="8" t="s">
        <v>576</v>
      </c>
      <c r="J4784" s="8" t="s">
        <v>577</v>
      </c>
      <c r="K4784" s="34">
        <v>2</v>
      </c>
      <c r="L4784" s="65">
        <v>-2</v>
      </c>
      <c r="N4784" s="6">
        <f t="shared" si="316"/>
        <v>1253.5</v>
      </c>
      <c r="O4784" s="6">
        <f t="shared" si="317"/>
        <v>1924.45</v>
      </c>
      <c r="P4784" s="6">
        <f t="shared" si="318"/>
        <v>670.95</v>
      </c>
      <c r="Q4784" s="7">
        <f t="shared" si="319"/>
        <v>0.53526126844834465</v>
      </c>
    </row>
    <row r="4785" spans="1:17" x14ac:dyDescent="0.2">
      <c r="A4785" s="2">
        <v>3143</v>
      </c>
      <c r="B4785" s="8"/>
      <c r="C4785" s="8" t="s">
        <v>48</v>
      </c>
      <c r="D4785" s="181"/>
      <c r="E4785" s="8"/>
      <c r="F4785" s="352"/>
      <c r="G4785" s="8" t="s">
        <v>32</v>
      </c>
      <c r="H4785" s="8">
        <v>51</v>
      </c>
      <c r="I4785" s="8" t="s">
        <v>345</v>
      </c>
      <c r="J4785" s="8" t="s">
        <v>332</v>
      </c>
      <c r="K4785" s="34">
        <v>2</v>
      </c>
      <c r="L4785" s="65">
        <v>-2</v>
      </c>
      <c r="N4785" s="6">
        <f t="shared" si="316"/>
        <v>1251.5</v>
      </c>
      <c r="O4785" s="6">
        <f t="shared" si="317"/>
        <v>1924.45</v>
      </c>
      <c r="P4785" s="6">
        <f t="shared" si="318"/>
        <v>672.95</v>
      </c>
      <c r="Q4785" s="7">
        <f t="shared" si="319"/>
        <v>0.537714742309229</v>
      </c>
    </row>
    <row r="4786" spans="1:17" x14ac:dyDescent="0.2">
      <c r="A4786" s="2">
        <v>3142</v>
      </c>
      <c r="B4786" s="8"/>
      <c r="C4786" s="8" t="s">
        <v>48</v>
      </c>
      <c r="D4786" s="181"/>
      <c r="E4786" s="8"/>
      <c r="F4786" s="352"/>
      <c r="G4786" s="8" t="s">
        <v>32</v>
      </c>
      <c r="H4786" s="8">
        <v>67</v>
      </c>
      <c r="I4786" s="8" t="s">
        <v>716</v>
      </c>
      <c r="J4786" s="8" t="s">
        <v>96</v>
      </c>
      <c r="K4786" s="34">
        <v>2</v>
      </c>
      <c r="L4786" s="65">
        <v>-2</v>
      </c>
      <c r="N4786" s="6">
        <f t="shared" si="316"/>
        <v>1249.5</v>
      </c>
      <c r="O4786" s="6">
        <f t="shared" si="317"/>
        <v>1924.45</v>
      </c>
      <c r="P4786" s="6">
        <f t="shared" si="318"/>
        <v>674.95</v>
      </c>
      <c r="Q4786" s="7">
        <f t="shared" si="319"/>
        <v>0.5401760704281714</v>
      </c>
    </row>
    <row r="4787" spans="1:17" x14ac:dyDescent="0.2">
      <c r="A4787" s="2">
        <v>3141</v>
      </c>
      <c r="B4787" s="8"/>
      <c r="C4787" s="11" t="s">
        <v>48</v>
      </c>
      <c r="D4787" s="181"/>
      <c r="E4787" s="8"/>
      <c r="F4787" s="352"/>
      <c r="G4787" s="8" t="s">
        <v>32</v>
      </c>
      <c r="H4787" s="8">
        <v>101</v>
      </c>
      <c r="I4787" s="8" t="s">
        <v>86</v>
      </c>
      <c r="J4787" s="8" t="s">
        <v>87</v>
      </c>
      <c r="K4787" s="34">
        <v>2</v>
      </c>
      <c r="L4787" s="65">
        <v>-2</v>
      </c>
      <c r="N4787" s="6">
        <f t="shared" si="316"/>
        <v>1247.5</v>
      </c>
      <c r="O4787" s="6">
        <f t="shared" si="317"/>
        <v>1924.45</v>
      </c>
      <c r="P4787" s="6">
        <f t="shared" si="318"/>
        <v>676.95</v>
      </c>
      <c r="Q4787" s="7">
        <f t="shared" si="319"/>
        <v>0.5426452905811624</v>
      </c>
    </row>
    <row r="4788" spans="1:17" x14ac:dyDescent="0.2">
      <c r="A4788" s="2">
        <v>3140</v>
      </c>
      <c r="B4788" s="8"/>
      <c r="C4788" s="11" t="s">
        <v>48</v>
      </c>
      <c r="D4788" s="181"/>
      <c r="E4788" s="8"/>
      <c r="F4788" s="352"/>
      <c r="G4788" s="8" t="s">
        <v>32</v>
      </c>
      <c r="H4788" s="8">
        <v>101</v>
      </c>
      <c r="I4788" s="8" t="s">
        <v>290</v>
      </c>
      <c r="J4788" s="8" t="s">
        <v>291</v>
      </c>
      <c r="K4788" s="34">
        <v>2</v>
      </c>
      <c r="L4788" s="65">
        <v>-2</v>
      </c>
      <c r="N4788" s="6">
        <f t="shared" si="316"/>
        <v>1245.5</v>
      </c>
      <c r="O4788" s="6">
        <f t="shared" si="317"/>
        <v>1924.45</v>
      </c>
      <c r="P4788" s="6">
        <f t="shared" si="318"/>
        <v>678.95</v>
      </c>
      <c r="Q4788" s="7">
        <f t="shared" si="319"/>
        <v>0.5451224407868327</v>
      </c>
    </row>
    <row r="4789" spans="1:17" x14ac:dyDescent="0.2">
      <c r="A4789" s="2">
        <v>3139</v>
      </c>
      <c r="B4789" s="8"/>
      <c r="C4789" s="11" t="s">
        <v>48</v>
      </c>
      <c r="D4789" s="181"/>
      <c r="E4789" s="8"/>
      <c r="F4789" s="352"/>
      <c r="G4789" s="8" t="s">
        <v>32</v>
      </c>
      <c r="H4789" s="8">
        <v>126</v>
      </c>
      <c r="I4789" s="8" t="s">
        <v>105</v>
      </c>
      <c r="J4789" s="8" t="s">
        <v>106</v>
      </c>
      <c r="K4789" s="34">
        <v>2</v>
      </c>
      <c r="L4789" s="65">
        <v>-2</v>
      </c>
      <c r="N4789" s="6">
        <f t="shared" si="316"/>
        <v>1243.5</v>
      </c>
      <c r="O4789" s="6">
        <f t="shared" si="317"/>
        <v>1924.45</v>
      </c>
      <c r="P4789" s="6">
        <f t="shared" si="318"/>
        <v>680.95</v>
      </c>
      <c r="Q4789" s="7">
        <f t="shared" si="319"/>
        <v>0.54760755930840377</v>
      </c>
    </row>
    <row r="4790" spans="1:17" x14ac:dyDescent="0.2">
      <c r="A4790" s="2">
        <v>3138</v>
      </c>
      <c r="B4790" s="2"/>
      <c r="C4790" s="2" t="s">
        <v>48</v>
      </c>
      <c r="D4790" s="177"/>
      <c r="E4790" s="2"/>
      <c r="F4790" s="1"/>
      <c r="G4790" s="8" t="s">
        <v>997</v>
      </c>
      <c r="H4790" s="8">
        <v>1.83</v>
      </c>
      <c r="I4790" s="8" t="s">
        <v>484</v>
      </c>
      <c r="J4790" s="8" t="s">
        <v>485</v>
      </c>
      <c r="K4790" s="34">
        <v>12</v>
      </c>
      <c r="L4790" s="65">
        <v>22</v>
      </c>
      <c r="N4790" s="6">
        <f t="shared" si="316"/>
        <v>1241.5</v>
      </c>
      <c r="O4790" s="6">
        <f t="shared" si="317"/>
        <v>1924.45</v>
      </c>
      <c r="P4790" s="6">
        <f t="shared" si="318"/>
        <v>682.95</v>
      </c>
      <c r="Q4790" s="7">
        <f t="shared" si="319"/>
        <v>0.55010068465565853</v>
      </c>
    </row>
    <row r="4791" spans="1:17" x14ac:dyDescent="0.2">
      <c r="A4791" s="2">
        <v>3137</v>
      </c>
      <c r="B4791" s="8" t="s">
        <v>321</v>
      </c>
      <c r="C4791" s="8" t="s">
        <v>10</v>
      </c>
      <c r="D4791" s="181">
        <v>41046</v>
      </c>
      <c r="E4791" s="8" t="s">
        <v>322</v>
      </c>
      <c r="F4791" s="352"/>
      <c r="G4791" s="8" t="s">
        <v>32</v>
      </c>
      <c r="H4791" s="8">
        <v>81</v>
      </c>
      <c r="I4791" s="8" t="s">
        <v>38</v>
      </c>
      <c r="J4791" s="8" t="s">
        <v>39</v>
      </c>
      <c r="K4791" s="34">
        <v>2</v>
      </c>
      <c r="L4791" s="65">
        <v>-2</v>
      </c>
      <c r="N4791" s="6">
        <f t="shared" si="316"/>
        <v>1229.5</v>
      </c>
      <c r="O4791" s="6">
        <f t="shared" si="317"/>
        <v>1902.45</v>
      </c>
      <c r="P4791" s="6">
        <f t="shared" si="318"/>
        <v>672.95</v>
      </c>
      <c r="Q4791" s="7">
        <f t="shared" si="319"/>
        <v>0.54733631557543716</v>
      </c>
    </row>
    <row r="4792" spans="1:17" x14ac:dyDescent="0.2">
      <c r="A4792" s="2">
        <v>3136</v>
      </c>
      <c r="B4792" s="8"/>
      <c r="C4792" s="8" t="s">
        <v>10</v>
      </c>
      <c r="D4792" s="181"/>
      <c r="E4792" s="8"/>
      <c r="F4792" s="352"/>
      <c r="G4792" s="8" t="s">
        <v>32</v>
      </c>
      <c r="H4792" s="8">
        <v>81</v>
      </c>
      <c r="I4792" s="8" t="s">
        <v>594</v>
      </c>
      <c r="J4792" s="8" t="s">
        <v>595</v>
      </c>
      <c r="K4792" s="34">
        <v>2</v>
      </c>
      <c r="L4792" s="65">
        <v>-2</v>
      </c>
      <c r="N4792" s="6">
        <f t="shared" si="316"/>
        <v>1227.5</v>
      </c>
      <c r="O4792" s="6">
        <f t="shared" si="317"/>
        <v>1902.45</v>
      </c>
      <c r="P4792" s="6">
        <f t="shared" si="318"/>
        <v>674.95</v>
      </c>
      <c r="Q4792" s="7">
        <f t="shared" si="319"/>
        <v>0.54985743380855401</v>
      </c>
    </row>
    <row r="4793" spans="1:17" x14ac:dyDescent="0.2">
      <c r="A4793" s="2">
        <v>3135</v>
      </c>
      <c r="B4793" s="8"/>
      <c r="C4793" s="8" t="s">
        <v>10</v>
      </c>
      <c r="D4793" s="181"/>
      <c r="E4793" s="8"/>
      <c r="F4793" s="352"/>
      <c r="G4793" s="8" t="s">
        <v>32</v>
      </c>
      <c r="H4793" s="8">
        <v>81</v>
      </c>
      <c r="I4793" s="8" t="s">
        <v>40</v>
      </c>
      <c r="J4793" s="8" t="s">
        <v>41</v>
      </c>
      <c r="K4793" s="34">
        <v>2</v>
      </c>
      <c r="L4793" s="65">
        <v>-2</v>
      </c>
      <c r="N4793" s="6">
        <f t="shared" si="316"/>
        <v>1225.5</v>
      </c>
      <c r="O4793" s="6">
        <f t="shared" si="317"/>
        <v>1902.45</v>
      </c>
      <c r="P4793" s="6">
        <f t="shared" si="318"/>
        <v>676.95</v>
      </c>
      <c r="Q4793" s="7">
        <f t="shared" si="319"/>
        <v>0.55238678090575277</v>
      </c>
    </row>
    <row r="4794" spans="1:17" x14ac:dyDescent="0.2">
      <c r="A4794" s="2">
        <v>3134</v>
      </c>
      <c r="B4794" s="8"/>
      <c r="C4794" s="8" t="s">
        <v>10</v>
      </c>
      <c r="D4794" s="181"/>
      <c r="E4794" s="8"/>
      <c r="F4794" s="352"/>
      <c r="G4794" s="8" t="s">
        <v>32</v>
      </c>
      <c r="H4794" s="8">
        <v>101</v>
      </c>
      <c r="I4794" s="8" t="s">
        <v>891</v>
      </c>
      <c r="J4794" s="8" t="s">
        <v>892</v>
      </c>
      <c r="K4794" s="34">
        <v>2</v>
      </c>
      <c r="L4794" s="65">
        <v>-2</v>
      </c>
      <c r="N4794" s="6">
        <f t="shared" si="316"/>
        <v>1223.5</v>
      </c>
      <c r="O4794" s="6">
        <f t="shared" si="317"/>
        <v>1902.45</v>
      </c>
      <c r="P4794" s="6">
        <f t="shared" si="318"/>
        <v>678.95</v>
      </c>
      <c r="Q4794" s="7">
        <f t="shared" si="319"/>
        <v>0.55492439722108711</v>
      </c>
    </row>
    <row r="4795" spans="1:17" x14ac:dyDescent="0.2">
      <c r="A4795" s="2">
        <v>3133</v>
      </c>
      <c r="B4795" s="8"/>
      <c r="C4795" s="8" t="s">
        <v>10</v>
      </c>
      <c r="D4795" s="181"/>
      <c r="E4795" s="8"/>
      <c r="F4795" s="352"/>
      <c r="G4795" s="8" t="s">
        <v>32</v>
      </c>
      <c r="H4795" s="8">
        <v>126</v>
      </c>
      <c r="I4795" s="8" t="s">
        <v>329</v>
      </c>
      <c r="J4795" s="8" t="s">
        <v>172</v>
      </c>
      <c r="K4795" s="34">
        <v>2</v>
      </c>
      <c r="L4795" s="65">
        <v>-2</v>
      </c>
      <c r="N4795" s="6">
        <f t="shared" si="316"/>
        <v>1221.5</v>
      </c>
      <c r="O4795" s="6">
        <f t="shared" si="317"/>
        <v>1902.45</v>
      </c>
      <c r="P4795" s="6">
        <f t="shared" si="318"/>
        <v>680.95</v>
      </c>
      <c r="Q4795" s="7">
        <f t="shared" si="319"/>
        <v>0.55747032337290225</v>
      </c>
    </row>
    <row r="4796" spans="1:17" x14ac:dyDescent="0.2">
      <c r="A4796" s="2">
        <v>3132</v>
      </c>
      <c r="B4796" s="8"/>
      <c r="C4796" s="8" t="s">
        <v>10</v>
      </c>
      <c r="D4796" s="181"/>
      <c r="E4796" s="8"/>
      <c r="F4796" s="352"/>
      <c r="G4796" s="8" t="s">
        <v>32</v>
      </c>
      <c r="H4796" s="8">
        <v>151</v>
      </c>
      <c r="I4796" s="8" t="s">
        <v>255</v>
      </c>
      <c r="J4796" s="8" t="s">
        <v>256</v>
      </c>
      <c r="K4796" s="34">
        <v>2</v>
      </c>
      <c r="L4796" s="65">
        <v>-2</v>
      </c>
      <c r="N4796" s="6">
        <f t="shared" si="316"/>
        <v>1219.5</v>
      </c>
      <c r="O4796" s="6">
        <f t="shared" si="317"/>
        <v>1902.45</v>
      </c>
      <c r="P4796" s="6">
        <f t="shared" si="318"/>
        <v>682.95</v>
      </c>
      <c r="Q4796" s="7">
        <f t="shared" si="319"/>
        <v>0.56002460024600242</v>
      </c>
    </row>
    <row r="4797" spans="1:17" x14ac:dyDescent="0.2">
      <c r="A4797" s="2">
        <v>3131</v>
      </c>
      <c r="B4797" s="2"/>
      <c r="C4797" s="2" t="s">
        <v>10</v>
      </c>
      <c r="D4797" s="177"/>
      <c r="E4797" s="2"/>
      <c r="F4797" s="1"/>
      <c r="G4797" s="8" t="s">
        <v>998</v>
      </c>
      <c r="H4797" s="8">
        <v>1.91</v>
      </c>
      <c r="I4797" s="8" t="s">
        <v>369</v>
      </c>
      <c r="J4797" s="8" t="s">
        <v>240</v>
      </c>
      <c r="K4797" s="34">
        <v>11</v>
      </c>
      <c r="L4797" s="65">
        <v>-11</v>
      </c>
      <c r="N4797" s="6">
        <f t="shared" si="316"/>
        <v>1217.5</v>
      </c>
      <c r="O4797" s="6">
        <f t="shared" si="317"/>
        <v>1902.45</v>
      </c>
      <c r="P4797" s="6">
        <f t="shared" si="318"/>
        <v>684.95</v>
      </c>
      <c r="Q4797" s="7">
        <f t="shared" si="319"/>
        <v>0.56258726899383982</v>
      </c>
    </row>
    <row r="4798" spans="1:17" x14ac:dyDescent="0.2">
      <c r="A4798" s="2">
        <v>3130</v>
      </c>
      <c r="B4798" s="8" t="s">
        <v>746</v>
      </c>
      <c r="C4798" s="8" t="s">
        <v>504</v>
      </c>
      <c r="D4798" s="181">
        <v>41046</v>
      </c>
      <c r="E4798" s="8" t="s">
        <v>747</v>
      </c>
      <c r="F4798" s="352"/>
      <c r="G4798" s="8" t="s">
        <v>32</v>
      </c>
      <c r="H4798" s="8">
        <v>46</v>
      </c>
      <c r="I4798" s="8" t="s">
        <v>467</v>
      </c>
      <c r="J4798" s="8" t="s">
        <v>165</v>
      </c>
      <c r="K4798" s="34">
        <v>2</v>
      </c>
      <c r="L4798" s="65">
        <v>-2</v>
      </c>
      <c r="N4798" s="6">
        <f t="shared" si="316"/>
        <v>1206.5</v>
      </c>
      <c r="O4798" s="6">
        <f t="shared" si="317"/>
        <v>1902.45</v>
      </c>
      <c r="P4798" s="6">
        <f t="shared" si="318"/>
        <v>695.95</v>
      </c>
      <c r="Q4798" s="7">
        <f t="shared" si="319"/>
        <v>0.57683381682552837</v>
      </c>
    </row>
    <row r="4799" spans="1:17" x14ac:dyDescent="0.2">
      <c r="A4799" s="2">
        <v>3129</v>
      </c>
      <c r="B4799" s="8"/>
      <c r="C4799" s="8" t="s">
        <v>504</v>
      </c>
      <c r="D4799" s="181"/>
      <c r="E4799" s="8"/>
      <c r="F4799" s="352"/>
      <c r="G4799" s="8" t="s">
        <v>32</v>
      </c>
      <c r="H4799" s="8">
        <v>51</v>
      </c>
      <c r="I4799" s="8" t="s">
        <v>972</v>
      </c>
      <c r="J4799" s="8" t="s">
        <v>973</v>
      </c>
      <c r="K4799" s="34">
        <v>2</v>
      </c>
      <c r="L4799" s="65">
        <v>-2</v>
      </c>
      <c r="N4799" s="6">
        <f t="shared" si="316"/>
        <v>1204.5</v>
      </c>
      <c r="O4799" s="6">
        <f t="shared" si="317"/>
        <v>1902.45</v>
      </c>
      <c r="P4799" s="6">
        <f t="shared" si="318"/>
        <v>697.95</v>
      </c>
      <c r="Q4799" s="7">
        <f t="shared" si="319"/>
        <v>0.57945205479452055</v>
      </c>
    </row>
    <row r="4800" spans="1:17" x14ac:dyDescent="0.2">
      <c r="A4800" s="2">
        <v>3128</v>
      </c>
      <c r="B4800" s="8"/>
      <c r="C4800" s="8" t="s">
        <v>504</v>
      </c>
      <c r="D4800" s="181"/>
      <c r="E4800" s="8"/>
      <c r="F4800" s="352"/>
      <c r="G4800" s="8" t="s">
        <v>32</v>
      </c>
      <c r="H4800" s="8">
        <v>56</v>
      </c>
      <c r="I4800" s="8" t="s">
        <v>239</v>
      </c>
      <c r="J4800" s="8" t="s">
        <v>240</v>
      </c>
      <c r="K4800" s="34">
        <v>2</v>
      </c>
      <c r="L4800" s="65">
        <v>-2</v>
      </c>
      <c r="N4800" s="6">
        <f t="shared" si="316"/>
        <v>1202.5</v>
      </c>
      <c r="O4800" s="6">
        <f t="shared" si="317"/>
        <v>1902.45</v>
      </c>
      <c r="P4800" s="6">
        <f t="shared" si="318"/>
        <v>699.95</v>
      </c>
      <c r="Q4800" s="7">
        <f t="shared" si="319"/>
        <v>0.58207900207900209</v>
      </c>
    </row>
    <row r="4801" spans="1:17" x14ac:dyDescent="0.2">
      <c r="A4801" s="2">
        <v>3127</v>
      </c>
      <c r="B4801" s="8"/>
      <c r="C4801" s="11" t="s">
        <v>504</v>
      </c>
      <c r="D4801" s="181"/>
      <c r="E4801" s="8"/>
      <c r="F4801" s="352"/>
      <c r="G4801" s="8" t="s">
        <v>32</v>
      </c>
      <c r="H4801" s="8">
        <v>81</v>
      </c>
      <c r="I4801" s="8" t="s">
        <v>971</v>
      </c>
      <c r="J4801" s="8" t="s">
        <v>115</v>
      </c>
      <c r="K4801" s="34">
        <v>2</v>
      </c>
      <c r="L4801" s="65">
        <v>-2</v>
      </c>
      <c r="N4801" s="6">
        <f t="shared" si="316"/>
        <v>1200.5</v>
      </c>
      <c r="O4801" s="6">
        <f t="shared" si="317"/>
        <v>1902.45</v>
      </c>
      <c r="P4801" s="6">
        <f t="shared" si="318"/>
        <v>701.95</v>
      </c>
      <c r="Q4801" s="7">
        <f t="shared" si="319"/>
        <v>0.58471470220741362</v>
      </c>
    </row>
    <row r="4802" spans="1:17" x14ac:dyDescent="0.2">
      <c r="A4802" s="2">
        <v>3126</v>
      </c>
      <c r="B4802" s="8"/>
      <c r="C4802" s="11" t="s">
        <v>504</v>
      </c>
      <c r="D4802" s="181"/>
      <c r="E4802" s="8"/>
      <c r="F4802" s="352"/>
      <c r="G4802" s="8" t="s">
        <v>32</v>
      </c>
      <c r="H4802" s="8">
        <v>101</v>
      </c>
      <c r="I4802" s="8" t="s">
        <v>733</v>
      </c>
      <c r="J4802" s="8" t="s">
        <v>734</v>
      </c>
      <c r="K4802" s="34">
        <v>2</v>
      </c>
      <c r="L4802" s="65">
        <v>-2</v>
      </c>
      <c r="N4802" s="6">
        <f t="shared" si="316"/>
        <v>1198.5</v>
      </c>
      <c r="O4802" s="6">
        <f t="shared" si="317"/>
        <v>1902.45</v>
      </c>
      <c r="P4802" s="6">
        <f t="shared" si="318"/>
        <v>703.95</v>
      </c>
      <c r="Q4802" s="7">
        <f t="shared" si="319"/>
        <v>0.58735919899874844</v>
      </c>
    </row>
    <row r="4803" spans="1:17" x14ac:dyDescent="0.2">
      <c r="A4803" s="2">
        <v>3125</v>
      </c>
      <c r="B4803" s="8"/>
      <c r="C4803" s="8" t="s">
        <v>504</v>
      </c>
      <c r="D4803" s="181"/>
      <c r="E4803" s="8"/>
      <c r="F4803" s="352"/>
      <c r="G4803" s="8" t="s">
        <v>32</v>
      </c>
      <c r="H4803" s="8">
        <v>151</v>
      </c>
      <c r="I4803" s="8" t="s">
        <v>709</v>
      </c>
      <c r="J4803" s="8" t="s">
        <v>77</v>
      </c>
      <c r="K4803" s="34">
        <v>2</v>
      </c>
      <c r="L4803" s="65">
        <v>-2</v>
      </c>
      <c r="N4803" s="6">
        <f t="shared" si="316"/>
        <v>1196.5</v>
      </c>
      <c r="O4803" s="6">
        <f t="shared" si="317"/>
        <v>1902.45</v>
      </c>
      <c r="P4803" s="6">
        <f t="shared" si="318"/>
        <v>705.95</v>
      </c>
      <c r="Q4803" s="7">
        <f t="shared" si="319"/>
        <v>0.59001253656498132</v>
      </c>
    </row>
    <row r="4804" spans="1:17" x14ac:dyDescent="0.2">
      <c r="A4804" s="2">
        <v>3124</v>
      </c>
      <c r="B4804" s="8" t="s">
        <v>309</v>
      </c>
      <c r="C4804" s="8" t="s">
        <v>10</v>
      </c>
      <c r="D4804" s="181">
        <v>41039</v>
      </c>
      <c r="E4804" s="8" t="s">
        <v>310</v>
      </c>
      <c r="F4804" s="352"/>
      <c r="G4804" s="8" t="s">
        <v>32</v>
      </c>
      <c r="H4804" s="8">
        <v>46</v>
      </c>
      <c r="I4804" s="8" t="s">
        <v>261</v>
      </c>
      <c r="J4804" s="8" t="s">
        <v>149</v>
      </c>
      <c r="K4804" s="34">
        <v>2</v>
      </c>
      <c r="L4804" s="65">
        <v>-2</v>
      </c>
      <c r="N4804" s="6">
        <f t="shared" si="316"/>
        <v>1194.5</v>
      </c>
      <c r="O4804" s="6">
        <f t="shared" si="317"/>
        <v>1902.45</v>
      </c>
      <c r="P4804" s="6">
        <f t="shared" si="318"/>
        <v>707.95</v>
      </c>
      <c r="Q4804" s="7">
        <f t="shared" si="319"/>
        <v>0.59267475931352032</v>
      </c>
    </row>
    <row r="4805" spans="1:17" x14ac:dyDescent="0.2">
      <c r="A4805" s="2">
        <v>3123</v>
      </c>
      <c r="B4805" s="8"/>
      <c r="C4805" s="8" t="s">
        <v>10</v>
      </c>
      <c r="D4805" s="181"/>
      <c r="E4805" s="8"/>
      <c r="F4805" s="352"/>
      <c r="G4805" s="8" t="s">
        <v>32</v>
      </c>
      <c r="H4805" s="8">
        <v>51</v>
      </c>
      <c r="I4805" s="8" t="s">
        <v>164</v>
      </c>
      <c r="J4805" s="8" t="s">
        <v>165</v>
      </c>
      <c r="K4805" s="34">
        <v>2</v>
      </c>
      <c r="L4805" s="65">
        <v>-2</v>
      </c>
      <c r="N4805" s="6">
        <f t="shared" si="316"/>
        <v>1192.5</v>
      </c>
      <c r="O4805" s="6">
        <f t="shared" si="317"/>
        <v>1902.45</v>
      </c>
      <c r="P4805" s="6">
        <f t="shared" si="318"/>
        <v>709.95</v>
      </c>
      <c r="Q4805" s="7">
        <f t="shared" si="319"/>
        <v>0.59534591194968556</v>
      </c>
    </row>
    <row r="4806" spans="1:17" x14ac:dyDescent="0.2">
      <c r="A4806" s="2">
        <v>3122</v>
      </c>
      <c r="B4806" s="8"/>
      <c r="C4806" s="8" t="s">
        <v>10</v>
      </c>
      <c r="D4806" s="181"/>
      <c r="E4806" s="8"/>
      <c r="F4806" s="352"/>
      <c r="G4806" s="8" t="s">
        <v>32</v>
      </c>
      <c r="H4806" s="8">
        <v>56</v>
      </c>
      <c r="I4806" s="8" t="s">
        <v>166</v>
      </c>
      <c r="J4806" s="8" t="s">
        <v>167</v>
      </c>
      <c r="K4806" s="34">
        <v>2</v>
      </c>
      <c r="L4806" s="65">
        <v>70.75</v>
      </c>
      <c r="N4806" s="6">
        <f t="shared" si="316"/>
        <v>1190.5</v>
      </c>
      <c r="O4806" s="6">
        <f t="shared" si="317"/>
        <v>1902.45</v>
      </c>
      <c r="P4806" s="6">
        <f t="shared" si="318"/>
        <v>711.95</v>
      </c>
      <c r="Q4806" s="7">
        <f t="shared" si="319"/>
        <v>0.59802603947921051</v>
      </c>
    </row>
    <row r="4807" spans="1:17" x14ac:dyDescent="0.2">
      <c r="A4807" s="2">
        <v>3121</v>
      </c>
      <c r="B4807" s="8"/>
      <c r="C4807" s="8" t="s">
        <v>10</v>
      </c>
      <c r="D4807" s="181"/>
      <c r="E4807" s="8"/>
      <c r="F4807" s="352"/>
      <c r="G4807" s="8" t="s">
        <v>32</v>
      </c>
      <c r="H4807" s="8">
        <v>56</v>
      </c>
      <c r="I4807" s="8" t="s">
        <v>339</v>
      </c>
      <c r="J4807" s="8" t="s">
        <v>340</v>
      </c>
      <c r="K4807" s="34">
        <v>2</v>
      </c>
      <c r="L4807" s="65">
        <v>-2</v>
      </c>
      <c r="N4807" s="6">
        <f t="shared" si="316"/>
        <v>1188.5</v>
      </c>
      <c r="O4807" s="6">
        <f t="shared" si="317"/>
        <v>1831.7</v>
      </c>
      <c r="P4807" s="6">
        <f t="shared" si="318"/>
        <v>643.20000000000005</v>
      </c>
      <c r="Q4807" s="7">
        <f t="shared" si="319"/>
        <v>0.54118636937315945</v>
      </c>
    </row>
    <row r="4808" spans="1:17" x14ac:dyDescent="0.2">
      <c r="A4808" s="2">
        <v>3120</v>
      </c>
      <c r="B4808" s="8"/>
      <c r="C4808" s="8" t="s">
        <v>10</v>
      </c>
      <c r="D4808" s="181"/>
      <c r="E4808" s="8"/>
      <c r="F4808" s="352"/>
      <c r="G4808" s="8" t="s">
        <v>32</v>
      </c>
      <c r="H4808" s="8">
        <v>101</v>
      </c>
      <c r="I4808" s="8" t="s">
        <v>830</v>
      </c>
      <c r="J4808" s="8" t="s">
        <v>274</v>
      </c>
      <c r="K4808" s="34">
        <v>2</v>
      </c>
      <c r="L4808" s="65">
        <v>-2</v>
      </c>
      <c r="N4808" s="6">
        <f t="shared" si="316"/>
        <v>1186.5</v>
      </c>
      <c r="O4808" s="6">
        <f t="shared" si="317"/>
        <v>1831.7</v>
      </c>
      <c r="P4808" s="6">
        <f t="shared" si="318"/>
        <v>645.20000000000005</v>
      </c>
      <c r="Q4808" s="7">
        <f t="shared" si="319"/>
        <v>0.54378423935946063</v>
      </c>
    </row>
    <row r="4809" spans="1:17" x14ac:dyDescent="0.2">
      <c r="A4809" s="2">
        <v>3119</v>
      </c>
      <c r="B4809" s="8"/>
      <c r="C4809" s="8" t="s">
        <v>10</v>
      </c>
      <c r="D4809" s="181"/>
      <c r="E4809" s="8"/>
      <c r="F4809" s="352"/>
      <c r="G4809" s="8" t="s">
        <v>32</v>
      </c>
      <c r="H4809" s="8">
        <v>126</v>
      </c>
      <c r="I4809" s="8" t="s">
        <v>369</v>
      </c>
      <c r="J4809" s="8" t="s">
        <v>240</v>
      </c>
      <c r="K4809" s="34">
        <v>2</v>
      </c>
      <c r="L4809" s="65">
        <v>-2</v>
      </c>
      <c r="N4809" s="6">
        <f t="shared" si="316"/>
        <v>1184.5</v>
      </c>
      <c r="O4809" s="6">
        <f t="shared" si="317"/>
        <v>1831.7</v>
      </c>
      <c r="P4809" s="6">
        <f t="shared" si="318"/>
        <v>647.20000000000005</v>
      </c>
      <c r="Q4809" s="7">
        <f t="shared" si="319"/>
        <v>0.54639088222878851</v>
      </c>
    </row>
    <row r="4810" spans="1:17" x14ac:dyDescent="0.2">
      <c r="A4810" s="2">
        <v>3118</v>
      </c>
      <c r="B4810" s="8"/>
      <c r="C4810" s="8" t="s">
        <v>10</v>
      </c>
      <c r="D4810" s="181"/>
      <c r="E4810" s="8"/>
      <c r="F4810" s="352"/>
      <c r="G4810" s="8" t="s">
        <v>865</v>
      </c>
      <c r="H4810" s="8">
        <v>1.91</v>
      </c>
      <c r="I4810" s="8" t="s">
        <v>18</v>
      </c>
      <c r="J4810" s="8" t="s">
        <v>269</v>
      </c>
      <c r="K4810" s="34">
        <v>11</v>
      </c>
      <c r="L4810" s="65">
        <v>21</v>
      </c>
      <c r="N4810" s="6">
        <f t="shared" si="316"/>
        <v>1182.5</v>
      </c>
      <c r="O4810" s="6">
        <f t="shared" si="317"/>
        <v>1831.7</v>
      </c>
      <c r="P4810" s="6">
        <f t="shared" si="318"/>
        <v>649.20000000000005</v>
      </c>
      <c r="Q4810" s="7">
        <f t="shared" si="319"/>
        <v>0.54900634249471458</v>
      </c>
    </row>
    <row r="4811" spans="1:17" x14ac:dyDescent="0.2">
      <c r="A4811" s="2">
        <v>3117</v>
      </c>
      <c r="B4811" s="8" t="s">
        <v>313</v>
      </c>
      <c r="C4811" s="8" t="s">
        <v>48</v>
      </c>
      <c r="D4811" s="181">
        <v>41039</v>
      </c>
      <c r="E4811" s="8" t="s">
        <v>314</v>
      </c>
      <c r="F4811" s="352"/>
      <c r="G4811" s="8" t="s">
        <v>32</v>
      </c>
      <c r="H4811" s="8">
        <v>67</v>
      </c>
      <c r="I4811" s="8" t="s">
        <v>715</v>
      </c>
      <c r="J4811" s="8" t="s">
        <v>96</v>
      </c>
      <c r="K4811" s="34">
        <v>2</v>
      </c>
      <c r="L4811" s="65">
        <v>-2</v>
      </c>
      <c r="N4811" s="6">
        <f t="shared" ref="N4811:N4874" si="320">IF(L4811&lt;&gt;0,N4812+K4811,N4812)</f>
        <v>1171.5</v>
      </c>
      <c r="O4811" s="6">
        <f t="shared" ref="O4811:O4874" si="321">IF(L4811&gt;0,O4812+L4811,O4812)</f>
        <v>1810.7</v>
      </c>
      <c r="P4811" s="6">
        <f t="shared" ref="P4811:P4874" si="322">O4811-N4811</f>
        <v>639.20000000000005</v>
      </c>
      <c r="Q4811" s="7">
        <f t="shared" ref="Q4811:Q4874" si="323">(1/N4811)*P4811</f>
        <v>0.54562526675202738</v>
      </c>
    </row>
    <row r="4812" spans="1:17" x14ac:dyDescent="0.2">
      <c r="A4812" s="2">
        <v>3116</v>
      </c>
      <c r="B4812" s="8"/>
      <c r="C4812" s="8" t="s">
        <v>48</v>
      </c>
      <c r="D4812" s="181"/>
      <c r="E4812" s="8"/>
      <c r="F4812" s="352"/>
      <c r="G4812" s="8" t="s">
        <v>32</v>
      </c>
      <c r="H4812" s="8">
        <v>67</v>
      </c>
      <c r="I4812" s="8" t="s">
        <v>45</v>
      </c>
      <c r="J4812" s="8" t="s">
        <v>151</v>
      </c>
      <c r="K4812" s="34">
        <v>2</v>
      </c>
      <c r="L4812" s="65">
        <v>7</v>
      </c>
      <c r="N4812" s="6">
        <f t="shared" si="320"/>
        <v>1169.5</v>
      </c>
      <c r="O4812" s="6">
        <f t="shared" si="321"/>
        <v>1810.7</v>
      </c>
      <c r="P4812" s="6">
        <f t="shared" si="322"/>
        <v>641.20000000000005</v>
      </c>
      <c r="Q4812" s="7">
        <f t="shared" si="323"/>
        <v>0.54826849080803763</v>
      </c>
    </row>
    <row r="4813" spans="1:17" x14ac:dyDescent="0.2">
      <c r="A4813" s="2">
        <v>3115</v>
      </c>
      <c r="B4813" s="8"/>
      <c r="C4813" s="8" t="s">
        <v>48</v>
      </c>
      <c r="D4813" s="181"/>
      <c r="E4813" s="8"/>
      <c r="F4813" s="352"/>
      <c r="G4813" s="8" t="s">
        <v>32</v>
      </c>
      <c r="H4813" s="8">
        <v>81</v>
      </c>
      <c r="I4813" s="8" t="s">
        <v>301</v>
      </c>
      <c r="J4813" s="8" t="s">
        <v>302</v>
      </c>
      <c r="K4813" s="34">
        <v>2</v>
      </c>
      <c r="L4813" s="65">
        <v>-2</v>
      </c>
      <c r="N4813" s="6">
        <f t="shared" si="320"/>
        <v>1167.5</v>
      </c>
      <c r="O4813" s="6">
        <f t="shared" si="321"/>
        <v>1803.7</v>
      </c>
      <c r="P4813" s="6">
        <f t="shared" si="322"/>
        <v>636.20000000000005</v>
      </c>
      <c r="Q4813" s="7">
        <f t="shared" si="323"/>
        <v>0.54492505353319054</v>
      </c>
    </row>
    <row r="4814" spans="1:17" x14ac:dyDescent="0.2">
      <c r="A4814" s="2">
        <v>3114</v>
      </c>
      <c r="B4814" s="8"/>
      <c r="C4814" s="11" t="s">
        <v>48</v>
      </c>
      <c r="D4814" s="181"/>
      <c r="E4814" s="8"/>
      <c r="F4814" s="352"/>
      <c r="G4814" s="8" t="s">
        <v>32</v>
      </c>
      <c r="H4814" s="8">
        <v>81</v>
      </c>
      <c r="I4814" s="8" t="s">
        <v>107</v>
      </c>
      <c r="J4814" s="8" t="s">
        <v>108</v>
      </c>
      <c r="K4814" s="34">
        <v>2</v>
      </c>
      <c r="L4814" s="65">
        <v>102</v>
      </c>
      <c r="N4814" s="6">
        <f t="shared" si="320"/>
        <v>1165.5</v>
      </c>
      <c r="O4814" s="6">
        <f t="shared" si="321"/>
        <v>1803.7</v>
      </c>
      <c r="P4814" s="6">
        <f t="shared" si="322"/>
        <v>638.20000000000005</v>
      </c>
      <c r="Q4814" s="7">
        <f t="shared" si="323"/>
        <v>0.54757614757614759</v>
      </c>
    </row>
    <row r="4815" spans="1:17" x14ac:dyDescent="0.2">
      <c r="A4815" s="2">
        <v>3113</v>
      </c>
      <c r="B4815" s="8"/>
      <c r="C4815" s="11" t="s">
        <v>48</v>
      </c>
      <c r="D4815" s="181"/>
      <c r="E4815" s="8"/>
      <c r="F4815" s="352"/>
      <c r="G4815" s="8" t="s">
        <v>32</v>
      </c>
      <c r="H4815" s="8">
        <v>81</v>
      </c>
      <c r="I4815" s="8" t="s">
        <v>362</v>
      </c>
      <c r="J4815" s="8" t="s">
        <v>363</v>
      </c>
      <c r="K4815" s="34">
        <v>2</v>
      </c>
      <c r="L4815" s="65">
        <v>-2</v>
      </c>
      <c r="N4815" s="6">
        <f t="shared" si="320"/>
        <v>1163.5</v>
      </c>
      <c r="O4815" s="6">
        <f t="shared" si="321"/>
        <v>1701.7</v>
      </c>
      <c r="P4815" s="6">
        <f t="shared" si="322"/>
        <v>538.20000000000005</v>
      </c>
      <c r="Q4815" s="7">
        <f t="shared" si="323"/>
        <v>0.4625698324022347</v>
      </c>
    </row>
    <row r="4816" spans="1:17" x14ac:dyDescent="0.2">
      <c r="A4816" s="2">
        <v>3112</v>
      </c>
      <c r="B4816" s="8"/>
      <c r="C4816" s="8" t="s">
        <v>48</v>
      </c>
      <c r="D4816" s="181"/>
      <c r="E4816" s="8"/>
      <c r="F4816" s="352"/>
      <c r="G4816" s="8" t="s">
        <v>32</v>
      </c>
      <c r="H4816" s="8">
        <v>151</v>
      </c>
      <c r="I4816" s="8" t="s">
        <v>999</v>
      </c>
      <c r="J4816" s="8" t="s">
        <v>51</v>
      </c>
      <c r="K4816" s="34">
        <v>2</v>
      </c>
      <c r="L4816" s="65">
        <v>-2</v>
      </c>
      <c r="N4816" s="6">
        <f t="shared" si="320"/>
        <v>1161.5</v>
      </c>
      <c r="O4816" s="6">
        <f t="shared" si="321"/>
        <v>1701.7</v>
      </c>
      <c r="P4816" s="6">
        <f t="shared" si="322"/>
        <v>540.20000000000005</v>
      </c>
      <c r="Q4816" s="7">
        <f t="shared" si="323"/>
        <v>0.46508824795523035</v>
      </c>
    </row>
    <row r="4817" spans="1:17" x14ac:dyDescent="0.2">
      <c r="A4817" s="2">
        <v>3111</v>
      </c>
      <c r="B4817" s="8" t="s">
        <v>294</v>
      </c>
      <c r="C4817" s="8" t="s">
        <v>10</v>
      </c>
      <c r="D4817" s="181">
        <v>41032</v>
      </c>
      <c r="E4817" s="8" t="s">
        <v>295</v>
      </c>
      <c r="F4817" s="352"/>
      <c r="G4817" s="8" t="s">
        <v>32</v>
      </c>
      <c r="H4817" s="8">
        <v>81</v>
      </c>
      <c r="I4817" s="8" t="s">
        <v>220</v>
      </c>
      <c r="J4817" s="8" t="s">
        <v>221</v>
      </c>
      <c r="K4817" s="34">
        <v>2</v>
      </c>
      <c r="L4817" s="65">
        <v>-2</v>
      </c>
      <c r="N4817" s="6">
        <f t="shared" si="320"/>
        <v>1159.5</v>
      </c>
      <c r="O4817" s="6">
        <f t="shared" si="321"/>
        <v>1701.7</v>
      </c>
      <c r="P4817" s="6">
        <f t="shared" si="322"/>
        <v>542.20000000000005</v>
      </c>
      <c r="Q4817" s="7">
        <f t="shared" si="323"/>
        <v>0.46761535144458827</v>
      </c>
    </row>
    <row r="4818" spans="1:17" x14ac:dyDescent="0.2">
      <c r="A4818" s="2">
        <v>3110</v>
      </c>
      <c r="B4818" s="8"/>
      <c r="C4818" s="8" t="s">
        <v>10</v>
      </c>
      <c r="D4818" s="181"/>
      <c r="E4818" s="8"/>
      <c r="F4818" s="352"/>
      <c r="G4818" s="8" t="s">
        <v>32</v>
      </c>
      <c r="H4818" s="8">
        <v>81</v>
      </c>
      <c r="I4818" s="8" t="s">
        <v>97</v>
      </c>
      <c r="J4818" s="8" t="s">
        <v>98</v>
      </c>
      <c r="K4818" s="34">
        <v>2</v>
      </c>
      <c r="L4818" s="65">
        <v>-2</v>
      </c>
      <c r="N4818" s="6">
        <f t="shared" si="320"/>
        <v>1157.5</v>
      </c>
      <c r="O4818" s="6">
        <f t="shared" si="321"/>
        <v>1701.7</v>
      </c>
      <c r="P4818" s="6">
        <f t="shared" si="322"/>
        <v>544.20000000000005</v>
      </c>
      <c r="Q4818" s="7">
        <f t="shared" si="323"/>
        <v>0.47015118790496763</v>
      </c>
    </row>
    <row r="4819" spans="1:17" x14ac:dyDescent="0.2">
      <c r="A4819" s="2">
        <v>3109</v>
      </c>
      <c r="B4819" s="8"/>
      <c r="C4819" s="8" t="s">
        <v>10</v>
      </c>
      <c r="D4819" s="181"/>
      <c r="E4819" s="8"/>
      <c r="F4819" s="352"/>
      <c r="G4819" s="8" t="s">
        <v>32</v>
      </c>
      <c r="H4819" s="8">
        <v>101</v>
      </c>
      <c r="I4819" s="8" t="s">
        <v>369</v>
      </c>
      <c r="J4819" s="8" t="s">
        <v>240</v>
      </c>
      <c r="K4819" s="34">
        <v>2</v>
      </c>
      <c r="L4819" s="65">
        <v>-2</v>
      </c>
      <c r="N4819" s="6">
        <f t="shared" si="320"/>
        <v>1155.5</v>
      </c>
      <c r="O4819" s="6">
        <f t="shared" si="321"/>
        <v>1701.7</v>
      </c>
      <c r="P4819" s="6">
        <f t="shared" si="322"/>
        <v>546.20000000000005</v>
      </c>
      <c r="Q4819" s="7">
        <f t="shared" si="323"/>
        <v>0.4726958026828213</v>
      </c>
    </row>
    <row r="4820" spans="1:17" x14ac:dyDescent="0.2">
      <c r="A4820" s="2">
        <v>3108</v>
      </c>
      <c r="B4820" s="8"/>
      <c r="C4820" s="8" t="s">
        <v>10</v>
      </c>
      <c r="D4820" s="181"/>
      <c r="E4820" s="8"/>
      <c r="F4820" s="352"/>
      <c r="G4820" s="8" t="s">
        <v>32</v>
      </c>
      <c r="H4820" s="8">
        <v>101</v>
      </c>
      <c r="I4820" s="8" t="s">
        <v>210</v>
      </c>
      <c r="J4820" s="8" t="s">
        <v>211</v>
      </c>
      <c r="K4820" s="34">
        <v>2</v>
      </c>
      <c r="L4820" s="65">
        <v>-2</v>
      </c>
      <c r="N4820" s="6">
        <f t="shared" si="320"/>
        <v>1153.5</v>
      </c>
      <c r="O4820" s="6">
        <f t="shared" si="321"/>
        <v>1701.7</v>
      </c>
      <c r="P4820" s="6">
        <f t="shared" si="322"/>
        <v>548.20000000000005</v>
      </c>
      <c r="Q4820" s="7">
        <f t="shared" si="323"/>
        <v>0.47524924143909841</v>
      </c>
    </row>
    <row r="4821" spans="1:17" x14ac:dyDescent="0.2">
      <c r="A4821" s="2">
        <v>3107</v>
      </c>
      <c r="B4821" s="8"/>
      <c r="C4821" s="8" t="s">
        <v>10</v>
      </c>
      <c r="D4821" s="181"/>
      <c r="E4821" s="8"/>
      <c r="F4821" s="352"/>
      <c r="G4821" s="8" t="s">
        <v>32</v>
      </c>
      <c r="H4821" s="8">
        <v>101</v>
      </c>
      <c r="I4821" s="8" t="s">
        <v>212</v>
      </c>
      <c r="J4821" s="8" t="s">
        <v>178</v>
      </c>
      <c r="K4821" s="34">
        <v>2</v>
      </c>
      <c r="L4821" s="65">
        <v>-2</v>
      </c>
      <c r="N4821" s="6">
        <f t="shared" si="320"/>
        <v>1151.5</v>
      </c>
      <c r="O4821" s="6">
        <f t="shared" si="321"/>
        <v>1701.7</v>
      </c>
      <c r="P4821" s="6">
        <f t="shared" si="322"/>
        <v>550.20000000000005</v>
      </c>
      <c r="Q4821" s="7">
        <f t="shared" si="323"/>
        <v>0.47781155015197574</v>
      </c>
    </row>
    <row r="4822" spans="1:17" x14ac:dyDescent="0.2">
      <c r="A4822" s="2">
        <v>3106</v>
      </c>
      <c r="B4822" s="8"/>
      <c r="C4822" s="8" t="s">
        <v>10</v>
      </c>
      <c r="D4822" s="181"/>
      <c r="E4822" s="8"/>
      <c r="F4822" s="352"/>
      <c r="G4822" s="8" t="s">
        <v>32</v>
      </c>
      <c r="H4822" s="8">
        <v>126</v>
      </c>
      <c r="I4822" s="8" t="s">
        <v>397</v>
      </c>
      <c r="J4822" s="8" t="s">
        <v>155</v>
      </c>
      <c r="K4822" s="34">
        <v>2</v>
      </c>
      <c r="L4822" s="65">
        <v>-2</v>
      </c>
      <c r="N4822" s="6">
        <f t="shared" si="320"/>
        <v>1149.5</v>
      </c>
      <c r="O4822" s="6">
        <f t="shared" si="321"/>
        <v>1701.7</v>
      </c>
      <c r="P4822" s="6">
        <f t="shared" si="322"/>
        <v>552.20000000000005</v>
      </c>
      <c r="Q4822" s="7">
        <f t="shared" si="323"/>
        <v>0.48038277511961724</v>
      </c>
    </row>
    <row r="4823" spans="1:17" x14ac:dyDescent="0.2">
      <c r="A4823" s="2">
        <v>3105</v>
      </c>
      <c r="B4823" s="8" t="s">
        <v>1000</v>
      </c>
      <c r="C4823" s="8" t="s">
        <v>48</v>
      </c>
      <c r="D4823" s="181">
        <v>41032</v>
      </c>
      <c r="E4823" s="8" t="s">
        <v>778</v>
      </c>
      <c r="F4823" s="352"/>
      <c r="G4823" s="8" t="s">
        <v>32</v>
      </c>
      <c r="H4823" s="8">
        <v>71</v>
      </c>
      <c r="I4823" s="8" t="s">
        <v>109</v>
      </c>
      <c r="J4823" s="8" t="s">
        <v>110</v>
      </c>
      <c r="K4823" s="34">
        <v>2</v>
      </c>
      <c r="L4823" s="65">
        <v>-2</v>
      </c>
      <c r="N4823" s="6">
        <f t="shared" si="320"/>
        <v>1147.5</v>
      </c>
      <c r="O4823" s="6">
        <f t="shared" si="321"/>
        <v>1701.7</v>
      </c>
      <c r="P4823" s="6">
        <f t="shared" si="322"/>
        <v>554.20000000000005</v>
      </c>
      <c r="Q4823" s="7">
        <f t="shared" si="323"/>
        <v>0.48296296296296298</v>
      </c>
    </row>
    <row r="4824" spans="1:17" x14ac:dyDescent="0.2">
      <c r="A4824" s="2">
        <v>3104</v>
      </c>
      <c r="B4824" s="8"/>
      <c r="C4824" s="8" t="s">
        <v>48</v>
      </c>
      <c r="D4824" s="181"/>
      <c r="E4824" s="8"/>
      <c r="F4824" s="352"/>
      <c r="G4824" s="8" t="s">
        <v>32</v>
      </c>
      <c r="H4824" s="8">
        <v>81</v>
      </c>
      <c r="I4824" s="8" t="s">
        <v>338</v>
      </c>
      <c r="J4824" s="8" t="s">
        <v>119</v>
      </c>
      <c r="K4824" s="34">
        <v>2</v>
      </c>
      <c r="L4824" s="65">
        <v>-2</v>
      </c>
      <c r="N4824" s="6">
        <f t="shared" si="320"/>
        <v>1145.5</v>
      </c>
      <c r="O4824" s="6">
        <f t="shared" si="321"/>
        <v>1701.7</v>
      </c>
      <c r="P4824" s="6">
        <f t="shared" si="322"/>
        <v>556.20000000000005</v>
      </c>
      <c r="Q4824" s="7">
        <f t="shared" si="323"/>
        <v>0.4855521606285465</v>
      </c>
    </row>
    <row r="4825" spans="1:17" x14ac:dyDescent="0.2">
      <c r="A4825" s="2">
        <v>3103</v>
      </c>
      <c r="B4825" s="8"/>
      <c r="C4825" s="8" t="s">
        <v>48</v>
      </c>
      <c r="D4825" s="181"/>
      <c r="E4825" s="8"/>
      <c r="F4825" s="352"/>
      <c r="G4825" s="8" t="s">
        <v>32</v>
      </c>
      <c r="H4825" s="8">
        <v>81</v>
      </c>
      <c r="I4825" s="8" t="s">
        <v>52</v>
      </c>
      <c r="J4825" s="8" t="s">
        <v>53</v>
      </c>
      <c r="K4825" s="34">
        <v>2</v>
      </c>
      <c r="L4825" s="65">
        <v>-2</v>
      </c>
      <c r="N4825" s="6">
        <f t="shared" si="320"/>
        <v>1143.5</v>
      </c>
      <c r="O4825" s="6">
        <f t="shared" si="321"/>
        <v>1701.7</v>
      </c>
      <c r="P4825" s="6">
        <f t="shared" si="322"/>
        <v>558.20000000000005</v>
      </c>
      <c r="Q4825" s="7">
        <f t="shared" si="323"/>
        <v>0.48815041539134241</v>
      </c>
    </row>
    <row r="4826" spans="1:17" x14ac:dyDescent="0.2">
      <c r="A4826" s="2">
        <v>3102</v>
      </c>
      <c r="B4826" s="8"/>
      <c r="C4826" s="11" t="s">
        <v>48</v>
      </c>
      <c r="D4826" s="181"/>
      <c r="E4826" s="8"/>
      <c r="F4826" s="352"/>
      <c r="G4826" s="8" t="s">
        <v>32</v>
      </c>
      <c r="H4826" s="8">
        <v>81</v>
      </c>
      <c r="I4826" s="8" t="s">
        <v>770</v>
      </c>
      <c r="J4826" s="8" t="s">
        <v>815</v>
      </c>
      <c r="K4826" s="34">
        <v>2</v>
      </c>
      <c r="L4826" s="65">
        <v>-2</v>
      </c>
      <c r="N4826" s="6">
        <f t="shared" si="320"/>
        <v>1141.5</v>
      </c>
      <c r="O4826" s="6">
        <f t="shared" si="321"/>
        <v>1701.7</v>
      </c>
      <c r="P4826" s="6">
        <f t="shared" si="322"/>
        <v>560.20000000000005</v>
      </c>
      <c r="Q4826" s="7">
        <f t="shared" si="323"/>
        <v>0.49075777485764349</v>
      </c>
    </row>
    <row r="4827" spans="1:17" x14ac:dyDescent="0.2">
      <c r="A4827" s="2">
        <v>3101</v>
      </c>
      <c r="B4827" s="8"/>
      <c r="C4827" s="11" t="s">
        <v>48</v>
      </c>
      <c r="D4827" s="181"/>
      <c r="E4827" s="8"/>
      <c r="F4827" s="352"/>
      <c r="G4827" s="8" t="s">
        <v>32</v>
      </c>
      <c r="H4827" s="8">
        <v>101</v>
      </c>
      <c r="I4827" s="8" t="s">
        <v>702</v>
      </c>
      <c r="J4827" s="8" t="s">
        <v>577</v>
      </c>
      <c r="K4827" s="34">
        <v>2</v>
      </c>
      <c r="L4827" s="65">
        <v>-2</v>
      </c>
      <c r="N4827" s="6">
        <f t="shared" si="320"/>
        <v>1139.5</v>
      </c>
      <c r="O4827" s="6">
        <f t="shared" si="321"/>
        <v>1701.7</v>
      </c>
      <c r="P4827" s="6">
        <f t="shared" si="322"/>
        <v>562.20000000000005</v>
      </c>
      <c r="Q4827" s="7">
        <f t="shared" si="323"/>
        <v>0.49337428696796848</v>
      </c>
    </row>
    <row r="4828" spans="1:17" x14ac:dyDescent="0.2">
      <c r="A4828" s="2">
        <v>3100</v>
      </c>
      <c r="B4828" s="2"/>
      <c r="C4828" s="2" t="s">
        <v>48</v>
      </c>
      <c r="D4828" s="177"/>
      <c r="E4828" s="2"/>
      <c r="F4828" s="1"/>
      <c r="G4828" s="8" t="s">
        <v>855</v>
      </c>
      <c r="H4828" s="8">
        <v>1.91</v>
      </c>
      <c r="I4828" s="8" t="s">
        <v>63</v>
      </c>
      <c r="J4828" s="8" t="s">
        <v>64</v>
      </c>
      <c r="K4828" s="34">
        <v>11</v>
      </c>
      <c r="L4828" s="65">
        <v>-11</v>
      </c>
      <c r="N4828" s="6">
        <f t="shared" si="320"/>
        <v>1137.5</v>
      </c>
      <c r="O4828" s="6">
        <f t="shared" si="321"/>
        <v>1701.7</v>
      </c>
      <c r="P4828" s="6">
        <f t="shared" si="322"/>
        <v>564.20000000000005</v>
      </c>
      <c r="Q4828" s="7">
        <f t="shared" si="323"/>
        <v>0.49600000000000005</v>
      </c>
    </row>
    <row r="4829" spans="1:17" x14ac:dyDescent="0.2">
      <c r="A4829" s="2">
        <v>3099</v>
      </c>
      <c r="B4829" s="8" t="s">
        <v>292</v>
      </c>
      <c r="C4829" s="8" t="s">
        <v>10</v>
      </c>
      <c r="D4829" s="181">
        <v>41025</v>
      </c>
      <c r="E4829" s="8" t="s">
        <v>293</v>
      </c>
      <c r="F4829" s="352"/>
      <c r="G4829" s="8" t="s">
        <v>32</v>
      </c>
      <c r="H4829" s="8">
        <v>61</v>
      </c>
      <c r="I4829" s="8" t="s">
        <v>97</v>
      </c>
      <c r="J4829" s="8" t="s">
        <v>98</v>
      </c>
      <c r="K4829" s="34">
        <v>2</v>
      </c>
      <c r="L4829" s="65">
        <v>-2</v>
      </c>
      <c r="N4829" s="6">
        <f t="shared" si="320"/>
        <v>1126.5</v>
      </c>
      <c r="O4829" s="6">
        <f t="shared" si="321"/>
        <v>1701.7</v>
      </c>
      <c r="P4829" s="6">
        <f t="shared" si="322"/>
        <v>575.20000000000005</v>
      </c>
      <c r="Q4829" s="7">
        <f t="shared" si="323"/>
        <v>0.51060807811806486</v>
      </c>
    </row>
    <row r="4830" spans="1:17" x14ac:dyDescent="0.2">
      <c r="A4830" s="2">
        <v>3098</v>
      </c>
      <c r="B4830" s="8"/>
      <c r="C4830" s="8" t="s">
        <v>10</v>
      </c>
      <c r="D4830" s="181"/>
      <c r="E4830" s="8"/>
      <c r="F4830" s="352"/>
      <c r="G4830" s="8" t="s">
        <v>32</v>
      </c>
      <c r="H4830" s="8">
        <v>67</v>
      </c>
      <c r="I4830" s="8" t="s">
        <v>241</v>
      </c>
      <c r="J4830" s="8" t="s">
        <v>242</v>
      </c>
      <c r="K4830" s="34">
        <v>2</v>
      </c>
      <c r="L4830" s="65">
        <v>-2</v>
      </c>
      <c r="N4830" s="6">
        <f t="shared" si="320"/>
        <v>1124.5</v>
      </c>
      <c r="O4830" s="6">
        <f t="shared" si="321"/>
        <v>1701.7</v>
      </c>
      <c r="P4830" s="6">
        <f t="shared" si="322"/>
        <v>577.20000000000005</v>
      </c>
      <c r="Q4830" s="7">
        <f t="shared" si="323"/>
        <v>0.51329479768786135</v>
      </c>
    </row>
    <row r="4831" spans="1:17" x14ac:dyDescent="0.2">
      <c r="A4831" s="2">
        <v>3097</v>
      </c>
      <c r="B4831" s="8"/>
      <c r="C4831" s="8" t="s">
        <v>10</v>
      </c>
      <c r="D4831" s="181"/>
      <c r="E4831" s="8"/>
      <c r="F4831" s="352"/>
      <c r="G4831" s="8" t="s">
        <v>32</v>
      </c>
      <c r="H4831" s="8">
        <v>91</v>
      </c>
      <c r="I4831" s="8" t="s">
        <v>19</v>
      </c>
      <c r="J4831" s="8" t="s">
        <v>20</v>
      </c>
      <c r="K4831" s="34">
        <v>2</v>
      </c>
      <c r="L4831" s="65">
        <v>-2</v>
      </c>
      <c r="N4831" s="6">
        <f t="shared" si="320"/>
        <v>1122.5</v>
      </c>
      <c r="O4831" s="6">
        <f t="shared" si="321"/>
        <v>1701.7</v>
      </c>
      <c r="P4831" s="6">
        <f t="shared" si="322"/>
        <v>579.20000000000005</v>
      </c>
      <c r="Q4831" s="7">
        <f t="shared" si="323"/>
        <v>0.5159910913140312</v>
      </c>
    </row>
    <row r="4832" spans="1:17" x14ac:dyDescent="0.2">
      <c r="A4832" s="2">
        <v>3096</v>
      </c>
      <c r="B4832" s="8"/>
      <c r="C4832" s="8" t="s">
        <v>10</v>
      </c>
      <c r="D4832" s="181"/>
      <c r="E4832" s="8"/>
      <c r="F4832" s="352"/>
      <c r="G4832" s="8" t="s">
        <v>32</v>
      </c>
      <c r="H4832" s="8">
        <v>101</v>
      </c>
      <c r="I4832" s="8" t="s">
        <v>135</v>
      </c>
      <c r="J4832" s="8" t="s">
        <v>117</v>
      </c>
      <c r="K4832" s="34">
        <v>2</v>
      </c>
      <c r="L4832" s="65">
        <v>26</v>
      </c>
      <c r="N4832" s="6">
        <f t="shared" si="320"/>
        <v>1120.5</v>
      </c>
      <c r="O4832" s="6">
        <f t="shared" si="321"/>
        <v>1701.7</v>
      </c>
      <c r="P4832" s="6">
        <f t="shared" si="322"/>
        <v>581.20000000000005</v>
      </c>
      <c r="Q4832" s="7">
        <f t="shared" si="323"/>
        <v>0.5186970102632753</v>
      </c>
    </row>
    <row r="4833" spans="1:17" x14ac:dyDescent="0.2">
      <c r="A4833" s="2">
        <v>3095</v>
      </c>
      <c r="B4833" s="8"/>
      <c r="C4833" s="8" t="s">
        <v>10</v>
      </c>
      <c r="D4833" s="181"/>
      <c r="E4833" s="8"/>
      <c r="F4833" s="352"/>
      <c r="G4833" s="8" t="s">
        <v>32</v>
      </c>
      <c r="H4833" s="8">
        <v>101</v>
      </c>
      <c r="I4833" s="8" t="s">
        <v>397</v>
      </c>
      <c r="J4833" s="8" t="s">
        <v>155</v>
      </c>
      <c r="K4833" s="34">
        <v>2</v>
      </c>
      <c r="L4833" s="65">
        <v>-2</v>
      </c>
      <c r="N4833" s="6">
        <f t="shared" si="320"/>
        <v>1118.5</v>
      </c>
      <c r="O4833" s="6">
        <f t="shared" si="321"/>
        <v>1675.7</v>
      </c>
      <c r="P4833" s="6">
        <f t="shared" si="322"/>
        <v>557.20000000000005</v>
      </c>
      <c r="Q4833" s="7">
        <f t="shared" si="323"/>
        <v>0.49816718819848016</v>
      </c>
    </row>
    <row r="4834" spans="1:17" x14ac:dyDescent="0.2">
      <c r="A4834" s="2">
        <v>3094</v>
      </c>
      <c r="B4834" s="8"/>
      <c r="C4834" s="8" t="s">
        <v>10</v>
      </c>
      <c r="D4834" s="181"/>
      <c r="E4834" s="8"/>
      <c r="F4834" s="352"/>
      <c r="G4834" s="8" t="s">
        <v>32</v>
      </c>
      <c r="H4834" s="8">
        <v>201</v>
      </c>
      <c r="I4834" s="8" t="s">
        <v>891</v>
      </c>
      <c r="J4834" s="8" t="s">
        <v>892</v>
      </c>
      <c r="K4834" s="34">
        <v>2</v>
      </c>
      <c r="L4834" s="65">
        <v>-2</v>
      </c>
      <c r="N4834" s="6">
        <f t="shared" si="320"/>
        <v>1116.5</v>
      </c>
      <c r="O4834" s="6">
        <f t="shared" si="321"/>
        <v>1675.7</v>
      </c>
      <c r="P4834" s="6">
        <f t="shared" si="322"/>
        <v>559.20000000000005</v>
      </c>
      <c r="Q4834" s="7">
        <f t="shared" si="323"/>
        <v>0.50085087326466637</v>
      </c>
    </row>
    <row r="4835" spans="1:17" x14ac:dyDescent="0.2">
      <c r="A4835" s="2">
        <v>3093</v>
      </c>
      <c r="B4835" s="2"/>
      <c r="C4835" s="2" t="s">
        <v>10</v>
      </c>
      <c r="D4835" s="177"/>
      <c r="E4835" s="2"/>
      <c r="F4835" s="1"/>
      <c r="G4835" s="8" t="s">
        <v>1001</v>
      </c>
      <c r="H4835" s="8">
        <v>1.91</v>
      </c>
      <c r="I4835" s="8" t="s">
        <v>327</v>
      </c>
      <c r="J4835" s="8" t="s">
        <v>328</v>
      </c>
      <c r="K4835" s="34">
        <v>11</v>
      </c>
      <c r="L4835" s="65">
        <v>-11</v>
      </c>
      <c r="N4835" s="6">
        <f t="shared" si="320"/>
        <v>1114.5</v>
      </c>
      <c r="O4835" s="6">
        <f t="shared" si="321"/>
        <v>1675.7</v>
      </c>
      <c r="P4835" s="6">
        <f t="shared" si="322"/>
        <v>561.20000000000005</v>
      </c>
      <c r="Q4835" s="7">
        <f t="shared" si="323"/>
        <v>0.50354419021982955</v>
      </c>
    </row>
    <row r="4836" spans="1:17" x14ac:dyDescent="0.2">
      <c r="A4836" s="2">
        <v>3092</v>
      </c>
      <c r="B4836" s="8" t="s">
        <v>281</v>
      </c>
      <c r="C4836" s="8" t="s">
        <v>48</v>
      </c>
      <c r="D4836" s="181">
        <v>41025</v>
      </c>
      <c r="E4836" s="8" t="s">
        <v>282</v>
      </c>
      <c r="F4836" s="352"/>
      <c r="G4836" s="8" t="s">
        <v>32</v>
      </c>
      <c r="H4836" s="8">
        <v>67</v>
      </c>
      <c r="I4836" s="8" t="s">
        <v>105</v>
      </c>
      <c r="J4836" s="8" t="s">
        <v>106</v>
      </c>
      <c r="K4836" s="34">
        <v>2</v>
      </c>
      <c r="L4836" s="65">
        <v>17.5</v>
      </c>
      <c r="N4836" s="6">
        <f t="shared" si="320"/>
        <v>1103.5</v>
      </c>
      <c r="O4836" s="6">
        <f t="shared" si="321"/>
        <v>1675.7</v>
      </c>
      <c r="P4836" s="6">
        <f t="shared" si="322"/>
        <v>572.20000000000005</v>
      </c>
      <c r="Q4836" s="7">
        <f t="shared" si="323"/>
        <v>0.51853194381513368</v>
      </c>
    </row>
    <row r="4837" spans="1:17" x14ac:dyDescent="0.2">
      <c r="A4837" s="2">
        <v>3091</v>
      </c>
      <c r="B4837" s="8"/>
      <c r="C4837" s="8" t="s">
        <v>48</v>
      </c>
      <c r="D4837" s="181"/>
      <c r="E4837" s="8"/>
      <c r="F4837" s="352"/>
      <c r="G4837" s="8" t="s">
        <v>32</v>
      </c>
      <c r="H4837" s="8">
        <v>71</v>
      </c>
      <c r="I4837" s="8" t="s">
        <v>690</v>
      </c>
      <c r="J4837" s="8" t="s">
        <v>691</v>
      </c>
      <c r="K4837" s="34">
        <v>2</v>
      </c>
      <c r="L4837" s="65">
        <v>9.25</v>
      </c>
      <c r="N4837" s="6">
        <f t="shared" si="320"/>
        <v>1101.5</v>
      </c>
      <c r="O4837" s="6">
        <f t="shared" si="321"/>
        <v>1658.2</v>
      </c>
      <c r="P4837" s="6">
        <f t="shared" si="322"/>
        <v>556.70000000000005</v>
      </c>
      <c r="Q4837" s="7">
        <f t="shared" si="323"/>
        <v>0.5054017249205629</v>
      </c>
    </row>
    <row r="4838" spans="1:17" x14ac:dyDescent="0.2">
      <c r="A4838" s="2">
        <v>3090</v>
      </c>
      <c r="B4838" s="8"/>
      <c r="C4838" s="8" t="s">
        <v>48</v>
      </c>
      <c r="D4838" s="181"/>
      <c r="E4838" s="8"/>
      <c r="F4838" s="352"/>
      <c r="G4838" s="8" t="s">
        <v>32</v>
      </c>
      <c r="H4838" s="8">
        <v>81</v>
      </c>
      <c r="I4838" s="8" t="s">
        <v>833</v>
      </c>
      <c r="J4838" s="8" t="s">
        <v>834</v>
      </c>
      <c r="K4838" s="34">
        <v>2</v>
      </c>
      <c r="L4838" s="65">
        <v>-2</v>
      </c>
      <c r="N4838" s="6">
        <f t="shared" si="320"/>
        <v>1099.5</v>
      </c>
      <c r="O4838" s="6">
        <f t="shared" si="321"/>
        <v>1648.95</v>
      </c>
      <c r="P4838" s="6">
        <f t="shared" si="322"/>
        <v>549.45000000000005</v>
      </c>
      <c r="Q4838" s="7">
        <f t="shared" si="323"/>
        <v>0.49972714870395635</v>
      </c>
    </row>
    <row r="4839" spans="1:17" x14ac:dyDescent="0.2">
      <c r="A4839" s="2">
        <v>3089</v>
      </c>
      <c r="B4839" s="8"/>
      <c r="C4839" s="11" t="s">
        <v>48</v>
      </c>
      <c r="D4839" s="181"/>
      <c r="E4839" s="8"/>
      <c r="F4839" s="352"/>
      <c r="G4839" s="8" t="s">
        <v>32</v>
      </c>
      <c r="H4839" s="8">
        <v>81</v>
      </c>
      <c r="I4839" s="8" t="s">
        <v>364</v>
      </c>
      <c r="J4839" s="8" t="s">
        <v>365</v>
      </c>
      <c r="K4839" s="34">
        <v>2</v>
      </c>
      <c r="L4839" s="65">
        <v>-2</v>
      </c>
      <c r="N4839" s="6">
        <f t="shared" si="320"/>
        <v>1097.5</v>
      </c>
      <c r="O4839" s="6">
        <f t="shared" si="321"/>
        <v>1648.95</v>
      </c>
      <c r="P4839" s="6">
        <f t="shared" si="322"/>
        <v>551.45000000000005</v>
      </c>
      <c r="Q4839" s="7">
        <f t="shared" si="323"/>
        <v>0.50246013667425971</v>
      </c>
    </row>
    <row r="4840" spans="1:17" x14ac:dyDescent="0.2">
      <c r="A4840" s="2">
        <v>3088</v>
      </c>
      <c r="B4840" s="8"/>
      <c r="C4840" s="11" t="s">
        <v>48</v>
      </c>
      <c r="D4840" s="181"/>
      <c r="E4840" s="8"/>
      <c r="F4840" s="352"/>
      <c r="G4840" s="8" t="s">
        <v>32</v>
      </c>
      <c r="H4840" s="8">
        <v>111</v>
      </c>
      <c r="I4840" s="8" t="s">
        <v>702</v>
      </c>
      <c r="J4840" s="8" t="s">
        <v>577</v>
      </c>
      <c r="K4840" s="34">
        <v>2</v>
      </c>
      <c r="L4840" s="65">
        <v>-2</v>
      </c>
      <c r="N4840" s="6">
        <f t="shared" si="320"/>
        <v>1095.5</v>
      </c>
      <c r="O4840" s="6">
        <f t="shared" si="321"/>
        <v>1648.95</v>
      </c>
      <c r="P4840" s="6">
        <f t="shared" si="322"/>
        <v>553.45000000000005</v>
      </c>
      <c r="Q4840" s="7">
        <f t="shared" si="323"/>
        <v>0.50520310360565956</v>
      </c>
    </row>
    <row r="4841" spans="1:17" x14ac:dyDescent="0.2">
      <c r="A4841" s="2">
        <v>3087</v>
      </c>
      <c r="B4841" s="8"/>
      <c r="C4841" s="8" t="s">
        <v>48</v>
      </c>
      <c r="D4841" s="181"/>
      <c r="E4841" s="8"/>
      <c r="F4841" s="352"/>
      <c r="G4841" s="8" t="s">
        <v>32</v>
      </c>
      <c r="H4841" s="8">
        <v>151</v>
      </c>
      <c r="I4841" s="8" t="s">
        <v>146</v>
      </c>
      <c r="J4841" s="8" t="s">
        <v>147</v>
      </c>
      <c r="K4841" s="34">
        <v>2</v>
      </c>
      <c r="L4841" s="65">
        <v>-2</v>
      </c>
      <c r="N4841" s="6">
        <f t="shared" si="320"/>
        <v>1093.5</v>
      </c>
      <c r="O4841" s="6">
        <f t="shared" si="321"/>
        <v>1648.95</v>
      </c>
      <c r="P4841" s="6">
        <f t="shared" si="322"/>
        <v>555.45000000000005</v>
      </c>
      <c r="Q4841" s="7">
        <f t="shared" si="323"/>
        <v>0.50795610425240056</v>
      </c>
    </row>
    <row r="4842" spans="1:17" x14ac:dyDescent="0.2">
      <c r="A4842" s="2">
        <v>3086</v>
      </c>
      <c r="B4842" s="8" t="s">
        <v>251</v>
      </c>
      <c r="C4842" s="8" t="s">
        <v>10</v>
      </c>
      <c r="D4842" s="181">
        <v>41018</v>
      </c>
      <c r="E4842" s="8" t="s">
        <v>252</v>
      </c>
      <c r="F4842" s="1"/>
      <c r="G4842" s="8" t="s">
        <v>32</v>
      </c>
      <c r="H4842" s="8">
        <v>51</v>
      </c>
      <c r="I4842" s="8" t="s">
        <v>136</v>
      </c>
      <c r="J4842" s="8" t="s">
        <v>137</v>
      </c>
      <c r="K4842" s="34">
        <v>2</v>
      </c>
      <c r="L4842" s="65">
        <v>-2</v>
      </c>
      <c r="N4842" s="6">
        <f t="shared" si="320"/>
        <v>1091.5</v>
      </c>
      <c r="O4842" s="6">
        <f t="shared" si="321"/>
        <v>1648.95</v>
      </c>
      <c r="P4842" s="6">
        <f t="shared" si="322"/>
        <v>557.45000000000005</v>
      </c>
      <c r="Q4842" s="7">
        <f t="shared" si="323"/>
        <v>0.51071919377004127</v>
      </c>
    </row>
    <row r="4843" spans="1:17" x14ac:dyDescent="0.2">
      <c r="A4843" s="2">
        <v>3085</v>
      </c>
      <c r="B4843" s="2"/>
      <c r="C4843" s="2" t="s">
        <v>10</v>
      </c>
      <c r="D4843" s="177"/>
      <c r="E4843" s="2"/>
      <c r="F4843" s="1"/>
      <c r="G4843" s="8" t="s">
        <v>32</v>
      </c>
      <c r="H4843" s="8">
        <v>51</v>
      </c>
      <c r="I4843" s="8" t="s">
        <v>38</v>
      </c>
      <c r="J4843" s="8" t="s">
        <v>39</v>
      </c>
      <c r="K4843" s="34">
        <v>2</v>
      </c>
      <c r="L4843" s="65">
        <v>-2</v>
      </c>
      <c r="N4843" s="6">
        <f t="shared" si="320"/>
        <v>1089.5</v>
      </c>
      <c r="O4843" s="6">
        <f t="shared" si="321"/>
        <v>1648.95</v>
      </c>
      <c r="P4843" s="6">
        <f t="shared" si="322"/>
        <v>559.45000000000005</v>
      </c>
      <c r="Q4843" s="7">
        <f t="shared" si="323"/>
        <v>0.51349242771913728</v>
      </c>
    </row>
    <row r="4844" spans="1:17" x14ac:dyDescent="0.2">
      <c r="A4844" s="2">
        <v>3084</v>
      </c>
      <c r="B4844" s="2"/>
      <c r="C4844" s="2" t="s">
        <v>10</v>
      </c>
      <c r="D4844" s="177"/>
      <c r="E4844" s="2"/>
      <c r="F4844" s="1"/>
      <c r="G4844" s="8" t="s">
        <v>32</v>
      </c>
      <c r="H4844" s="8">
        <v>61</v>
      </c>
      <c r="I4844" s="8" t="s">
        <v>241</v>
      </c>
      <c r="J4844" s="8" t="s">
        <v>242</v>
      </c>
      <c r="K4844" s="34">
        <v>2</v>
      </c>
      <c r="L4844" s="65">
        <v>-2</v>
      </c>
      <c r="N4844" s="6">
        <f t="shared" si="320"/>
        <v>1087.5</v>
      </c>
      <c r="O4844" s="6">
        <f t="shared" si="321"/>
        <v>1648.95</v>
      </c>
      <c r="P4844" s="6">
        <f t="shared" si="322"/>
        <v>561.45000000000005</v>
      </c>
      <c r="Q4844" s="7">
        <f t="shared" si="323"/>
        <v>0.51627586206896559</v>
      </c>
    </row>
    <row r="4845" spans="1:17" x14ac:dyDescent="0.2">
      <c r="A4845" s="2">
        <v>3083</v>
      </c>
      <c r="B4845" s="2"/>
      <c r="C4845" s="2" t="s">
        <v>10</v>
      </c>
      <c r="D4845" s="177"/>
      <c r="E4845" s="2"/>
      <c r="F4845" s="1"/>
      <c r="G4845" s="8" t="s">
        <v>32</v>
      </c>
      <c r="H4845" s="8">
        <v>67</v>
      </c>
      <c r="I4845" s="8" t="s">
        <v>783</v>
      </c>
      <c r="J4845" s="8" t="s">
        <v>784</v>
      </c>
      <c r="K4845" s="34">
        <v>2</v>
      </c>
      <c r="L4845" s="65">
        <v>-2</v>
      </c>
      <c r="N4845" s="6">
        <f t="shared" si="320"/>
        <v>1085.5</v>
      </c>
      <c r="O4845" s="6">
        <f t="shared" si="321"/>
        <v>1648.95</v>
      </c>
      <c r="P4845" s="6">
        <f t="shared" si="322"/>
        <v>563.45000000000005</v>
      </c>
      <c r="Q4845" s="7">
        <f t="shared" si="323"/>
        <v>0.51906955320128978</v>
      </c>
    </row>
    <row r="4846" spans="1:17" x14ac:dyDescent="0.2">
      <c r="A4846" s="2">
        <v>3082</v>
      </c>
      <c r="B4846" s="2"/>
      <c r="C4846" s="2" t="s">
        <v>10</v>
      </c>
      <c r="D4846" s="177"/>
      <c r="E4846" s="2"/>
      <c r="F4846" s="1"/>
      <c r="G4846" s="8" t="s">
        <v>32</v>
      </c>
      <c r="H4846" s="8">
        <v>81</v>
      </c>
      <c r="I4846" s="8" t="s">
        <v>138</v>
      </c>
      <c r="J4846" s="8" t="s">
        <v>139</v>
      </c>
      <c r="K4846" s="34">
        <v>2</v>
      </c>
      <c r="L4846" s="65">
        <v>10.5</v>
      </c>
      <c r="N4846" s="6">
        <f t="shared" si="320"/>
        <v>1083.5</v>
      </c>
      <c r="O4846" s="6">
        <f t="shared" si="321"/>
        <v>1648.95</v>
      </c>
      <c r="P4846" s="6">
        <f t="shared" si="322"/>
        <v>565.45000000000005</v>
      </c>
      <c r="Q4846" s="7">
        <f t="shared" si="323"/>
        <v>0.52187355791416712</v>
      </c>
    </row>
    <row r="4847" spans="1:17" x14ac:dyDescent="0.2">
      <c r="A4847" s="2">
        <v>3081</v>
      </c>
      <c r="B4847" s="2"/>
      <c r="C4847" s="2" t="s">
        <v>10</v>
      </c>
      <c r="D4847" s="177"/>
      <c r="E4847" s="2"/>
      <c r="F4847" s="1"/>
      <c r="G4847" s="8" t="s">
        <v>32</v>
      </c>
      <c r="H4847" s="8">
        <v>81</v>
      </c>
      <c r="I4847" s="8" t="s">
        <v>912</v>
      </c>
      <c r="J4847" s="8" t="s">
        <v>167</v>
      </c>
      <c r="K4847" s="34">
        <v>2</v>
      </c>
      <c r="L4847" s="65">
        <v>21</v>
      </c>
      <c r="N4847" s="6">
        <f t="shared" si="320"/>
        <v>1081.5</v>
      </c>
      <c r="O4847" s="6">
        <f t="shared" si="321"/>
        <v>1638.45</v>
      </c>
      <c r="P4847" s="6">
        <f t="shared" si="322"/>
        <v>556.95000000000005</v>
      </c>
      <c r="Q4847" s="7">
        <f t="shared" si="323"/>
        <v>0.51497919556171989</v>
      </c>
    </row>
    <row r="4848" spans="1:17" x14ac:dyDescent="0.2">
      <c r="A4848" s="2">
        <v>3080</v>
      </c>
      <c r="B4848" s="8" t="s">
        <v>299</v>
      </c>
      <c r="C4848" s="8" t="s">
        <v>48</v>
      </c>
      <c r="D4848" s="181">
        <v>41018</v>
      </c>
      <c r="E4848" s="8" t="s">
        <v>300</v>
      </c>
      <c r="F4848" s="352"/>
      <c r="G4848" s="8" t="s">
        <v>32</v>
      </c>
      <c r="H4848" s="8">
        <v>51</v>
      </c>
      <c r="I4848" s="8" t="s">
        <v>50</v>
      </c>
      <c r="J4848" s="8" t="s">
        <v>51</v>
      </c>
      <c r="K4848" s="34">
        <v>2</v>
      </c>
      <c r="L4848" s="65">
        <v>-2</v>
      </c>
      <c r="N4848" s="6">
        <f t="shared" si="320"/>
        <v>1079.5</v>
      </c>
      <c r="O4848" s="6">
        <f t="shared" si="321"/>
        <v>1617.45</v>
      </c>
      <c r="P4848" s="6">
        <f t="shared" si="322"/>
        <v>537.95000000000005</v>
      </c>
      <c r="Q4848" s="7">
        <f t="shared" si="323"/>
        <v>0.49833256137100512</v>
      </c>
    </row>
    <row r="4849" spans="1:17" x14ac:dyDescent="0.2">
      <c r="A4849" s="2">
        <v>3079</v>
      </c>
      <c r="B4849" s="2"/>
      <c r="C4849" s="2" t="s">
        <v>48</v>
      </c>
      <c r="D4849" s="177"/>
      <c r="E4849" s="2"/>
      <c r="F4849" s="1"/>
      <c r="G4849" s="8" t="s">
        <v>32</v>
      </c>
      <c r="H4849" s="8">
        <v>51</v>
      </c>
      <c r="I4849" s="8" t="s">
        <v>750</v>
      </c>
      <c r="J4849" s="8" t="s">
        <v>751</v>
      </c>
      <c r="K4849" s="34">
        <v>2</v>
      </c>
      <c r="L4849" s="65">
        <v>-2</v>
      </c>
      <c r="N4849" s="6">
        <f t="shared" si="320"/>
        <v>1077.5</v>
      </c>
      <c r="O4849" s="6">
        <f t="shared" si="321"/>
        <v>1617.45</v>
      </c>
      <c r="P4849" s="6">
        <f t="shared" si="322"/>
        <v>539.95000000000005</v>
      </c>
      <c r="Q4849" s="7">
        <f t="shared" si="323"/>
        <v>0.50111368909512766</v>
      </c>
    </row>
    <row r="4850" spans="1:17" x14ac:dyDescent="0.2">
      <c r="A4850" s="2">
        <v>3078</v>
      </c>
      <c r="B4850" s="2"/>
      <c r="C4850" s="2" t="s">
        <v>48</v>
      </c>
      <c r="D4850" s="177"/>
      <c r="E4850" s="2"/>
      <c r="F4850" s="1"/>
      <c r="G4850" s="8" t="s">
        <v>32</v>
      </c>
      <c r="H4850" s="8">
        <v>51</v>
      </c>
      <c r="I4850" s="8" t="s">
        <v>109</v>
      </c>
      <c r="J4850" s="8" t="s">
        <v>110</v>
      </c>
      <c r="K4850" s="34">
        <v>2</v>
      </c>
      <c r="L4850" s="65">
        <v>-2</v>
      </c>
      <c r="N4850" s="6">
        <f t="shared" si="320"/>
        <v>1075.5</v>
      </c>
      <c r="O4850" s="6">
        <f t="shared" si="321"/>
        <v>1617.45</v>
      </c>
      <c r="P4850" s="6">
        <f t="shared" si="322"/>
        <v>541.95000000000005</v>
      </c>
      <c r="Q4850" s="7">
        <f t="shared" si="323"/>
        <v>0.50390516039051603</v>
      </c>
    </row>
    <row r="4851" spans="1:17" x14ac:dyDescent="0.2">
      <c r="A4851" s="2">
        <v>3077</v>
      </c>
      <c r="B4851" s="2"/>
      <c r="C4851" s="2" t="s">
        <v>48</v>
      </c>
      <c r="D4851" s="177"/>
      <c r="E4851" s="2"/>
      <c r="F4851" s="1"/>
      <c r="G4851" s="8" t="s">
        <v>32</v>
      </c>
      <c r="H4851" s="8">
        <v>51</v>
      </c>
      <c r="I4851" s="8" t="s">
        <v>350</v>
      </c>
      <c r="J4851" s="8" t="s">
        <v>351</v>
      </c>
      <c r="K4851" s="34">
        <v>2</v>
      </c>
      <c r="L4851" s="65">
        <v>-2</v>
      </c>
      <c r="N4851" s="6">
        <f t="shared" si="320"/>
        <v>1073.5</v>
      </c>
      <c r="O4851" s="6">
        <f t="shared" si="321"/>
        <v>1617.45</v>
      </c>
      <c r="P4851" s="6">
        <f t="shared" si="322"/>
        <v>543.95000000000005</v>
      </c>
      <c r="Q4851" s="7">
        <f t="shared" si="323"/>
        <v>0.50670703306939924</v>
      </c>
    </row>
    <row r="4852" spans="1:17" x14ac:dyDescent="0.2">
      <c r="A4852" s="2">
        <v>3076</v>
      </c>
      <c r="B4852" s="2"/>
      <c r="C4852" s="2" t="s">
        <v>48</v>
      </c>
      <c r="D4852" s="177"/>
      <c r="E4852" s="2"/>
      <c r="F4852" s="1"/>
      <c r="G4852" s="8" t="s">
        <v>32</v>
      </c>
      <c r="H4852" s="8">
        <v>56</v>
      </c>
      <c r="I4852" s="8" t="s">
        <v>833</v>
      </c>
      <c r="J4852" s="8" t="s">
        <v>834</v>
      </c>
      <c r="K4852" s="34">
        <v>2</v>
      </c>
      <c r="L4852" s="65">
        <v>-2</v>
      </c>
      <c r="N4852" s="6">
        <f t="shared" si="320"/>
        <v>1071.5</v>
      </c>
      <c r="O4852" s="6">
        <f t="shared" si="321"/>
        <v>1617.45</v>
      </c>
      <c r="P4852" s="6">
        <f t="shared" si="322"/>
        <v>545.95000000000005</v>
      </c>
      <c r="Q4852" s="7">
        <f t="shared" si="323"/>
        <v>0.50951936537564169</v>
      </c>
    </row>
    <row r="4853" spans="1:17" x14ac:dyDescent="0.2">
      <c r="A4853" s="2">
        <v>3075</v>
      </c>
      <c r="B4853" s="2"/>
      <c r="C4853" s="2" t="s">
        <v>48</v>
      </c>
      <c r="D4853" s="177"/>
      <c r="E4853" s="2"/>
      <c r="F4853" s="1"/>
      <c r="G4853" s="8" t="s">
        <v>32</v>
      </c>
      <c r="H4853" s="8">
        <v>71</v>
      </c>
      <c r="I4853" s="8" t="s">
        <v>690</v>
      </c>
      <c r="J4853" s="8" t="s">
        <v>691</v>
      </c>
      <c r="K4853" s="34">
        <v>2</v>
      </c>
      <c r="L4853" s="65">
        <v>-2</v>
      </c>
      <c r="N4853" s="6">
        <f t="shared" si="320"/>
        <v>1069.5</v>
      </c>
      <c r="O4853" s="6">
        <f t="shared" si="321"/>
        <v>1617.45</v>
      </c>
      <c r="P4853" s="6">
        <f t="shared" si="322"/>
        <v>547.95000000000005</v>
      </c>
      <c r="Q4853" s="7">
        <f t="shared" si="323"/>
        <v>0.51234221598877983</v>
      </c>
    </row>
    <row r="4854" spans="1:17" x14ac:dyDescent="0.2">
      <c r="A4854" s="2">
        <v>3074</v>
      </c>
      <c r="B4854" s="2"/>
      <c r="C4854" s="2" t="s">
        <v>48</v>
      </c>
      <c r="D4854" s="177"/>
      <c r="E4854" s="2"/>
      <c r="F4854" s="1"/>
      <c r="G4854" s="8" t="s">
        <v>1002</v>
      </c>
      <c r="H4854" s="8">
        <v>1.91</v>
      </c>
      <c r="I4854" s="8" t="s">
        <v>80</v>
      </c>
      <c r="J4854" s="8" t="s">
        <v>81</v>
      </c>
      <c r="K4854" s="34">
        <v>11</v>
      </c>
      <c r="L4854" s="65">
        <v>21</v>
      </c>
      <c r="N4854" s="6">
        <f t="shared" si="320"/>
        <v>1067.5</v>
      </c>
      <c r="O4854" s="6">
        <f t="shared" si="321"/>
        <v>1617.45</v>
      </c>
      <c r="P4854" s="6">
        <f t="shared" si="322"/>
        <v>549.95000000000005</v>
      </c>
      <c r="Q4854" s="7">
        <f t="shared" si="323"/>
        <v>0.51517564402810312</v>
      </c>
    </row>
    <row r="4855" spans="1:17" x14ac:dyDescent="0.2">
      <c r="A4855" s="2">
        <v>3073</v>
      </c>
      <c r="B4855" s="8" t="s">
        <v>270</v>
      </c>
      <c r="C4855" s="8" t="s">
        <v>10</v>
      </c>
      <c r="D4855" s="181">
        <v>41011</v>
      </c>
      <c r="E4855" s="8" t="s">
        <v>271</v>
      </c>
      <c r="F4855" s="352"/>
      <c r="G4855" s="8" t="s">
        <v>32</v>
      </c>
      <c r="H4855" s="8">
        <v>41</v>
      </c>
      <c r="I4855" s="8" t="s">
        <v>168</v>
      </c>
      <c r="J4855" s="8" t="s">
        <v>115</v>
      </c>
      <c r="K4855" s="34">
        <v>2</v>
      </c>
      <c r="L4855" s="65">
        <v>-2</v>
      </c>
      <c r="N4855" s="6">
        <f t="shared" si="320"/>
        <v>1056.5</v>
      </c>
      <c r="O4855" s="6">
        <f t="shared" si="321"/>
        <v>1596.45</v>
      </c>
      <c r="P4855" s="6">
        <f t="shared" si="322"/>
        <v>539.95000000000005</v>
      </c>
      <c r="Q4855" s="7">
        <f t="shared" si="323"/>
        <v>0.51107430194036918</v>
      </c>
    </row>
    <row r="4856" spans="1:17" x14ac:dyDescent="0.2">
      <c r="A4856" s="2">
        <v>3072</v>
      </c>
      <c r="B4856" s="8"/>
      <c r="C4856" s="8" t="s">
        <v>10</v>
      </c>
      <c r="D4856" s="181"/>
      <c r="E4856" s="8"/>
      <c r="F4856" s="352"/>
      <c r="G4856" s="8" t="s">
        <v>32</v>
      </c>
      <c r="H4856" s="8">
        <v>46</v>
      </c>
      <c r="I4856" s="8" t="s">
        <v>974</v>
      </c>
      <c r="J4856" s="8" t="s">
        <v>975</v>
      </c>
      <c r="K4856" s="34">
        <v>2</v>
      </c>
      <c r="L4856" s="65">
        <v>-2</v>
      </c>
      <c r="N4856" s="6">
        <f t="shared" si="320"/>
        <v>1054.5</v>
      </c>
      <c r="O4856" s="6">
        <f t="shared" si="321"/>
        <v>1596.45</v>
      </c>
      <c r="P4856" s="6">
        <f t="shared" si="322"/>
        <v>541.95000000000005</v>
      </c>
      <c r="Q4856" s="7">
        <f t="shared" si="323"/>
        <v>0.51394025604551929</v>
      </c>
    </row>
    <row r="4857" spans="1:17" x14ac:dyDescent="0.2">
      <c r="A4857" s="2">
        <v>3071</v>
      </c>
      <c r="B4857" s="8"/>
      <c r="C4857" s="8" t="s">
        <v>10</v>
      </c>
      <c r="D4857" s="181"/>
      <c r="E4857" s="8"/>
      <c r="F4857" s="352"/>
      <c r="G4857" s="8" t="s">
        <v>32</v>
      </c>
      <c r="H4857" s="8">
        <v>51</v>
      </c>
      <c r="I4857" s="8" t="s">
        <v>97</v>
      </c>
      <c r="J4857" s="8" t="s">
        <v>98</v>
      </c>
      <c r="K4857" s="34">
        <v>2</v>
      </c>
      <c r="L4857" s="65">
        <v>-2</v>
      </c>
      <c r="N4857" s="6">
        <f t="shared" si="320"/>
        <v>1052.5</v>
      </c>
      <c r="O4857" s="6">
        <f t="shared" si="321"/>
        <v>1596.45</v>
      </c>
      <c r="P4857" s="6">
        <f t="shared" si="322"/>
        <v>543.95000000000005</v>
      </c>
      <c r="Q4857" s="7">
        <f t="shared" si="323"/>
        <v>0.51681710213776721</v>
      </c>
    </row>
    <row r="4858" spans="1:17" x14ac:dyDescent="0.2">
      <c r="A4858" s="2">
        <v>3070</v>
      </c>
      <c r="B4858" s="8"/>
      <c r="C4858" s="8" t="s">
        <v>10</v>
      </c>
      <c r="D4858" s="181"/>
      <c r="E4858" s="8"/>
      <c r="F4858" s="352"/>
      <c r="G4858" s="8" t="s">
        <v>32</v>
      </c>
      <c r="H4858" s="8">
        <v>56</v>
      </c>
      <c r="I4858" s="8" t="s">
        <v>21</v>
      </c>
      <c r="J4858" s="8" t="s">
        <v>22</v>
      </c>
      <c r="K4858" s="34">
        <v>2</v>
      </c>
      <c r="L4858" s="65">
        <v>70.75</v>
      </c>
      <c r="N4858" s="6">
        <f t="shared" si="320"/>
        <v>1050.5</v>
      </c>
      <c r="O4858" s="6">
        <f t="shared" si="321"/>
        <v>1596.45</v>
      </c>
      <c r="P4858" s="6">
        <f t="shared" si="322"/>
        <v>545.95000000000005</v>
      </c>
      <c r="Q4858" s="7">
        <f t="shared" si="323"/>
        <v>0.51970490242741552</v>
      </c>
    </row>
    <row r="4859" spans="1:17" x14ac:dyDescent="0.2">
      <c r="A4859" s="2">
        <v>3069</v>
      </c>
      <c r="B4859" s="8"/>
      <c r="C4859" s="8" t="s">
        <v>10</v>
      </c>
      <c r="D4859" s="181"/>
      <c r="E4859" s="8"/>
      <c r="F4859" s="352"/>
      <c r="G4859" s="8" t="s">
        <v>32</v>
      </c>
      <c r="H4859" s="8">
        <v>67</v>
      </c>
      <c r="I4859" s="8" t="s">
        <v>685</v>
      </c>
      <c r="J4859" s="8" t="s">
        <v>62</v>
      </c>
      <c r="K4859" s="34">
        <v>2</v>
      </c>
      <c r="L4859" s="65">
        <v>-2</v>
      </c>
      <c r="N4859" s="6">
        <f t="shared" si="320"/>
        <v>1048.5</v>
      </c>
      <c r="O4859" s="6">
        <f t="shared" si="321"/>
        <v>1525.7</v>
      </c>
      <c r="P4859" s="6">
        <f t="shared" si="322"/>
        <v>477.20000000000005</v>
      </c>
      <c r="Q4859" s="7">
        <f t="shared" si="323"/>
        <v>0.45512637100619935</v>
      </c>
    </row>
    <row r="4860" spans="1:17" x14ac:dyDescent="0.2">
      <c r="A4860" s="2">
        <v>3068</v>
      </c>
      <c r="B4860" s="8"/>
      <c r="C4860" s="8" t="s">
        <v>10</v>
      </c>
      <c r="D4860" s="181"/>
      <c r="E4860" s="8"/>
      <c r="F4860" s="352"/>
      <c r="G4860" s="8" t="s">
        <v>32</v>
      </c>
      <c r="H4860" s="8">
        <v>151</v>
      </c>
      <c r="I4860" s="8" t="s">
        <v>781</v>
      </c>
      <c r="J4860" s="8" t="s">
        <v>595</v>
      </c>
      <c r="K4860" s="34">
        <v>2</v>
      </c>
      <c r="L4860" s="65">
        <v>-2</v>
      </c>
      <c r="N4860" s="6">
        <f t="shared" si="320"/>
        <v>1046.5</v>
      </c>
      <c r="O4860" s="6">
        <f t="shared" si="321"/>
        <v>1525.7</v>
      </c>
      <c r="P4860" s="6">
        <f t="shared" si="322"/>
        <v>479.20000000000005</v>
      </c>
      <c r="Q4860" s="7">
        <f t="shared" si="323"/>
        <v>0.45790731008122315</v>
      </c>
    </row>
    <row r="4861" spans="1:17" x14ac:dyDescent="0.2">
      <c r="A4861" s="2">
        <v>3067</v>
      </c>
      <c r="B4861" s="8" t="s">
        <v>224</v>
      </c>
      <c r="C4861" s="8" t="s">
        <v>48</v>
      </c>
      <c r="D4861" s="181">
        <v>41011</v>
      </c>
      <c r="E4861" s="8" t="s">
        <v>225</v>
      </c>
      <c r="F4861" s="352"/>
      <c r="G4861" s="8" t="s">
        <v>32</v>
      </c>
      <c r="H4861" s="8">
        <v>67</v>
      </c>
      <c r="I4861" s="8" t="s">
        <v>431</v>
      </c>
      <c r="J4861" s="8" t="s">
        <v>432</v>
      </c>
      <c r="K4861" s="34">
        <v>2</v>
      </c>
      <c r="L4861" s="65">
        <v>-2</v>
      </c>
      <c r="N4861" s="6">
        <f t="shared" si="320"/>
        <v>1044.5</v>
      </c>
      <c r="O4861" s="6">
        <f t="shared" si="321"/>
        <v>1525.7</v>
      </c>
      <c r="P4861" s="6">
        <f t="shared" si="322"/>
        <v>481.20000000000005</v>
      </c>
      <c r="Q4861" s="7">
        <f t="shared" si="323"/>
        <v>0.46069889899473437</v>
      </c>
    </row>
    <row r="4862" spans="1:17" x14ac:dyDescent="0.2">
      <c r="A4862" s="2">
        <v>3066</v>
      </c>
      <c r="B4862" s="8"/>
      <c r="C4862" s="8" t="s">
        <v>48</v>
      </c>
      <c r="D4862" s="181"/>
      <c r="E4862" s="8"/>
      <c r="F4862" s="352"/>
      <c r="G4862" s="8" t="s">
        <v>32</v>
      </c>
      <c r="H4862" s="8">
        <v>67</v>
      </c>
      <c r="I4862" s="8" t="s">
        <v>702</v>
      </c>
      <c r="J4862" s="8" t="s">
        <v>577</v>
      </c>
      <c r="K4862" s="34">
        <v>2</v>
      </c>
      <c r="L4862" s="65">
        <v>-2</v>
      </c>
      <c r="N4862" s="6">
        <f t="shared" si="320"/>
        <v>1042.5</v>
      </c>
      <c r="O4862" s="6">
        <f t="shared" si="321"/>
        <v>1525.7</v>
      </c>
      <c r="P4862" s="6">
        <f t="shared" si="322"/>
        <v>483.20000000000005</v>
      </c>
      <c r="Q4862" s="7">
        <f t="shared" si="323"/>
        <v>0.46350119904076742</v>
      </c>
    </row>
    <row r="4863" spans="1:17" x14ac:dyDescent="0.2">
      <c r="A4863" s="2">
        <v>3065</v>
      </c>
      <c r="B4863" s="8"/>
      <c r="C4863" s="8" t="s">
        <v>48</v>
      </c>
      <c r="D4863" s="181"/>
      <c r="E4863" s="8"/>
      <c r="F4863" s="352"/>
      <c r="G4863" s="8" t="s">
        <v>32</v>
      </c>
      <c r="H4863" s="8">
        <v>81</v>
      </c>
      <c r="I4863" s="8" t="s">
        <v>514</v>
      </c>
      <c r="J4863" s="8" t="s">
        <v>515</v>
      </c>
      <c r="K4863" s="34">
        <v>2</v>
      </c>
      <c r="L4863" s="65">
        <v>-2</v>
      </c>
      <c r="N4863" s="6">
        <f t="shared" si="320"/>
        <v>1040.5</v>
      </c>
      <c r="O4863" s="6">
        <f t="shared" si="321"/>
        <v>1525.7</v>
      </c>
      <c r="P4863" s="6">
        <f t="shared" si="322"/>
        <v>485.20000000000005</v>
      </c>
      <c r="Q4863" s="7">
        <f t="shared" si="323"/>
        <v>0.46631427198462283</v>
      </c>
    </row>
    <row r="4864" spans="1:17" x14ac:dyDescent="0.2">
      <c r="A4864" s="2">
        <v>3064</v>
      </c>
      <c r="B4864" s="8"/>
      <c r="C4864" s="11" t="s">
        <v>48</v>
      </c>
      <c r="D4864" s="181"/>
      <c r="E4864" s="8"/>
      <c r="F4864" s="352"/>
      <c r="G4864" s="8" t="s">
        <v>32</v>
      </c>
      <c r="H4864" s="8">
        <v>81</v>
      </c>
      <c r="I4864" s="8" t="s">
        <v>246</v>
      </c>
      <c r="J4864" s="8" t="s">
        <v>83</v>
      </c>
      <c r="K4864" s="34">
        <v>2</v>
      </c>
      <c r="L4864" s="65">
        <v>-2</v>
      </c>
      <c r="N4864" s="6">
        <f t="shared" si="320"/>
        <v>1038.5</v>
      </c>
      <c r="O4864" s="6">
        <f t="shared" si="321"/>
        <v>1525.7</v>
      </c>
      <c r="P4864" s="6">
        <f t="shared" si="322"/>
        <v>487.20000000000005</v>
      </c>
      <c r="Q4864" s="7">
        <f t="shared" si="323"/>
        <v>0.46913818006740493</v>
      </c>
    </row>
    <row r="4865" spans="1:17" x14ac:dyDescent="0.2">
      <c r="A4865" s="2">
        <v>3063</v>
      </c>
      <c r="B4865" s="8"/>
      <c r="C4865" s="11" t="s">
        <v>48</v>
      </c>
      <c r="D4865" s="181"/>
      <c r="E4865" s="8"/>
      <c r="F4865" s="352"/>
      <c r="G4865" s="8" t="s">
        <v>32</v>
      </c>
      <c r="H4865" s="8">
        <v>81</v>
      </c>
      <c r="I4865" s="8" t="s">
        <v>278</v>
      </c>
      <c r="J4865" s="8" t="s">
        <v>46</v>
      </c>
      <c r="K4865" s="34">
        <v>2</v>
      </c>
      <c r="L4865" s="65">
        <v>-2</v>
      </c>
      <c r="N4865" s="6">
        <f t="shared" si="320"/>
        <v>1036.5</v>
      </c>
      <c r="O4865" s="6">
        <f t="shared" si="321"/>
        <v>1525.7</v>
      </c>
      <c r="P4865" s="6">
        <f t="shared" si="322"/>
        <v>489.20000000000005</v>
      </c>
      <c r="Q4865" s="7">
        <f t="shared" si="323"/>
        <v>0.47197298601061272</v>
      </c>
    </row>
    <row r="4866" spans="1:17" x14ac:dyDescent="0.2">
      <c r="A4866" s="2">
        <v>3062</v>
      </c>
      <c r="B4866" s="8"/>
      <c r="C4866" s="8" t="s">
        <v>48</v>
      </c>
      <c r="D4866" s="181"/>
      <c r="E4866" s="8"/>
      <c r="F4866" s="352"/>
      <c r="G4866" s="8" t="s">
        <v>32</v>
      </c>
      <c r="H4866" s="8">
        <v>101</v>
      </c>
      <c r="I4866" s="8" t="s">
        <v>146</v>
      </c>
      <c r="J4866" s="8" t="s">
        <v>147</v>
      </c>
      <c r="K4866" s="34">
        <v>2</v>
      </c>
      <c r="L4866" s="65">
        <v>-2</v>
      </c>
      <c r="N4866" s="6">
        <f t="shared" si="320"/>
        <v>1034.5</v>
      </c>
      <c r="O4866" s="6">
        <f t="shared" si="321"/>
        <v>1525.7</v>
      </c>
      <c r="P4866" s="6">
        <f t="shared" si="322"/>
        <v>491.20000000000005</v>
      </c>
      <c r="Q4866" s="7">
        <f t="shared" si="323"/>
        <v>0.47481875302078302</v>
      </c>
    </row>
    <row r="4867" spans="1:17" x14ac:dyDescent="0.2">
      <c r="A4867" s="2">
        <v>3061</v>
      </c>
      <c r="B4867" s="8" t="s">
        <v>258</v>
      </c>
      <c r="C4867" s="8" t="s">
        <v>259</v>
      </c>
      <c r="D4867" s="181">
        <v>41004</v>
      </c>
      <c r="E4867" s="8" t="s">
        <v>260</v>
      </c>
      <c r="F4867" s="352"/>
      <c r="G4867" s="8" t="s">
        <v>32</v>
      </c>
      <c r="H4867" s="8">
        <v>51</v>
      </c>
      <c r="I4867" s="8" t="s">
        <v>157</v>
      </c>
      <c r="J4867" s="8" t="s">
        <v>158</v>
      </c>
      <c r="K4867" s="34">
        <v>2</v>
      </c>
      <c r="L4867" s="65">
        <v>64.5</v>
      </c>
      <c r="N4867" s="6">
        <f t="shared" si="320"/>
        <v>1032.5</v>
      </c>
      <c r="O4867" s="6">
        <f t="shared" si="321"/>
        <v>1525.7</v>
      </c>
      <c r="P4867" s="6">
        <f t="shared" si="322"/>
        <v>493.20000000000005</v>
      </c>
      <c r="Q4867" s="7">
        <f t="shared" si="323"/>
        <v>0.47767554479418889</v>
      </c>
    </row>
    <row r="4868" spans="1:17" x14ac:dyDescent="0.2">
      <c r="A4868" s="2">
        <v>3060</v>
      </c>
      <c r="B4868" s="8"/>
      <c r="C4868" s="8" t="s">
        <v>259</v>
      </c>
      <c r="D4868" s="181"/>
      <c r="E4868" s="8"/>
      <c r="F4868" s="352"/>
      <c r="G4868" s="8" t="s">
        <v>32</v>
      </c>
      <c r="H4868" s="8">
        <v>67</v>
      </c>
      <c r="I4868" s="8" t="s">
        <v>166</v>
      </c>
      <c r="J4868" s="8" t="s">
        <v>167</v>
      </c>
      <c r="K4868" s="34">
        <v>2</v>
      </c>
      <c r="L4868" s="65">
        <v>17.5</v>
      </c>
      <c r="N4868" s="6">
        <f t="shared" si="320"/>
        <v>1030.5</v>
      </c>
      <c r="O4868" s="6">
        <f t="shared" si="321"/>
        <v>1461.2</v>
      </c>
      <c r="P4868" s="6">
        <f t="shared" si="322"/>
        <v>430.70000000000005</v>
      </c>
      <c r="Q4868" s="7">
        <f t="shared" si="323"/>
        <v>0.41795245026686079</v>
      </c>
    </row>
    <row r="4869" spans="1:17" x14ac:dyDescent="0.2">
      <c r="A4869" s="2">
        <v>3059</v>
      </c>
      <c r="B4869" s="8"/>
      <c r="C4869" s="8" t="s">
        <v>259</v>
      </c>
      <c r="D4869" s="181"/>
      <c r="E4869" s="8"/>
      <c r="F4869" s="352"/>
      <c r="G4869" s="8" t="s">
        <v>32</v>
      </c>
      <c r="H4869" s="8">
        <v>101</v>
      </c>
      <c r="I4869" s="8" t="s">
        <v>273</v>
      </c>
      <c r="J4869" s="8" t="s">
        <v>274</v>
      </c>
      <c r="K4869" s="34">
        <v>2</v>
      </c>
      <c r="L4869" s="65">
        <v>-2</v>
      </c>
      <c r="N4869" s="6">
        <f t="shared" si="320"/>
        <v>1028.5</v>
      </c>
      <c r="O4869" s="6">
        <f t="shared" si="321"/>
        <v>1443.7</v>
      </c>
      <c r="P4869" s="6">
        <f t="shared" si="322"/>
        <v>415.20000000000005</v>
      </c>
      <c r="Q4869" s="7">
        <f t="shared" si="323"/>
        <v>0.40369470102090427</v>
      </c>
    </row>
    <row r="4870" spans="1:17" x14ac:dyDescent="0.2">
      <c r="A4870" s="2">
        <v>3058</v>
      </c>
      <c r="B4870" s="8"/>
      <c r="C4870" s="11" t="s">
        <v>259</v>
      </c>
      <c r="D4870" s="181"/>
      <c r="E4870" s="8"/>
      <c r="F4870" s="352"/>
      <c r="G4870" s="8" t="s">
        <v>32</v>
      </c>
      <c r="H4870" s="8">
        <v>151</v>
      </c>
      <c r="I4870" s="8" t="s">
        <v>168</v>
      </c>
      <c r="J4870" s="8" t="s">
        <v>115</v>
      </c>
      <c r="K4870" s="34">
        <v>2</v>
      </c>
      <c r="L4870" s="65">
        <v>-2</v>
      </c>
      <c r="N4870" s="6">
        <f t="shared" si="320"/>
        <v>1026.5</v>
      </c>
      <c r="O4870" s="6">
        <f t="shared" si="321"/>
        <v>1443.7</v>
      </c>
      <c r="P4870" s="6">
        <f t="shared" si="322"/>
        <v>417.20000000000005</v>
      </c>
      <c r="Q4870" s="7">
        <f t="shared" si="323"/>
        <v>0.40642961519727233</v>
      </c>
    </row>
    <row r="4871" spans="1:17" x14ac:dyDescent="0.2">
      <c r="A4871" s="2">
        <v>3057</v>
      </c>
      <c r="B4871" s="8"/>
      <c r="C4871" s="11" t="s">
        <v>259</v>
      </c>
      <c r="D4871" s="181"/>
      <c r="E4871" s="8"/>
      <c r="F4871" s="352"/>
      <c r="G4871" s="8" t="s">
        <v>32</v>
      </c>
      <c r="H4871" s="8">
        <v>151</v>
      </c>
      <c r="I4871" s="8" t="s">
        <v>706</v>
      </c>
      <c r="J4871" s="8" t="s">
        <v>707</v>
      </c>
      <c r="K4871" s="34">
        <v>2</v>
      </c>
      <c r="L4871" s="65">
        <v>-2</v>
      </c>
      <c r="N4871" s="6">
        <f t="shared" si="320"/>
        <v>1024.5</v>
      </c>
      <c r="O4871" s="6">
        <f t="shared" si="321"/>
        <v>1443.7</v>
      </c>
      <c r="P4871" s="6">
        <f t="shared" si="322"/>
        <v>419.20000000000005</v>
      </c>
      <c r="Q4871" s="7">
        <f t="shared" si="323"/>
        <v>0.40917520741825286</v>
      </c>
    </row>
    <row r="4872" spans="1:17" x14ac:dyDescent="0.2">
      <c r="A4872" s="2">
        <v>3056</v>
      </c>
      <c r="B4872" s="8"/>
      <c r="C4872" s="8" t="s">
        <v>259</v>
      </c>
      <c r="D4872" s="181"/>
      <c r="E4872" s="8"/>
      <c r="F4872" s="352"/>
      <c r="G4872" s="8" t="s">
        <v>32</v>
      </c>
      <c r="H4872" s="8">
        <v>201</v>
      </c>
      <c r="I4872" s="8" t="s">
        <v>212</v>
      </c>
      <c r="J4872" s="8" t="s">
        <v>178</v>
      </c>
      <c r="K4872" s="34">
        <v>2</v>
      </c>
      <c r="L4872" s="65">
        <v>-2</v>
      </c>
      <c r="N4872" s="6">
        <f t="shared" si="320"/>
        <v>1022.5</v>
      </c>
      <c r="O4872" s="6">
        <f t="shared" si="321"/>
        <v>1443.7</v>
      </c>
      <c r="P4872" s="6">
        <f t="shared" si="322"/>
        <v>421.20000000000005</v>
      </c>
      <c r="Q4872" s="7">
        <f t="shared" si="323"/>
        <v>0.41193154034229829</v>
      </c>
    </row>
    <row r="4873" spans="1:17" x14ac:dyDescent="0.2">
      <c r="A4873" s="2">
        <v>3055</v>
      </c>
      <c r="B4873" s="8" t="s">
        <v>909</v>
      </c>
      <c r="C4873" s="8" t="s">
        <v>48</v>
      </c>
      <c r="D4873" s="181">
        <v>40997</v>
      </c>
      <c r="E4873" s="8" t="s">
        <v>1003</v>
      </c>
      <c r="F4873" s="352"/>
      <c r="G4873" s="8" t="s">
        <v>32</v>
      </c>
      <c r="H4873" s="8">
        <v>56</v>
      </c>
      <c r="I4873" s="8" t="s">
        <v>770</v>
      </c>
      <c r="J4873" s="8" t="s">
        <v>815</v>
      </c>
      <c r="K4873" s="34">
        <v>2</v>
      </c>
      <c r="L4873" s="65">
        <v>14.75</v>
      </c>
      <c r="N4873" s="6">
        <f t="shared" si="320"/>
        <v>1020.5</v>
      </c>
      <c r="O4873" s="6">
        <f t="shared" si="321"/>
        <v>1443.7</v>
      </c>
      <c r="P4873" s="6">
        <f t="shared" si="322"/>
        <v>423.20000000000005</v>
      </c>
      <c r="Q4873" s="7">
        <f t="shared" si="323"/>
        <v>0.41469867711905933</v>
      </c>
    </row>
    <row r="4874" spans="1:17" x14ac:dyDescent="0.2">
      <c r="A4874" s="2">
        <v>3054</v>
      </c>
      <c r="B4874" s="8"/>
      <c r="C4874" s="8" t="s">
        <v>48</v>
      </c>
      <c r="D4874" s="181"/>
      <c r="E4874" s="8"/>
      <c r="F4874" s="352"/>
      <c r="G4874" s="8" t="s">
        <v>32</v>
      </c>
      <c r="H4874" s="8">
        <v>67</v>
      </c>
      <c r="I4874" s="8" t="s">
        <v>431</v>
      </c>
      <c r="J4874" s="8" t="s">
        <v>432</v>
      </c>
      <c r="K4874" s="34">
        <v>2</v>
      </c>
      <c r="L4874" s="65">
        <v>-2</v>
      </c>
      <c r="N4874" s="6">
        <f t="shared" si="320"/>
        <v>1018.5</v>
      </c>
      <c r="O4874" s="6">
        <f t="shared" si="321"/>
        <v>1428.95</v>
      </c>
      <c r="P4874" s="6">
        <f t="shared" si="322"/>
        <v>410.45000000000005</v>
      </c>
      <c r="Q4874" s="7">
        <f t="shared" si="323"/>
        <v>0.40299459990181641</v>
      </c>
    </row>
    <row r="4875" spans="1:17" x14ac:dyDescent="0.2">
      <c r="A4875" s="2">
        <v>3053</v>
      </c>
      <c r="B4875" s="8"/>
      <c r="C4875" s="8" t="s">
        <v>48</v>
      </c>
      <c r="D4875" s="181"/>
      <c r="E4875" s="8"/>
      <c r="F4875" s="352"/>
      <c r="G4875" s="8" t="s">
        <v>32</v>
      </c>
      <c r="H4875" s="8">
        <v>67</v>
      </c>
      <c r="I4875" s="8" t="s">
        <v>702</v>
      </c>
      <c r="J4875" s="8" t="s">
        <v>577</v>
      </c>
      <c r="K4875" s="34">
        <v>2</v>
      </c>
      <c r="L4875" s="65">
        <v>-2</v>
      </c>
      <c r="N4875" s="6">
        <f t="shared" ref="N4875:N4938" si="324">IF(L4875&lt;&gt;0,N4876+K4875,N4876)</f>
        <v>1016.5</v>
      </c>
      <c r="O4875" s="6">
        <f t="shared" ref="O4875:O4938" si="325">IF(L4875&gt;0,O4876+L4875,O4876)</f>
        <v>1428.95</v>
      </c>
      <c r="P4875" s="6">
        <f t="shared" ref="P4875:P4938" si="326">O4875-N4875</f>
        <v>412.45000000000005</v>
      </c>
      <c r="Q4875" s="7">
        <f t="shared" ref="Q4875:Q4938" si="327">(1/N4875)*P4875</f>
        <v>0.40575504181013283</v>
      </c>
    </row>
    <row r="4876" spans="1:17" x14ac:dyDescent="0.2">
      <c r="A4876" s="2">
        <v>3052</v>
      </c>
      <c r="B4876" s="8"/>
      <c r="C4876" s="8" t="s">
        <v>48</v>
      </c>
      <c r="D4876" s="181"/>
      <c r="E4876" s="8"/>
      <c r="F4876" s="352"/>
      <c r="G4876" s="8" t="s">
        <v>32</v>
      </c>
      <c r="H4876" s="8">
        <v>67</v>
      </c>
      <c r="I4876" s="8" t="s">
        <v>738</v>
      </c>
      <c r="J4876" s="8" t="s">
        <v>739</v>
      </c>
      <c r="K4876" s="34">
        <v>2</v>
      </c>
      <c r="L4876" s="65">
        <v>-2</v>
      </c>
      <c r="N4876" s="6">
        <f t="shared" si="324"/>
        <v>1014.5</v>
      </c>
      <c r="O4876" s="6">
        <f t="shared" si="325"/>
        <v>1428.95</v>
      </c>
      <c r="P4876" s="6">
        <f t="shared" si="326"/>
        <v>414.45000000000005</v>
      </c>
      <c r="Q4876" s="7">
        <f t="shared" si="327"/>
        <v>0.40852636766880246</v>
      </c>
    </row>
    <row r="4877" spans="1:17" x14ac:dyDescent="0.2">
      <c r="A4877" s="2">
        <v>3051</v>
      </c>
      <c r="B4877" s="8"/>
      <c r="C4877" s="8" t="s">
        <v>48</v>
      </c>
      <c r="D4877" s="181"/>
      <c r="E4877" s="8"/>
      <c r="F4877" s="352"/>
      <c r="G4877" s="8" t="s">
        <v>32</v>
      </c>
      <c r="H4877" s="8">
        <v>67</v>
      </c>
      <c r="I4877" s="8" t="s">
        <v>84</v>
      </c>
      <c r="J4877" s="8" t="s">
        <v>85</v>
      </c>
      <c r="K4877" s="34">
        <v>2</v>
      </c>
      <c r="L4877" s="65">
        <v>-2</v>
      </c>
      <c r="N4877" s="6">
        <f t="shared" si="324"/>
        <v>1012.5</v>
      </c>
      <c r="O4877" s="6">
        <f t="shared" si="325"/>
        <v>1428.95</v>
      </c>
      <c r="P4877" s="6">
        <f t="shared" si="326"/>
        <v>416.45000000000005</v>
      </c>
      <c r="Q4877" s="7">
        <f t="shared" si="327"/>
        <v>0.4113086419753087</v>
      </c>
    </row>
    <row r="4878" spans="1:17" x14ac:dyDescent="0.2">
      <c r="A4878" s="2">
        <v>3050</v>
      </c>
      <c r="B4878" s="8"/>
      <c r="C4878" s="8" t="s">
        <v>48</v>
      </c>
      <c r="D4878" s="181"/>
      <c r="E4878" s="8"/>
      <c r="F4878" s="352"/>
      <c r="G4878" s="8" t="s">
        <v>32</v>
      </c>
      <c r="H4878" s="8">
        <v>81</v>
      </c>
      <c r="I4878" s="8" t="s">
        <v>246</v>
      </c>
      <c r="J4878" s="8" t="s">
        <v>83</v>
      </c>
      <c r="K4878" s="34">
        <v>2</v>
      </c>
      <c r="L4878" s="65">
        <v>-2</v>
      </c>
      <c r="N4878" s="6">
        <f t="shared" si="324"/>
        <v>1010.5</v>
      </c>
      <c r="O4878" s="6">
        <f t="shared" si="325"/>
        <v>1428.95</v>
      </c>
      <c r="P4878" s="6">
        <f t="shared" si="326"/>
        <v>418.45000000000005</v>
      </c>
      <c r="Q4878" s="7">
        <f t="shared" si="327"/>
        <v>0.41410192973775367</v>
      </c>
    </row>
    <row r="4879" spans="1:17" x14ac:dyDescent="0.2">
      <c r="A4879" s="2">
        <v>3049</v>
      </c>
      <c r="B4879" s="8" t="s">
        <v>235</v>
      </c>
      <c r="C4879" s="8" t="s">
        <v>10</v>
      </c>
      <c r="D4879" s="181">
        <v>40997</v>
      </c>
      <c r="E4879" s="8" t="s">
        <v>236</v>
      </c>
      <c r="F4879" s="352"/>
      <c r="G4879" s="8" t="s">
        <v>32</v>
      </c>
      <c r="H4879" s="8">
        <v>71</v>
      </c>
      <c r="I4879" s="8" t="s">
        <v>97</v>
      </c>
      <c r="J4879" s="8" t="s">
        <v>98</v>
      </c>
      <c r="K4879" s="34">
        <v>2</v>
      </c>
      <c r="L4879" s="65">
        <v>9.25</v>
      </c>
      <c r="N4879" s="6">
        <f t="shared" si="324"/>
        <v>1008.5</v>
      </c>
      <c r="O4879" s="6">
        <f t="shared" si="325"/>
        <v>1428.95</v>
      </c>
      <c r="P4879" s="6">
        <f t="shared" si="326"/>
        <v>420.45000000000005</v>
      </c>
      <c r="Q4879" s="7">
        <f t="shared" si="327"/>
        <v>0.41690629647992067</v>
      </c>
    </row>
    <row r="4880" spans="1:17" x14ac:dyDescent="0.2">
      <c r="A4880" s="2">
        <v>3048</v>
      </c>
      <c r="B4880" s="8"/>
      <c r="C4880" s="11" t="s">
        <v>10</v>
      </c>
      <c r="D4880" s="181"/>
      <c r="E4880" s="8"/>
      <c r="F4880" s="352"/>
      <c r="G4880" s="8" t="s">
        <v>32</v>
      </c>
      <c r="H4880" s="8">
        <v>76</v>
      </c>
      <c r="I4880" s="8" t="s">
        <v>397</v>
      </c>
      <c r="J4880" s="8" t="s">
        <v>155</v>
      </c>
      <c r="K4880" s="34">
        <v>2</v>
      </c>
      <c r="L4880" s="65">
        <v>-2</v>
      </c>
      <c r="N4880" s="6">
        <f t="shared" si="324"/>
        <v>1006.5</v>
      </c>
      <c r="O4880" s="6">
        <f t="shared" si="325"/>
        <v>1419.7</v>
      </c>
      <c r="P4880" s="6">
        <f t="shared" si="326"/>
        <v>413.20000000000005</v>
      </c>
      <c r="Q4880" s="7">
        <f t="shared" si="327"/>
        <v>0.4105315449577745</v>
      </c>
    </row>
    <row r="4881" spans="1:17" x14ac:dyDescent="0.2">
      <c r="A4881" s="2">
        <v>3047</v>
      </c>
      <c r="B4881" s="8"/>
      <c r="C4881" s="11" t="s">
        <v>10</v>
      </c>
      <c r="D4881" s="181"/>
      <c r="E4881" s="8"/>
      <c r="F4881" s="352"/>
      <c r="G4881" s="8" t="s">
        <v>32</v>
      </c>
      <c r="H4881" s="8">
        <v>81</v>
      </c>
      <c r="I4881" s="8" t="s">
        <v>38</v>
      </c>
      <c r="J4881" s="8" t="s">
        <v>39</v>
      </c>
      <c r="K4881" s="34">
        <v>2</v>
      </c>
      <c r="L4881" s="65">
        <v>-2</v>
      </c>
      <c r="N4881" s="6">
        <f t="shared" si="324"/>
        <v>1004.5</v>
      </c>
      <c r="O4881" s="6">
        <f t="shared" si="325"/>
        <v>1419.7</v>
      </c>
      <c r="P4881" s="6">
        <f t="shared" si="326"/>
        <v>415.20000000000005</v>
      </c>
      <c r="Q4881" s="7">
        <f t="shared" si="327"/>
        <v>0.41333997013439527</v>
      </c>
    </row>
    <row r="4882" spans="1:17" x14ac:dyDescent="0.2">
      <c r="A4882" s="2">
        <v>3046</v>
      </c>
      <c r="B4882" s="8"/>
      <c r="C4882" s="11" t="s">
        <v>10</v>
      </c>
      <c r="D4882" s="181"/>
      <c r="E4882" s="8"/>
      <c r="F4882" s="352"/>
      <c r="G4882" s="8" t="s">
        <v>32</v>
      </c>
      <c r="H4882" s="8">
        <v>81</v>
      </c>
      <c r="I4882" s="8" t="s">
        <v>327</v>
      </c>
      <c r="J4882" s="8" t="s">
        <v>328</v>
      </c>
      <c r="K4882" s="34">
        <v>2</v>
      </c>
      <c r="L4882" s="65">
        <v>-2</v>
      </c>
      <c r="N4882" s="6">
        <f t="shared" si="324"/>
        <v>1002.5</v>
      </c>
      <c r="O4882" s="6">
        <f t="shared" si="325"/>
        <v>1419.7</v>
      </c>
      <c r="P4882" s="6">
        <f t="shared" si="326"/>
        <v>417.20000000000005</v>
      </c>
      <c r="Q4882" s="7">
        <f t="shared" si="327"/>
        <v>0.41615960099750626</v>
      </c>
    </row>
    <row r="4883" spans="1:17" x14ac:dyDescent="0.2">
      <c r="A4883" s="2">
        <v>3045</v>
      </c>
      <c r="B4883" s="8"/>
      <c r="C4883" s="11" t="s">
        <v>10</v>
      </c>
      <c r="D4883" s="181"/>
      <c r="E4883" s="8"/>
      <c r="F4883" s="352"/>
      <c r="G4883" s="8" t="s">
        <v>32</v>
      </c>
      <c r="H4883" s="8">
        <v>101</v>
      </c>
      <c r="I4883" s="8" t="s">
        <v>136</v>
      </c>
      <c r="J4883" s="8" t="s">
        <v>137</v>
      </c>
      <c r="K4883" s="34">
        <v>2</v>
      </c>
      <c r="L4883" s="65">
        <v>-2</v>
      </c>
      <c r="N4883" s="6">
        <f t="shared" si="324"/>
        <v>1000.5</v>
      </c>
      <c r="O4883" s="6">
        <f t="shared" si="325"/>
        <v>1419.7</v>
      </c>
      <c r="P4883" s="6">
        <f t="shared" si="326"/>
        <v>419.20000000000005</v>
      </c>
      <c r="Q4883" s="7">
        <f t="shared" si="327"/>
        <v>0.41899050474762622</v>
      </c>
    </row>
    <row r="4884" spans="1:17" x14ac:dyDescent="0.2">
      <c r="A4884" s="2">
        <v>3044</v>
      </c>
      <c r="B4884" s="8"/>
      <c r="C4884" s="8" t="s">
        <v>10</v>
      </c>
      <c r="D4884" s="181"/>
      <c r="E4884" s="8"/>
      <c r="F4884" s="352"/>
      <c r="G4884" s="8" t="s">
        <v>32</v>
      </c>
      <c r="H4884" s="8">
        <v>111</v>
      </c>
      <c r="I4884" s="8" t="s">
        <v>86</v>
      </c>
      <c r="J4884" s="8" t="s">
        <v>87</v>
      </c>
      <c r="K4884" s="34">
        <v>2</v>
      </c>
      <c r="L4884" s="65">
        <v>-2</v>
      </c>
      <c r="N4884" s="6">
        <f t="shared" si="324"/>
        <v>998.5</v>
      </c>
      <c r="O4884" s="6">
        <f t="shared" si="325"/>
        <v>1419.7</v>
      </c>
      <c r="P4884" s="6">
        <f t="shared" si="326"/>
        <v>421.20000000000005</v>
      </c>
      <c r="Q4884" s="7">
        <f t="shared" si="327"/>
        <v>0.42183274912368551</v>
      </c>
    </row>
    <row r="4885" spans="1:17" x14ac:dyDescent="0.2">
      <c r="A4885" s="2">
        <v>3043</v>
      </c>
      <c r="B4885" s="8" t="s">
        <v>244</v>
      </c>
      <c r="C4885" s="8" t="s">
        <v>48</v>
      </c>
      <c r="D4885" s="181">
        <v>40990</v>
      </c>
      <c r="E4885" s="8" t="s">
        <v>245</v>
      </c>
      <c r="F4885" s="352"/>
      <c r="G4885" s="8" t="s">
        <v>32</v>
      </c>
      <c r="H4885" s="8">
        <v>51</v>
      </c>
      <c r="I4885" s="8" t="s">
        <v>514</v>
      </c>
      <c r="J4885" s="8" t="s">
        <v>515</v>
      </c>
      <c r="K4885" s="34">
        <v>2</v>
      </c>
      <c r="L4885" s="65">
        <v>-2</v>
      </c>
      <c r="N4885" s="6">
        <f t="shared" si="324"/>
        <v>996.5</v>
      </c>
      <c r="O4885" s="6">
        <f t="shared" si="325"/>
        <v>1419.7</v>
      </c>
      <c r="P4885" s="6">
        <f t="shared" si="326"/>
        <v>423.20000000000005</v>
      </c>
      <c r="Q4885" s="7">
        <f t="shared" si="327"/>
        <v>0.42468640240842953</v>
      </c>
    </row>
    <row r="4886" spans="1:17" x14ac:dyDescent="0.2">
      <c r="A4886" s="2">
        <v>3042</v>
      </c>
      <c r="B4886" s="8"/>
      <c r="C4886" s="8" t="s">
        <v>48</v>
      </c>
      <c r="D4886" s="181"/>
      <c r="E4886" s="8"/>
      <c r="F4886" s="352"/>
      <c r="G4886" s="8" t="s">
        <v>32</v>
      </c>
      <c r="H4886" s="8">
        <v>61</v>
      </c>
      <c r="I4886" s="8" t="s">
        <v>482</v>
      </c>
      <c r="J4886" s="8" t="s">
        <v>483</v>
      </c>
      <c r="K4886" s="34">
        <v>2</v>
      </c>
      <c r="L4886" s="65">
        <v>-2</v>
      </c>
      <c r="N4886" s="6">
        <f t="shared" si="324"/>
        <v>994.5</v>
      </c>
      <c r="O4886" s="6">
        <f t="shared" si="325"/>
        <v>1419.7</v>
      </c>
      <c r="P4886" s="6">
        <f t="shared" si="326"/>
        <v>425.20000000000005</v>
      </c>
      <c r="Q4886" s="7">
        <f t="shared" si="327"/>
        <v>0.42755153343388635</v>
      </c>
    </row>
    <row r="4887" spans="1:17" x14ac:dyDescent="0.2">
      <c r="A4887" s="2">
        <v>3041</v>
      </c>
      <c r="B4887" s="8"/>
      <c r="C4887" s="8" t="s">
        <v>48</v>
      </c>
      <c r="D4887" s="181"/>
      <c r="E4887" s="8"/>
      <c r="F4887" s="352"/>
      <c r="G4887" s="8" t="s">
        <v>32</v>
      </c>
      <c r="H4887" s="8">
        <v>67</v>
      </c>
      <c r="I4887" s="8" t="s">
        <v>431</v>
      </c>
      <c r="J4887" s="8" t="s">
        <v>432</v>
      </c>
      <c r="K4887" s="34">
        <v>2</v>
      </c>
      <c r="L4887" s="65">
        <v>-2</v>
      </c>
      <c r="N4887" s="6">
        <f t="shared" si="324"/>
        <v>992.5</v>
      </c>
      <c r="O4887" s="6">
        <f t="shared" si="325"/>
        <v>1419.7</v>
      </c>
      <c r="P4887" s="6">
        <f t="shared" si="326"/>
        <v>427.20000000000005</v>
      </c>
      <c r="Q4887" s="7">
        <f t="shared" si="327"/>
        <v>0.43042821158690181</v>
      </c>
    </row>
    <row r="4888" spans="1:17" x14ac:dyDescent="0.2">
      <c r="A4888" s="2">
        <v>3040</v>
      </c>
      <c r="B4888" s="8"/>
      <c r="C4888" s="8" t="s">
        <v>48</v>
      </c>
      <c r="D4888" s="181"/>
      <c r="E4888" s="8"/>
      <c r="F4888" s="352"/>
      <c r="G4888" s="8" t="s">
        <v>32</v>
      </c>
      <c r="H4888" s="8">
        <v>71</v>
      </c>
      <c r="I4888" s="8" t="s">
        <v>109</v>
      </c>
      <c r="J4888" s="8" t="s">
        <v>110</v>
      </c>
      <c r="K4888" s="34">
        <v>2</v>
      </c>
      <c r="L4888" s="65">
        <v>-2</v>
      </c>
      <c r="N4888" s="6">
        <f t="shared" si="324"/>
        <v>990.5</v>
      </c>
      <c r="O4888" s="6">
        <f t="shared" si="325"/>
        <v>1419.7</v>
      </c>
      <c r="P4888" s="6">
        <f t="shared" si="326"/>
        <v>429.20000000000005</v>
      </c>
      <c r="Q4888" s="7">
        <f t="shared" si="327"/>
        <v>0.43331650681474004</v>
      </c>
    </row>
    <row r="4889" spans="1:17" x14ac:dyDescent="0.2">
      <c r="A4889" s="2">
        <v>3039</v>
      </c>
      <c r="B4889" s="8"/>
      <c r="C4889" s="8" t="s">
        <v>48</v>
      </c>
      <c r="D4889" s="181"/>
      <c r="E4889" s="8"/>
      <c r="F4889" s="352"/>
      <c r="G4889" s="8" t="s">
        <v>32</v>
      </c>
      <c r="H4889" s="8">
        <v>81</v>
      </c>
      <c r="I4889" s="8" t="s">
        <v>808</v>
      </c>
      <c r="J4889" s="8" t="s">
        <v>634</v>
      </c>
      <c r="K4889" s="34">
        <v>2</v>
      </c>
      <c r="L4889" s="65">
        <v>-2</v>
      </c>
      <c r="N4889" s="6">
        <f t="shared" si="324"/>
        <v>988.5</v>
      </c>
      <c r="O4889" s="6">
        <f t="shared" si="325"/>
        <v>1419.7</v>
      </c>
      <c r="P4889" s="6">
        <f t="shared" si="326"/>
        <v>431.20000000000005</v>
      </c>
      <c r="Q4889" s="7">
        <f t="shared" si="327"/>
        <v>0.43621648963075371</v>
      </c>
    </row>
    <row r="4890" spans="1:17" x14ac:dyDescent="0.2">
      <c r="A4890" s="2">
        <v>3038</v>
      </c>
      <c r="B4890" s="8"/>
      <c r="C4890" s="8" t="s">
        <v>48</v>
      </c>
      <c r="D4890" s="181"/>
      <c r="E4890" s="8"/>
      <c r="F4890" s="352"/>
      <c r="G4890" s="8" t="s">
        <v>32</v>
      </c>
      <c r="H4890" s="8">
        <v>81</v>
      </c>
      <c r="I4890" s="8" t="s">
        <v>913</v>
      </c>
      <c r="J4890" s="8" t="s">
        <v>914</v>
      </c>
      <c r="K4890" s="34">
        <v>2</v>
      </c>
      <c r="L4890" s="65">
        <v>-2</v>
      </c>
      <c r="N4890" s="6">
        <f t="shared" si="324"/>
        <v>986.5</v>
      </c>
      <c r="O4890" s="6">
        <f t="shared" si="325"/>
        <v>1419.7</v>
      </c>
      <c r="P4890" s="6">
        <f t="shared" si="326"/>
        <v>433.20000000000005</v>
      </c>
      <c r="Q4890" s="7">
        <f t="shared" si="327"/>
        <v>0.43912823112012167</v>
      </c>
    </row>
    <row r="4891" spans="1:17" x14ac:dyDescent="0.2">
      <c r="A4891" s="2">
        <v>3037</v>
      </c>
      <c r="B4891" s="8" t="s">
        <v>217</v>
      </c>
      <c r="C4891" s="8" t="s">
        <v>10</v>
      </c>
      <c r="D4891" s="181">
        <v>40990</v>
      </c>
      <c r="E4891" s="8" t="s">
        <v>218</v>
      </c>
      <c r="F4891" s="352"/>
      <c r="G4891" s="8" t="s">
        <v>32</v>
      </c>
      <c r="H4891" s="8">
        <v>67</v>
      </c>
      <c r="I4891" s="8" t="s">
        <v>168</v>
      </c>
      <c r="J4891" s="8" t="s">
        <v>115</v>
      </c>
      <c r="K4891" s="34">
        <v>2</v>
      </c>
      <c r="L4891" s="65">
        <v>-2</v>
      </c>
      <c r="N4891" s="6">
        <f t="shared" si="324"/>
        <v>984.5</v>
      </c>
      <c r="O4891" s="6">
        <f t="shared" si="325"/>
        <v>1419.7</v>
      </c>
      <c r="P4891" s="6">
        <f t="shared" si="326"/>
        <v>435.20000000000005</v>
      </c>
      <c r="Q4891" s="7">
        <f t="shared" si="327"/>
        <v>0.44205180294565771</v>
      </c>
    </row>
    <row r="4892" spans="1:17" x14ac:dyDescent="0.2">
      <c r="A4892" s="2">
        <v>3036</v>
      </c>
      <c r="B4892" s="8"/>
      <c r="C4892" s="8" t="s">
        <v>10</v>
      </c>
      <c r="D4892" s="181"/>
      <c r="E4892" s="8"/>
      <c r="F4892" s="352"/>
      <c r="G4892" s="8" t="s">
        <v>32</v>
      </c>
      <c r="H4892" s="8">
        <v>81</v>
      </c>
      <c r="I4892" s="8" t="s">
        <v>685</v>
      </c>
      <c r="J4892" s="8" t="s">
        <v>62</v>
      </c>
      <c r="K4892" s="34">
        <v>2</v>
      </c>
      <c r="L4892" s="65">
        <v>-2</v>
      </c>
      <c r="N4892" s="6">
        <f t="shared" si="324"/>
        <v>982.5</v>
      </c>
      <c r="O4892" s="6">
        <f t="shared" si="325"/>
        <v>1419.7</v>
      </c>
      <c r="P4892" s="6">
        <f t="shared" si="326"/>
        <v>437.20000000000005</v>
      </c>
      <c r="Q4892" s="7">
        <f t="shared" si="327"/>
        <v>0.44498727735368959</v>
      </c>
    </row>
    <row r="4893" spans="1:17" x14ac:dyDescent="0.2">
      <c r="A4893" s="2">
        <v>3035</v>
      </c>
      <c r="B4893" s="8"/>
      <c r="C4893" s="8" t="s">
        <v>10</v>
      </c>
      <c r="D4893" s="181"/>
      <c r="E4893" s="8"/>
      <c r="F4893" s="352"/>
      <c r="G4893" s="8" t="s">
        <v>32</v>
      </c>
      <c r="H4893" s="8">
        <v>81</v>
      </c>
      <c r="I4893" s="8" t="s">
        <v>95</v>
      </c>
      <c r="J4893" s="8" t="s">
        <v>96</v>
      </c>
      <c r="K4893" s="34">
        <v>2</v>
      </c>
      <c r="L4893" s="65">
        <v>-2</v>
      </c>
      <c r="N4893" s="6">
        <f t="shared" si="324"/>
        <v>980.5</v>
      </c>
      <c r="O4893" s="6">
        <f t="shared" si="325"/>
        <v>1419.7</v>
      </c>
      <c r="P4893" s="6">
        <f t="shared" si="326"/>
        <v>439.20000000000005</v>
      </c>
      <c r="Q4893" s="7">
        <f t="shared" si="327"/>
        <v>0.44793472718001026</v>
      </c>
    </row>
    <row r="4894" spans="1:17" x14ac:dyDescent="0.2">
      <c r="A4894" s="2">
        <v>3034</v>
      </c>
      <c r="B4894" s="8"/>
      <c r="C4894" s="8" t="s">
        <v>10</v>
      </c>
      <c r="D4894" s="181"/>
      <c r="E4894" s="8"/>
      <c r="F4894" s="352"/>
      <c r="G4894" s="8" t="s">
        <v>32</v>
      </c>
      <c r="H4894" s="8">
        <v>81</v>
      </c>
      <c r="I4894" s="8" t="s">
        <v>327</v>
      </c>
      <c r="J4894" s="8" t="s">
        <v>328</v>
      </c>
      <c r="K4894" s="34">
        <v>2</v>
      </c>
      <c r="L4894" s="65">
        <v>-2</v>
      </c>
      <c r="N4894" s="6">
        <f t="shared" si="324"/>
        <v>978.5</v>
      </c>
      <c r="O4894" s="6">
        <f t="shared" si="325"/>
        <v>1419.7</v>
      </c>
      <c r="P4894" s="6">
        <f t="shared" si="326"/>
        <v>441.20000000000005</v>
      </c>
      <c r="Q4894" s="7">
        <f t="shared" si="327"/>
        <v>0.450894225855902</v>
      </c>
    </row>
    <row r="4895" spans="1:17" x14ac:dyDescent="0.2">
      <c r="A4895" s="2">
        <v>3033</v>
      </c>
      <c r="B4895" s="8"/>
      <c r="C4895" s="8" t="s">
        <v>10</v>
      </c>
      <c r="D4895" s="181"/>
      <c r="E4895" s="8"/>
      <c r="F4895" s="352"/>
      <c r="G4895" s="8" t="s">
        <v>32</v>
      </c>
      <c r="H4895" s="8">
        <v>126</v>
      </c>
      <c r="I4895" s="8" t="s">
        <v>397</v>
      </c>
      <c r="J4895" s="8" t="s">
        <v>155</v>
      </c>
      <c r="K4895" s="34">
        <v>2</v>
      </c>
      <c r="L4895" s="65">
        <v>-2</v>
      </c>
      <c r="N4895" s="6">
        <f t="shared" si="324"/>
        <v>976.5</v>
      </c>
      <c r="O4895" s="6">
        <f t="shared" si="325"/>
        <v>1419.7</v>
      </c>
      <c r="P4895" s="6">
        <f t="shared" si="326"/>
        <v>443.20000000000005</v>
      </c>
      <c r="Q4895" s="7">
        <f t="shared" si="327"/>
        <v>0.45386584741423458</v>
      </c>
    </row>
    <row r="4896" spans="1:17" x14ac:dyDescent="0.2">
      <c r="A4896" s="2">
        <v>3032</v>
      </c>
      <c r="B4896" s="8" t="s">
        <v>906</v>
      </c>
      <c r="C4896" s="8" t="s">
        <v>48</v>
      </c>
      <c r="D4896" s="181">
        <v>40983</v>
      </c>
      <c r="E4896" s="8" t="s">
        <v>1004</v>
      </c>
      <c r="F4896" s="352"/>
      <c r="G4896" s="8" t="s">
        <v>32</v>
      </c>
      <c r="H4896" s="8">
        <v>51</v>
      </c>
      <c r="I4896" s="8" t="s">
        <v>109</v>
      </c>
      <c r="J4896" s="8" t="s">
        <v>110</v>
      </c>
      <c r="K4896" s="34">
        <v>2</v>
      </c>
      <c r="L4896" s="65">
        <v>-2</v>
      </c>
      <c r="N4896" s="6">
        <f t="shared" si="324"/>
        <v>974.5</v>
      </c>
      <c r="O4896" s="6">
        <f t="shared" si="325"/>
        <v>1419.7</v>
      </c>
      <c r="P4896" s="6">
        <f t="shared" si="326"/>
        <v>445.20000000000005</v>
      </c>
      <c r="Q4896" s="7">
        <f t="shared" si="327"/>
        <v>0.4568496664956388</v>
      </c>
    </row>
    <row r="4897" spans="1:17" x14ac:dyDescent="0.2">
      <c r="A4897" s="2">
        <v>3031</v>
      </c>
      <c r="B4897" s="8"/>
      <c r="C4897" s="8" t="s">
        <v>48</v>
      </c>
      <c r="D4897" s="181"/>
      <c r="E4897" s="8"/>
      <c r="F4897" s="352"/>
      <c r="G4897" s="8" t="s">
        <v>32</v>
      </c>
      <c r="H4897" s="8">
        <v>51</v>
      </c>
      <c r="I4897" s="8" t="s">
        <v>431</v>
      </c>
      <c r="J4897" s="8" t="s">
        <v>432</v>
      </c>
      <c r="K4897" s="34">
        <v>2</v>
      </c>
      <c r="L4897" s="65">
        <v>-2</v>
      </c>
      <c r="N4897" s="6">
        <f t="shared" si="324"/>
        <v>972.5</v>
      </c>
      <c r="O4897" s="6">
        <f t="shared" si="325"/>
        <v>1419.7</v>
      </c>
      <c r="P4897" s="6">
        <f t="shared" si="326"/>
        <v>447.20000000000005</v>
      </c>
      <c r="Q4897" s="7">
        <f t="shared" si="327"/>
        <v>0.45984575835475577</v>
      </c>
    </row>
    <row r="4898" spans="1:17" x14ac:dyDescent="0.2">
      <c r="A4898" s="2">
        <v>3030</v>
      </c>
      <c r="B4898" s="8"/>
      <c r="C4898" s="8" t="s">
        <v>48</v>
      </c>
      <c r="D4898" s="181"/>
      <c r="E4898" s="8"/>
      <c r="F4898" s="352"/>
      <c r="G4898" s="8" t="s">
        <v>32</v>
      </c>
      <c r="H4898" s="8">
        <v>51</v>
      </c>
      <c r="I4898" s="8" t="s">
        <v>338</v>
      </c>
      <c r="J4898" s="8" t="s">
        <v>119</v>
      </c>
      <c r="K4898" s="34">
        <v>2</v>
      </c>
      <c r="L4898" s="65">
        <v>13.5</v>
      </c>
      <c r="N4898" s="6">
        <f t="shared" si="324"/>
        <v>970.5</v>
      </c>
      <c r="O4898" s="6">
        <f t="shared" si="325"/>
        <v>1419.7</v>
      </c>
      <c r="P4898" s="6">
        <f t="shared" si="326"/>
        <v>449.20000000000005</v>
      </c>
      <c r="Q4898" s="7">
        <f t="shared" si="327"/>
        <v>0.4628541988665637</v>
      </c>
    </row>
    <row r="4899" spans="1:17" x14ac:dyDescent="0.2">
      <c r="A4899" s="2">
        <v>3029</v>
      </c>
      <c r="B4899" s="8"/>
      <c r="C4899" s="11" t="s">
        <v>48</v>
      </c>
      <c r="D4899" s="181"/>
      <c r="E4899" s="8"/>
      <c r="F4899" s="352"/>
      <c r="G4899" s="8" t="s">
        <v>32</v>
      </c>
      <c r="H4899" s="8">
        <v>81</v>
      </c>
      <c r="I4899" s="8" t="s">
        <v>833</v>
      </c>
      <c r="J4899" s="8" t="s">
        <v>834</v>
      </c>
      <c r="K4899" s="34">
        <v>2</v>
      </c>
      <c r="L4899" s="65">
        <v>10.5</v>
      </c>
      <c r="N4899" s="6">
        <f t="shared" si="324"/>
        <v>968.5</v>
      </c>
      <c r="O4899" s="6">
        <f t="shared" si="325"/>
        <v>1406.2</v>
      </c>
      <c r="P4899" s="6">
        <f t="shared" si="326"/>
        <v>437.70000000000005</v>
      </c>
      <c r="Q4899" s="7">
        <f t="shared" si="327"/>
        <v>0.45193598347960773</v>
      </c>
    </row>
    <row r="4900" spans="1:17" x14ac:dyDescent="0.2">
      <c r="A4900" s="2">
        <v>3028</v>
      </c>
      <c r="B4900" s="8"/>
      <c r="C4900" s="11" t="s">
        <v>48</v>
      </c>
      <c r="D4900" s="181"/>
      <c r="E4900" s="8"/>
      <c r="F4900" s="352"/>
      <c r="G4900" s="8" t="s">
        <v>32</v>
      </c>
      <c r="H4900" s="8">
        <v>101</v>
      </c>
      <c r="I4900" s="8" t="s">
        <v>770</v>
      </c>
      <c r="J4900" s="8" t="s">
        <v>815</v>
      </c>
      <c r="K4900" s="34">
        <v>2</v>
      </c>
      <c r="L4900" s="65">
        <v>-2</v>
      </c>
      <c r="N4900" s="6">
        <f t="shared" si="324"/>
        <v>966.5</v>
      </c>
      <c r="O4900" s="6">
        <f t="shared" si="325"/>
        <v>1395.7</v>
      </c>
      <c r="P4900" s="6">
        <f t="shared" si="326"/>
        <v>429.20000000000005</v>
      </c>
      <c r="Q4900" s="7">
        <f t="shared" si="327"/>
        <v>0.44407656492498709</v>
      </c>
    </row>
    <row r="4901" spans="1:17" x14ac:dyDescent="0.2">
      <c r="A4901" s="2">
        <v>3027</v>
      </c>
      <c r="B4901" s="8"/>
      <c r="C4901" s="8" t="s">
        <v>48</v>
      </c>
      <c r="D4901" s="181"/>
      <c r="E4901" s="8"/>
      <c r="F4901" s="352"/>
      <c r="G4901" s="8" t="s">
        <v>32</v>
      </c>
      <c r="H4901" s="8">
        <v>101</v>
      </c>
      <c r="I4901" s="8" t="s">
        <v>288</v>
      </c>
      <c r="J4901" s="8" t="s">
        <v>289</v>
      </c>
      <c r="K4901" s="34">
        <v>2</v>
      </c>
      <c r="L4901" s="65">
        <v>-2</v>
      </c>
      <c r="N4901" s="6">
        <f t="shared" si="324"/>
        <v>964.5</v>
      </c>
      <c r="O4901" s="6">
        <f t="shared" si="325"/>
        <v>1395.7</v>
      </c>
      <c r="P4901" s="6">
        <f t="shared" si="326"/>
        <v>431.20000000000005</v>
      </c>
      <c r="Q4901" s="7">
        <f t="shared" si="327"/>
        <v>0.44707102125453607</v>
      </c>
    </row>
    <row r="4902" spans="1:17" x14ac:dyDescent="0.2">
      <c r="A4902" s="2">
        <v>3026</v>
      </c>
      <c r="B4902" s="8" t="s">
        <v>779</v>
      </c>
      <c r="C4902" s="8" t="s">
        <v>10</v>
      </c>
      <c r="D4902" s="181">
        <v>40983</v>
      </c>
      <c r="E4902" s="8" t="s">
        <v>209</v>
      </c>
      <c r="F4902" s="352"/>
      <c r="G4902" s="8" t="s">
        <v>32</v>
      </c>
      <c r="H4902" s="8">
        <v>81</v>
      </c>
      <c r="I4902" s="8" t="s">
        <v>168</v>
      </c>
      <c r="J4902" s="8" t="s">
        <v>115</v>
      </c>
      <c r="K4902" s="34">
        <v>2</v>
      </c>
      <c r="L4902" s="65">
        <v>-2</v>
      </c>
      <c r="N4902" s="6">
        <f t="shared" si="324"/>
        <v>962.5</v>
      </c>
      <c r="O4902" s="6">
        <f t="shared" si="325"/>
        <v>1395.7</v>
      </c>
      <c r="P4902" s="6">
        <f t="shared" si="326"/>
        <v>433.20000000000005</v>
      </c>
      <c r="Q4902" s="7">
        <f t="shared" si="327"/>
        <v>0.45007792207792213</v>
      </c>
    </row>
    <row r="4903" spans="1:17" x14ac:dyDescent="0.2">
      <c r="A4903" s="2">
        <v>3025</v>
      </c>
      <c r="B4903" s="8"/>
      <c r="C4903" s="11" t="s">
        <v>10</v>
      </c>
      <c r="D4903" s="181"/>
      <c r="E4903" s="8"/>
      <c r="F4903" s="352"/>
      <c r="G4903" s="8" t="s">
        <v>32</v>
      </c>
      <c r="H4903" s="8">
        <v>81</v>
      </c>
      <c r="I4903" s="8" t="s">
        <v>38</v>
      </c>
      <c r="J4903" s="8" t="s">
        <v>39</v>
      </c>
      <c r="K4903" s="34">
        <v>2</v>
      </c>
      <c r="L4903" s="65">
        <v>-2</v>
      </c>
      <c r="N4903" s="6">
        <f t="shared" si="324"/>
        <v>960.5</v>
      </c>
      <c r="O4903" s="6">
        <f t="shared" si="325"/>
        <v>1395.7</v>
      </c>
      <c r="P4903" s="6">
        <f t="shared" si="326"/>
        <v>435.20000000000005</v>
      </c>
      <c r="Q4903" s="7">
        <f t="shared" si="327"/>
        <v>0.45309734513274341</v>
      </c>
    </row>
    <row r="4904" spans="1:17" x14ac:dyDescent="0.2">
      <c r="A4904" s="2">
        <v>3024</v>
      </c>
      <c r="B4904" s="8"/>
      <c r="C4904" s="11" t="s">
        <v>10</v>
      </c>
      <c r="D4904" s="181"/>
      <c r="E4904" s="8"/>
      <c r="F4904" s="352"/>
      <c r="G4904" s="8" t="s">
        <v>32</v>
      </c>
      <c r="H4904" s="8">
        <v>81</v>
      </c>
      <c r="I4904" s="8" t="s">
        <v>141</v>
      </c>
      <c r="J4904" s="8" t="s">
        <v>142</v>
      </c>
      <c r="K4904" s="34">
        <v>2</v>
      </c>
      <c r="L4904" s="65">
        <v>-2</v>
      </c>
      <c r="N4904" s="6">
        <f t="shared" si="324"/>
        <v>958.5</v>
      </c>
      <c r="O4904" s="6">
        <f t="shared" si="325"/>
        <v>1395.7</v>
      </c>
      <c r="P4904" s="6">
        <f t="shared" si="326"/>
        <v>437.20000000000005</v>
      </c>
      <c r="Q4904" s="7">
        <f t="shared" si="327"/>
        <v>0.45612936880542515</v>
      </c>
    </row>
    <row r="4905" spans="1:17" x14ac:dyDescent="0.2">
      <c r="A4905" s="2">
        <v>3023</v>
      </c>
      <c r="B4905" s="8"/>
      <c r="C4905" s="11" t="s">
        <v>10</v>
      </c>
      <c r="D4905" s="181"/>
      <c r="E4905" s="8"/>
      <c r="F4905" s="352"/>
      <c r="G4905" s="8" t="s">
        <v>32</v>
      </c>
      <c r="H4905" s="8">
        <v>81</v>
      </c>
      <c r="I4905" s="8" t="s">
        <v>346</v>
      </c>
      <c r="J4905" s="8" t="s">
        <v>347</v>
      </c>
      <c r="K4905" s="34">
        <v>2</v>
      </c>
      <c r="L4905" s="65">
        <v>-2</v>
      </c>
      <c r="N4905" s="6">
        <f t="shared" si="324"/>
        <v>956.5</v>
      </c>
      <c r="O4905" s="6">
        <f t="shared" si="325"/>
        <v>1395.7</v>
      </c>
      <c r="P4905" s="6">
        <f t="shared" si="326"/>
        <v>439.20000000000005</v>
      </c>
      <c r="Q4905" s="7">
        <f t="shared" si="327"/>
        <v>0.45917407213800315</v>
      </c>
    </row>
    <row r="4906" spans="1:17" x14ac:dyDescent="0.2">
      <c r="A4906" s="2">
        <v>3022</v>
      </c>
      <c r="B4906" s="8"/>
      <c r="C4906" s="11" t="s">
        <v>10</v>
      </c>
      <c r="D4906" s="181"/>
      <c r="E4906" s="8"/>
      <c r="F4906" s="352"/>
      <c r="G4906" s="8" t="s">
        <v>32</v>
      </c>
      <c r="H4906" s="8">
        <v>101</v>
      </c>
      <c r="I4906" s="8" t="s">
        <v>656</v>
      </c>
      <c r="J4906" s="8" t="s">
        <v>910</v>
      </c>
      <c r="K4906" s="34">
        <v>2</v>
      </c>
      <c r="L4906" s="65">
        <v>-2</v>
      </c>
      <c r="N4906" s="6">
        <f t="shared" si="324"/>
        <v>954.5</v>
      </c>
      <c r="O4906" s="6">
        <f t="shared" si="325"/>
        <v>1395.7</v>
      </c>
      <c r="P4906" s="6">
        <f t="shared" si="326"/>
        <v>441.20000000000005</v>
      </c>
      <c r="Q4906" s="7">
        <f t="shared" si="327"/>
        <v>0.46223153483499224</v>
      </c>
    </row>
    <row r="4907" spans="1:17" x14ac:dyDescent="0.2">
      <c r="A4907" s="2">
        <v>3021</v>
      </c>
      <c r="B4907" s="8"/>
      <c r="C4907" s="8" t="s">
        <v>10</v>
      </c>
      <c r="D4907" s="181"/>
      <c r="E4907" s="8"/>
      <c r="F4907" s="352"/>
      <c r="G4907" s="8" t="s">
        <v>32</v>
      </c>
      <c r="H4907" s="8">
        <v>126</v>
      </c>
      <c r="I4907" s="8" t="s">
        <v>40</v>
      </c>
      <c r="J4907" s="8" t="s">
        <v>41</v>
      </c>
      <c r="K4907" s="34">
        <v>2</v>
      </c>
      <c r="L4907" s="65">
        <v>-2</v>
      </c>
      <c r="N4907" s="6">
        <f t="shared" si="324"/>
        <v>952.5</v>
      </c>
      <c r="O4907" s="6">
        <f t="shared" si="325"/>
        <v>1395.7</v>
      </c>
      <c r="P4907" s="6">
        <f t="shared" si="326"/>
        <v>443.20000000000005</v>
      </c>
      <c r="Q4907" s="7">
        <f t="shared" si="327"/>
        <v>0.46530183727034125</v>
      </c>
    </row>
    <row r="4908" spans="1:17" x14ac:dyDescent="0.2">
      <c r="A4908" s="2">
        <v>3020</v>
      </c>
      <c r="B4908" s="8" t="s">
        <v>184</v>
      </c>
      <c r="C4908" s="8" t="s">
        <v>160</v>
      </c>
      <c r="D4908" s="181">
        <v>40975</v>
      </c>
      <c r="E4908" s="8" t="s">
        <v>185</v>
      </c>
      <c r="F4908" s="352"/>
      <c r="G4908" s="8" t="s">
        <v>32</v>
      </c>
      <c r="H4908" s="8">
        <v>81</v>
      </c>
      <c r="I4908" s="8" t="s">
        <v>685</v>
      </c>
      <c r="J4908" s="8" t="s">
        <v>62</v>
      </c>
      <c r="K4908" s="34">
        <v>2</v>
      </c>
      <c r="L4908" s="65">
        <v>-2</v>
      </c>
      <c r="N4908" s="6">
        <f t="shared" si="324"/>
        <v>950.5</v>
      </c>
      <c r="O4908" s="6">
        <f t="shared" si="325"/>
        <v>1395.7</v>
      </c>
      <c r="P4908" s="6">
        <f t="shared" si="326"/>
        <v>445.20000000000005</v>
      </c>
      <c r="Q4908" s="7">
        <f t="shared" si="327"/>
        <v>0.46838506049447665</v>
      </c>
    </row>
    <row r="4909" spans="1:17" x14ac:dyDescent="0.2">
      <c r="A4909" s="2">
        <v>3019</v>
      </c>
      <c r="B4909" s="8"/>
      <c r="C4909" s="8" t="s">
        <v>160</v>
      </c>
      <c r="D4909" s="181"/>
      <c r="E4909" s="8"/>
      <c r="F4909" s="352"/>
      <c r="G4909" s="8" t="s">
        <v>32</v>
      </c>
      <c r="H4909" s="8">
        <v>81</v>
      </c>
      <c r="I4909" s="8" t="s">
        <v>706</v>
      </c>
      <c r="J4909" s="8" t="s">
        <v>707</v>
      </c>
      <c r="K4909" s="34">
        <v>2</v>
      </c>
      <c r="L4909" s="65">
        <v>-2</v>
      </c>
      <c r="N4909" s="6">
        <f t="shared" si="324"/>
        <v>948.5</v>
      </c>
      <c r="O4909" s="6">
        <f t="shared" si="325"/>
        <v>1395.7</v>
      </c>
      <c r="P4909" s="6">
        <f t="shared" si="326"/>
        <v>447.20000000000005</v>
      </c>
      <c r="Q4909" s="7">
        <f t="shared" si="327"/>
        <v>0.47148128624143393</v>
      </c>
    </row>
    <row r="4910" spans="1:17" x14ac:dyDescent="0.2">
      <c r="A4910" s="2">
        <v>3018</v>
      </c>
      <c r="B4910" s="8"/>
      <c r="C4910" s="8" t="s">
        <v>160</v>
      </c>
      <c r="D4910" s="181"/>
      <c r="E4910" s="8"/>
      <c r="F4910" s="352"/>
      <c r="G4910" s="8" t="s">
        <v>32</v>
      </c>
      <c r="H4910" s="8">
        <v>101</v>
      </c>
      <c r="I4910" s="8" t="s">
        <v>830</v>
      </c>
      <c r="J4910" s="8" t="s">
        <v>274</v>
      </c>
      <c r="K4910" s="34">
        <v>2</v>
      </c>
      <c r="L4910" s="65">
        <v>-2</v>
      </c>
      <c r="N4910" s="6">
        <f t="shared" si="324"/>
        <v>946.5</v>
      </c>
      <c r="O4910" s="6">
        <f t="shared" si="325"/>
        <v>1395.7</v>
      </c>
      <c r="P4910" s="6">
        <f t="shared" si="326"/>
        <v>449.20000000000005</v>
      </c>
      <c r="Q4910" s="7">
        <f t="shared" si="327"/>
        <v>0.47459059693608036</v>
      </c>
    </row>
    <row r="4911" spans="1:17" x14ac:dyDescent="0.2">
      <c r="A4911" s="2">
        <v>3017</v>
      </c>
      <c r="B4911" s="8"/>
      <c r="C4911" s="8" t="s">
        <v>160</v>
      </c>
      <c r="D4911" s="181"/>
      <c r="E4911" s="8"/>
      <c r="F4911" s="352"/>
      <c r="G4911" s="8" t="s">
        <v>32</v>
      </c>
      <c r="H4911" s="8">
        <v>101</v>
      </c>
      <c r="I4911" s="8" t="s">
        <v>215</v>
      </c>
      <c r="J4911" s="8" t="s">
        <v>831</v>
      </c>
      <c r="K4911" s="34">
        <v>2</v>
      </c>
      <c r="L4911" s="65">
        <v>-2</v>
      </c>
      <c r="N4911" s="6">
        <f t="shared" si="324"/>
        <v>944.5</v>
      </c>
      <c r="O4911" s="6">
        <f t="shared" si="325"/>
        <v>1395.7</v>
      </c>
      <c r="P4911" s="6">
        <f t="shared" si="326"/>
        <v>451.20000000000005</v>
      </c>
      <c r="Q4911" s="7">
        <f t="shared" si="327"/>
        <v>0.4777130757014294</v>
      </c>
    </row>
    <row r="4912" spans="1:17" x14ac:dyDescent="0.2">
      <c r="A4912" s="2">
        <v>3016</v>
      </c>
      <c r="B4912" s="8"/>
      <c r="C4912" s="8" t="s">
        <v>160</v>
      </c>
      <c r="D4912" s="181"/>
      <c r="E4912" s="8"/>
      <c r="F4912" s="352"/>
      <c r="G4912" s="8" t="s">
        <v>32</v>
      </c>
      <c r="H4912" s="8">
        <v>101</v>
      </c>
      <c r="I4912" s="8" t="s">
        <v>327</v>
      </c>
      <c r="J4912" s="8" t="s">
        <v>328</v>
      </c>
      <c r="K4912" s="34">
        <v>2</v>
      </c>
      <c r="L4912" s="65">
        <v>-2</v>
      </c>
      <c r="N4912" s="6">
        <f t="shared" si="324"/>
        <v>942.5</v>
      </c>
      <c r="O4912" s="6">
        <f t="shared" si="325"/>
        <v>1395.7</v>
      </c>
      <c r="P4912" s="6">
        <f t="shared" si="326"/>
        <v>453.20000000000005</v>
      </c>
      <c r="Q4912" s="7">
        <f t="shared" si="327"/>
        <v>0.48084880636604777</v>
      </c>
    </row>
    <row r="4913" spans="1:17" x14ac:dyDescent="0.2">
      <c r="A4913" s="2">
        <v>3015</v>
      </c>
      <c r="B4913" s="8"/>
      <c r="C4913" s="8" t="s">
        <v>160</v>
      </c>
      <c r="D4913" s="181"/>
      <c r="E4913" s="8"/>
      <c r="F4913" s="352"/>
      <c r="G4913" s="8" t="s">
        <v>32</v>
      </c>
      <c r="H4913" s="8">
        <v>111</v>
      </c>
      <c r="I4913" s="8" t="s">
        <v>18</v>
      </c>
      <c r="J4913" s="8" t="s">
        <v>269</v>
      </c>
      <c r="K4913" s="34">
        <v>2</v>
      </c>
      <c r="L4913" s="65">
        <v>-2</v>
      </c>
      <c r="N4913" s="6">
        <f t="shared" si="324"/>
        <v>940.5</v>
      </c>
      <c r="O4913" s="6">
        <f t="shared" si="325"/>
        <v>1395.7</v>
      </c>
      <c r="P4913" s="6">
        <f t="shared" si="326"/>
        <v>455.20000000000005</v>
      </c>
      <c r="Q4913" s="7">
        <f t="shared" si="327"/>
        <v>0.48399787347155776</v>
      </c>
    </row>
    <row r="4914" spans="1:17" x14ac:dyDescent="0.2">
      <c r="A4914" s="2">
        <v>3014</v>
      </c>
      <c r="B4914" s="8" t="s">
        <v>192</v>
      </c>
      <c r="C4914" s="8" t="s">
        <v>10</v>
      </c>
      <c r="D4914" s="181">
        <v>40976</v>
      </c>
      <c r="E4914" s="8" t="s">
        <v>193</v>
      </c>
      <c r="F4914" s="352"/>
      <c r="G4914" s="8" t="s">
        <v>32</v>
      </c>
      <c r="H4914" s="8">
        <v>61</v>
      </c>
      <c r="I4914" s="8" t="s">
        <v>989</v>
      </c>
      <c r="J4914" s="8" t="s">
        <v>332</v>
      </c>
      <c r="K4914" s="34">
        <v>2</v>
      </c>
      <c r="L4914" s="65">
        <v>-2</v>
      </c>
      <c r="N4914" s="6">
        <f t="shared" si="324"/>
        <v>938.5</v>
      </c>
      <c r="O4914" s="6">
        <f t="shared" si="325"/>
        <v>1395.7</v>
      </c>
      <c r="P4914" s="6">
        <f t="shared" si="326"/>
        <v>457.20000000000005</v>
      </c>
      <c r="Q4914" s="7">
        <f t="shared" si="327"/>
        <v>0.48716036228023446</v>
      </c>
    </row>
    <row r="4915" spans="1:17" x14ac:dyDescent="0.2">
      <c r="A4915" s="2">
        <v>3013</v>
      </c>
      <c r="B4915" s="8"/>
      <c r="C4915" s="11" t="s">
        <v>10</v>
      </c>
      <c r="D4915" s="181"/>
      <c r="E4915" s="8"/>
      <c r="F4915" s="352"/>
      <c r="G4915" s="8" t="s">
        <v>32</v>
      </c>
      <c r="H4915" s="8">
        <v>67</v>
      </c>
      <c r="I4915" s="8" t="s">
        <v>712</v>
      </c>
      <c r="J4915" s="8" t="s">
        <v>713</v>
      </c>
      <c r="K4915" s="34">
        <v>2</v>
      </c>
      <c r="L4915" s="65">
        <v>-2</v>
      </c>
      <c r="N4915" s="6">
        <f t="shared" si="324"/>
        <v>936.5</v>
      </c>
      <c r="O4915" s="6">
        <f t="shared" si="325"/>
        <v>1395.7</v>
      </c>
      <c r="P4915" s="6">
        <f t="shared" si="326"/>
        <v>459.20000000000005</v>
      </c>
      <c r="Q4915" s="7">
        <f t="shared" si="327"/>
        <v>0.49033635878270154</v>
      </c>
    </row>
    <row r="4916" spans="1:17" x14ac:dyDescent="0.2">
      <c r="A4916" s="2">
        <v>3012</v>
      </c>
      <c r="B4916" s="8"/>
      <c r="C4916" s="11" t="s">
        <v>10</v>
      </c>
      <c r="D4916" s="181"/>
      <c r="E4916" s="8"/>
      <c r="F4916" s="352"/>
      <c r="G4916" s="8" t="s">
        <v>32</v>
      </c>
      <c r="H4916" s="8">
        <v>67</v>
      </c>
      <c r="I4916" s="8" t="s">
        <v>719</v>
      </c>
      <c r="J4916" s="8" t="s">
        <v>720</v>
      </c>
      <c r="K4916" s="34">
        <v>2</v>
      </c>
      <c r="L4916" s="65">
        <v>-2</v>
      </c>
      <c r="N4916" s="6">
        <f t="shared" si="324"/>
        <v>934.5</v>
      </c>
      <c r="O4916" s="6">
        <f t="shared" si="325"/>
        <v>1395.7</v>
      </c>
      <c r="P4916" s="6">
        <f t="shared" si="326"/>
        <v>461.20000000000005</v>
      </c>
      <c r="Q4916" s="7">
        <f t="shared" si="327"/>
        <v>0.493525949705725</v>
      </c>
    </row>
    <row r="4917" spans="1:17" x14ac:dyDescent="0.2">
      <c r="A4917" s="2">
        <v>3011</v>
      </c>
      <c r="B4917" s="8"/>
      <c r="C4917" s="11" t="s">
        <v>10</v>
      </c>
      <c r="D4917" s="181"/>
      <c r="E4917" s="8"/>
      <c r="F4917" s="352"/>
      <c r="G4917" s="8" t="s">
        <v>32</v>
      </c>
      <c r="H4917" s="8">
        <v>101</v>
      </c>
      <c r="I4917" s="8" t="s">
        <v>986</v>
      </c>
      <c r="J4917" s="8" t="s">
        <v>987</v>
      </c>
      <c r="K4917" s="34">
        <v>2</v>
      </c>
      <c r="L4917" s="65">
        <v>-2</v>
      </c>
      <c r="N4917" s="6">
        <f t="shared" si="324"/>
        <v>932.5</v>
      </c>
      <c r="O4917" s="6">
        <f t="shared" si="325"/>
        <v>1395.7</v>
      </c>
      <c r="P4917" s="6">
        <f t="shared" si="326"/>
        <v>463.20000000000005</v>
      </c>
      <c r="Q4917" s="7">
        <f t="shared" si="327"/>
        <v>0.49672922252010732</v>
      </c>
    </row>
    <row r="4918" spans="1:17" x14ac:dyDescent="0.2">
      <c r="A4918" s="2">
        <v>3010</v>
      </c>
      <c r="B4918" s="8"/>
      <c r="C4918" s="11" t="s">
        <v>10</v>
      </c>
      <c r="D4918" s="181"/>
      <c r="E4918" s="8"/>
      <c r="F4918" s="352"/>
      <c r="G4918" s="8" t="s">
        <v>32</v>
      </c>
      <c r="H4918" s="8">
        <v>101</v>
      </c>
      <c r="I4918" s="8" t="s">
        <v>197</v>
      </c>
      <c r="J4918" s="8" t="s">
        <v>198</v>
      </c>
      <c r="K4918" s="34">
        <v>2</v>
      </c>
      <c r="L4918" s="65">
        <v>-2</v>
      </c>
      <c r="N4918" s="6">
        <f t="shared" si="324"/>
        <v>930.5</v>
      </c>
      <c r="O4918" s="6">
        <f t="shared" si="325"/>
        <v>1395.7</v>
      </c>
      <c r="P4918" s="6">
        <f t="shared" si="326"/>
        <v>465.20000000000005</v>
      </c>
      <c r="Q4918" s="7">
        <f t="shared" si="327"/>
        <v>0.49994626544868359</v>
      </c>
    </row>
    <row r="4919" spans="1:17" x14ac:dyDescent="0.2">
      <c r="A4919" s="2">
        <v>3009</v>
      </c>
      <c r="B4919" s="8"/>
      <c r="C4919" s="8" t="s">
        <v>10</v>
      </c>
      <c r="D4919" s="181"/>
      <c r="E4919" s="8"/>
      <c r="F4919" s="352"/>
      <c r="G4919" s="8" t="s">
        <v>32</v>
      </c>
      <c r="H4919" s="8">
        <v>126</v>
      </c>
      <c r="I4919" s="8" t="s">
        <v>1005</v>
      </c>
      <c r="J4919" s="8" t="s">
        <v>752</v>
      </c>
      <c r="K4919" s="34">
        <v>2</v>
      </c>
      <c r="L4919" s="65">
        <v>-2</v>
      </c>
      <c r="N4919" s="6">
        <f t="shared" si="324"/>
        <v>928.5</v>
      </c>
      <c r="O4919" s="6">
        <f t="shared" si="325"/>
        <v>1395.7</v>
      </c>
      <c r="P4919" s="6">
        <f t="shared" si="326"/>
        <v>467.20000000000005</v>
      </c>
      <c r="Q4919" s="7">
        <f t="shared" si="327"/>
        <v>0.50317716747442121</v>
      </c>
    </row>
    <row r="4920" spans="1:17" x14ac:dyDescent="0.2">
      <c r="A4920" s="2">
        <v>3008</v>
      </c>
      <c r="B4920" s="8" t="s">
        <v>169</v>
      </c>
      <c r="C4920" s="8" t="s">
        <v>10</v>
      </c>
      <c r="D4920" s="181">
        <v>40969</v>
      </c>
      <c r="E4920" s="8" t="s">
        <v>170</v>
      </c>
      <c r="F4920" s="352"/>
      <c r="G4920" s="8" t="s">
        <v>32</v>
      </c>
      <c r="H4920" s="8">
        <v>81</v>
      </c>
      <c r="I4920" s="8" t="s">
        <v>38</v>
      </c>
      <c r="J4920" s="8" t="s">
        <v>39</v>
      </c>
      <c r="K4920" s="34">
        <v>2</v>
      </c>
      <c r="L4920" s="65">
        <v>-2</v>
      </c>
      <c r="N4920" s="6">
        <f t="shared" si="324"/>
        <v>926.5</v>
      </c>
      <c r="O4920" s="6">
        <f t="shared" si="325"/>
        <v>1395.7</v>
      </c>
      <c r="P4920" s="6">
        <f t="shared" si="326"/>
        <v>469.20000000000005</v>
      </c>
      <c r="Q4920" s="7">
        <f t="shared" si="327"/>
        <v>0.50642201834862388</v>
      </c>
    </row>
    <row r="4921" spans="1:17" x14ac:dyDescent="0.2">
      <c r="A4921" s="2">
        <v>3007</v>
      </c>
      <c r="B4921" s="8"/>
      <c r="C4921" s="8" t="s">
        <v>10</v>
      </c>
      <c r="D4921" s="181"/>
      <c r="E4921" s="8"/>
      <c r="F4921" s="352"/>
      <c r="G4921" s="8" t="s">
        <v>32</v>
      </c>
      <c r="H4921" s="8">
        <v>151</v>
      </c>
      <c r="I4921" s="8" t="s">
        <v>135</v>
      </c>
      <c r="J4921" s="8" t="s">
        <v>117</v>
      </c>
      <c r="K4921" s="34">
        <v>2</v>
      </c>
      <c r="L4921" s="65">
        <v>-2</v>
      </c>
      <c r="N4921" s="6">
        <f t="shared" si="324"/>
        <v>924.5</v>
      </c>
      <c r="O4921" s="6">
        <f t="shared" si="325"/>
        <v>1395.7</v>
      </c>
      <c r="P4921" s="6">
        <f t="shared" si="326"/>
        <v>471.20000000000005</v>
      </c>
      <c r="Q4921" s="7">
        <f t="shared" si="327"/>
        <v>0.50968090859924298</v>
      </c>
    </row>
    <row r="4922" spans="1:17" x14ac:dyDescent="0.2">
      <c r="A4922" s="2">
        <v>3006</v>
      </c>
      <c r="B4922" s="8"/>
      <c r="C4922" s="8" t="s">
        <v>10</v>
      </c>
      <c r="D4922" s="181"/>
      <c r="E4922" s="8"/>
      <c r="F4922" s="352"/>
      <c r="G4922" s="8" t="s">
        <v>32</v>
      </c>
      <c r="H4922" s="8">
        <v>81</v>
      </c>
      <c r="I4922" s="8" t="s">
        <v>116</v>
      </c>
      <c r="J4922" s="8" t="s">
        <v>117</v>
      </c>
      <c r="K4922" s="34">
        <v>2</v>
      </c>
      <c r="L4922" s="65">
        <v>-2</v>
      </c>
      <c r="N4922" s="6">
        <f t="shared" si="324"/>
        <v>922.5</v>
      </c>
      <c r="O4922" s="6">
        <f t="shared" si="325"/>
        <v>1395.7</v>
      </c>
      <c r="P4922" s="6">
        <f t="shared" si="326"/>
        <v>473.20000000000005</v>
      </c>
      <c r="Q4922" s="7">
        <f t="shared" si="327"/>
        <v>0.51295392953929542</v>
      </c>
    </row>
    <row r="4923" spans="1:17" x14ac:dyDescent="0.2">
      <c r="A4923" s="2">
        <v>3005</v>
      </c>
      <c r="B4923" s="8"/>
      <c r="C4923" s="11" t="s">
        <v>10</v>
      </c>
      <c r="D4923" s="181"/>
      <c r="E4923" s="8"/>
      <c r="F4923" s="352"/>
      <c r="G4923" s="8" t="s">
        <v>32</v>
      </c>
      <c r="H4923" s="8">
        <v>81</v>
      </c>
      <c r="I4923" s="8" t="s">
        <v>21</v>
      </c>
      <c r="J4923" s="8" t="s">
        <v>22</v>
      </c>
      <c r="K4923" s="34">
        <v>2</v>
      </c>
      <c r="L4923" s="65">
        <v>-2</v>
      </c>
      <c r="N4923" s="6">
        <f t="shared" si="324"/>
        <v>920.5</v>
      </c>
      <c r="O4923" s="6">
        <f t="shared" si="325"/>
        <v>1395.7</v>
      </c>
      <c r="P4923" s="6">
        <f t="shared" si="326"/>
        <v>475.20000000000005</v>
      </c>
      <c r="Q4923" s="7">
        <f t="shared" si="327"/>
        <v>0.51624117327539376</v>
      </c>
    </row>
    <row r="4924" spans="1:17" x14ac:dyDescent="0.2">
      <c r="A4924" s="2">
        <v>3004</v>
      </c>
      <c r="B4924" s="8"/>
      <c r="C4924" s="11" t="s">
        <v>10</v>
      </c>
      <c r="D4924" s="181"/>
      <c r="E4924" s="8"/>
      <c r="F4924" s="352"/>
      <c r="G4924" s="8" t="s">
        <v>32</v>
      </c>
      <c r="H4924" s="8">
        <v>151</v>
      </c>
      <c r="I4924" s="8" t="s">
        <v>241</v>
      </c>
      <c r="J4924" s="8" t="s">
        <v>242</v>
      </c>
      <c r="K4924" s="34">
        <v>2</v>
      </c>
      <c r="L4924" s="65">
        <v>-2</v>
      </c>
      <c r="N4924" s="6">
        <f t="shared" si="324"/>
        <v>918.5</v>
      </c>
      <c r="O4924" s="6">
        <f t="shared" si="325"/>
        <v>1395.7</v>
      </c>
      <c r="P4924" s="6">
        <f t="shared" si="326"/>
        <v>477.20000000000005</v>
      </c>
      <c r="Q4924" s="7">
        <f t="shared" si="327"/>
        <v>0.51954273271638551</v>
      </c>
    </row>
    <row r="4925" spans="1:17" x14ac:dyDescent="0.2">
      <c r="A4925" s="2">
        <v>3003</v>
      </c>
      <c r="B4925" s="8"/>
      <c r="C4925" s="8" t="s">
        <v>10</v>
      </c>
      <c r="D4925" s="181"/>
      <c r="E4925" s="8"/>
      <c r="F4925" s="352"/>
      <c r="G4925" s="8" t="s">
        <v>32</v>
      </c>
      <c r="H4925" s="8">
        <v>126</v>
      </c>
      <c r="I4925" s="8" t="s">
        <v>397</v>
      </c>
      <c r="J4925" s="8" t="s">
        <v>155</v>
      </c>
      <c r="K4925" s="34">
        <v>2</v>
      </c>
      <c r="L4925" s="65">
        <v>-2</v>
      </c>
      <c r="N4925" s="6">
        <f t="shared" si="324"/>
        <v>916.5</v>
      </c>
      <c r="O4925" s="6">
        <f t="shared" si="325"/>
        <v>1395.7</v>
      </c>
      <c r="P4925" s="6">
        <f t="shared" si="326"/>
        <v>479.20000000000005</v>
      </c>
      <c r="Q4925" s="7">
        <f t="shared" si="327"/>
        <v>0.52285870158210579</v>
      </c>
    </row>
    <row r="4926" spans="1:17" x14ac:dyDescent="0.2">
      <c r="A4926" s="2">
        <v>3002</v>
      </c>
      <c r="B4926" s="8" t="s">
        <v>1006</v>
      </c>
      <c r="C4926" s="8" t="s">
        <v>160</v>
      </c>
      <c r="D4926" s="181">
        <v>40959</v>
      </c>
      <c r="E4926" s="8" t="s">
        <v>785</v>
      </c>
      <c r="F4926" s="352"/>
      <c r="G4926" s="8" t="s">
        <v>32</v>
      </c>
      <c r="H4926" s="8">
        <v>51</v>
      </c>
      <c r="I4926" s="8" t="s">
        <v>409</v>
      </c>
      <c r="J4926" s="8" t="s">
        <v>410</v>
      </c>
      <c r="K4926" s="34">
        <v>2</v>
      </c>
      <c r="L4926" s="65">
        <v>64.5</v>
      </c>
      <c r="N4926" s="6">
        <f t="shared" si="324"/>
        <v>914.5</v>
      </c>
      <c r="O4926" s="6">
        <f t="shared" si="325"/>
        <v>1395.7</v>
      </c>
      <c r="P4926" s="6">
        <f t="shared" si="326"/>
        <v>481.20000000000005</v>
      </c>
      <c r="Q4926" s="7">
        <f t="shared" si="327"/>
        <v>0.52618917441224711</v>
      </c>
    </row>
    <row r="4927" spans="1:17" x14ac:dyDescent="0.2">
      <c r="A4927" s="2">
        <v>3001</v>
      </c>
      <c r="B4927" s="8"/>
      <c r="C4927" s="8" t="s">
        <v>160</v>
      </c>
      <c r="D4927" s="181"/>
      <c r="E4927" s="8"/>
      <c r="F4927" s="352"/>
      <c r="G4927" s="8" t="s">
        <v>32</v>
      </c>
      <c r="H4927" s="8">
        <v>67</v>
      </c>
      <c r="I4927" s="8" t="s">
        <v>311</v>
      </c>
      <c r="J4927" s="8" t="s">
        <v>312</v>
      </c>
      <c r="K4927" s="34">
        <v>2</v>
      </c>
      <c r="L4927" s="65">
        <v>-2</v>
      </c>
      <c r="N4927" s="6">
        <f t="shared" si="324"/>
        <v>912.5</v>
      </c>
      <c r="O4927" s="6">
        <f t="shared" si="325"/>
        <v>1331.2</v>
      </c>
      <c r="P4927" s="6">
        <f t="shared" si="326"/>
        <v>418.70000000000005</v>
      </c>
      <c r="Q4927" s="7">
        <f t="shared" si="327"/>
        <v>0.45884931506849319</v>
      </c>
    </row>
    <row r="4928" spans="1:17" x14ac:dyDescent="0.2">
      <c r="A4928" s="2">
        <v>3000</v>
      </c>
      <c r="B4928" s="8"/>
      <c r="C4928" s="8" t="s">
        <v>160</v>
      </c>
      <c r="D4928" s="181"/>
      <c r="E4928" s="8"/>
      <c r="F4928" s="352"/>
      <c r="G4928" s="8" t="s">
        <v>32</v>
      </c>
      <c r="H4928" s="8">
        <v>81</v>
      </c>
      <c r="I4928" s="8" t="s">
        <v>273</v>
      </c>
      <c r="J4928" s="8" t="s">
        <v>274</v>
      </c>
      <c r="K4928" s="34">
        <v>2</v>
      </c>
      <c r="L4928" s="65">
        <v>-2</v>
      </c>
      <c r="N4928" s="6">
        <f t="shared" si="324"/>
        <v>910.5</v>
      </c>
      <c r="O4928" s="6">
        <f t="shared" si="325"/>
        <v>1331.2</v>
      </c>
      <c r="P4928" s="6">
        <f t="shared" si="326"/>
        <v>420.70000000000005</v>
      </c>
      <c r="Q4928" s="7">
        <f t="shared" si="327"/>
        <v>0.4620538165842944</v>
      </c>
    </row>
    <row r="4929" spans="1:17" x14ac:dyDescent="0.2">
      <c r="A4929" s="2">
        <v>2999</v>
      </c>
      <c r="B4929" s="8"/>
      <c r="C4929" s="8" t="s">
        <v>160</v>
      </c>
      <c r="D4929" s="181"/>
      <c r="E4929" s="8"/>
      <c r="F4929" s="352"/>
      <c r="G4929" s="8" t="s">
        <v>32</v>
      </c>
      <c r="H4929" s="8">
        <v>101</v>
      </c>
      <c r="I4929" s="8" t="s">
        <v>685</v>
      </c>
      <c r="J4929" s="8" t="s">
        <v>62</v>
      </c>
      <c r="K4929" s="34">
        <v>2</v>
      </c>
      <c r="L4929" s="65">
        <v>-2</v>
      </c>
      <c r="N4929" s="6">
        <f t="shared" si="324"/>
        <v>908.5</v>
      </c>
      <c r="O4929" s="6">
        <f t="shared" si="325"/>
        <v>1331.2</v>
      </c>
      <c r="P4929" s="6">
        <f t="shared" si="326"/>
        <v>422.70000000000005</v>
      </c>
      <c r="Q4929" s="7">
        <f t="shared" si="327"/>
        <v>0.46527242707760047</v>
      </c>
    </row>
    <row r="4930" spans="1:17" x14ac:dyDescent="0.2">
      <c r="A4930" s="2">
        <v>2998</v>
      </c>
      <c r="B4930" s="8" t="s">
        <v>911</v>
      </c>
      <c r="C4930" s="8" t="s">
        <v>10</v>
      </c>
      <c r="D4930" s="181">
        <v>40962</v>
      </c>
      <c r="E4930" s="8" t="s">
        <v>591</v>
      </c>
      <c r="F4930" s="352"/>
      <c r="G4930" s="8" t="s">
        <v>32</v>
      </c>
      <c r="H4930" s="8">
        <v>51</v>
      </c>
      <c r="I4930" s="8" t="s">
        <v>396</v>
      </c>
      <c r="J4930" s="8" t="s">
        <v>183</v>
      </c>
      <c r="K4930" s="34">
        <v>2</v>
      </c>
      <c r="L4930" s="65">
        <v>-2</v>
      </c>
      <c r="N4930" s="6">
        <f t="shared" si="324"/>
        <v>906.5</v>
      </c>
      <c r="O4930" s="6">
        <f t="shared" si="325"/>
        <v>1331.2</v>
      </c>
      <c r="P4930" s="6">
        <f t="shared" si="326"/>
        <v>424.70000000000005</v>
      </c>
      <c r="Q4930" s="7">
        <f t="shared" si="327"/>
        <v>0.46850523993381143</v>
      </c>
    </row>
    <row r="4931" spans="1:17" x14ac:dyDescent="0.2">
      <c r="A4931" s="2">
        <v>2997</v>
      </c>
      <c r="B4931" s="8"/>
      <c r="C4931" s="8" t="s">
        <v>10</v>
      </c>
      <c r="D4931" s="181"/>
      <c r="E4931" s="8"/>
      <c r="F4931" s="352"/>
      <c r="G4931" s="8" t="s">
        <v>32</v>
      </c>
      <c r="H4931" s="8">
        <v>71</v>
      </c>
      <c r="I4931" s="8" t="s">
        <v>76</v>
      </c>
      <c r="J4931" s="8" t="s">
        <v>77</v>
      </c>
      <c r="K4931" s="34">
        <v>2</v>
      </c>
      <c r="L4931" s="65">
        <v>-2</v>
      </c>
      <c r="N4931" s="6">
        <f t="shared" si="324"/>
        <v>904.5</v>
      </c>
      <c r="O4931" s="6">
        <f t="shared" si="325"/>
        <v>1331.2</v>
      </c>
      <c r="P4931" s="6">
        <f t="shared" si="326"/>
        <v>426.70000000000005</v>
      </c>
      <c r="Q4931" s="7">
        <f t="shared" si="327"/>
        <v>0.47175234936428967</v>
      </c>
    </row>
    <row r="4932" spans="1:17" x14ac:dyDescent="0.2">
      <c r="A4932" s="2">
        <v>2996</v>
      </c>
      <c r="B4932" s="8"/>
      <c r="C4932" s="11" t="s">
        <v>10</v>
      </c>
      <c r="D4932" s="181"/>
      <c r="E4932" s="8"/>
      <c r="F4932" s="352"/>
      <c r="G4932" s="8" t="s">
        <v>32</v>
      </c>
      <c r="H4932" s="8">
        <v>71</v>
      </c>
      <c r="I4932" s="8" t="s">
        <v>411</v>
      </c>
      <c r="J4932" s="8" t="s">
        <v>119</v>
      </c>
      <c r="K4932" s="34">
        <v>2</v>
      </c>
      <c r="L4932" s="65">
        <v>-2</v>
      </c>
      <c r="N4932" s="6">
        <f t="shared" si="324"/>
        <v>902.5</v>
      </c>
      <c r="O4932" s="6">
        <f t="shared" si="325"/>
        <v>1331.2</v>
      </c>
      <c r="P4932" s="6">
        <f t="shared" si="326"/>
        <v>428.70000000000005</v>
      </c>
      <c r="Q4932" s="7">
        <f t="shared" si="327"/>
        <v>0.47501385041551253</v>
      </c>
    </row>
    <row r="4933" spans="1:17" x14ac:dyDescent="0.2">
      <c r="A4933" s="2">
        <v>2995</v>
      </c>
      <c r="B4933" s="8"/>
      <c r="C4933" s="11" t="s">
        <v>10</v>
      </c>
      <c r="D4933" s="181"/>
      <c r="E4933" s="8"/>
      <c r="F4933" s="352"/>
      <c r="G4933" s="8" t="s">
        <v>32</v>
      </c>
      <c r="H4933" s="8">
        <v>81</v>
      </c>
      <c r="I4933" s="8" t="s">
        <v>799</v>
      </c>
      <c r="J4933" s="8" t="s">
        <v>312</v>
      </c>
      <c r="K4933" s="34">
        <v>2</v>
      </c>
      <c r="L4933" s="65">
        <v>-2</v>
      </c>
      <c r="N4933" s="6">
        <f t="shared" si="324"/>
        <v>900.5</v>
      </c>
      <c r="O4933" s="6">
        <f t="shared" si="325"/>
        <v>1331.2</v>
      </c>
      <c r="P4933" s="6">
        <f t="shared" si="326"/>
        <v>430.70000000000005</v>
      </c>
      <c r="Q4933" s="7">
        <f t="shared" si="327"/>
        <v>0.47828983897834548</v>
      </c>
    </row>
    <row r="4934" spans="1:17" x14ac:dyDescent="0.2">
      <c r="A4934" s="2">
        <v>2994</v>
      </c>
      <c r="B4934" s="8"/>
      <c r="C4934" s="11" t="s">
        <v>10</v>
      </c>
      <c r="D4934" s="181"/>
      <c r="E4934" s="8"/>
      <c r="F4934" s="352"/>
      <c r="G4934" s="8" t="s">
        <v>32</v>
      </c>
      <c r="H4934" s="8">
        <v>101</v>
      </c>
      <c r="I4934" s="8" t="s">
        <v>1005</v>
      </c>
      <c r="J4934" s="8" t="s">
        <v>752</v>
      </c>
      <c r="K4934" s="34">
        <v>2</v>
      </c>
      <c r="L4934" s="65">
        <v>-2</v>
      </c>
      <c r="N4934" s="6">
        <f t="shared" si="324"/>
        <v>898.5</v>
      </c>
      <c r="O4934" s="6">
        <f t="shared" si="325"/>
        <v>1331.2</v>
      </c>
      <c r="P4934" s="6">
        <f t="shared" si="326"/>
        <v>432.70000000000005</v>
      </c>
      <c r="Q4934" s="7">
        <f t="shared" si="327"/>
        <v>0.48158041179744027</v>
      </c>
    </row>
    <row r="4935" spans="1:17" x14ac:dyDescent="0.2">
      <c r="A4935" s="2">
        <v>2993</v>
      </c>
      <c r="B4935" s="8"/>
      <c r="C4935" s="8" t="s">
        <v>10</v>
      </c>
      <c r="D4935" s="181"/>
      <c r="E4935" s="8"/>
      <c r="F4935" s="352"/>
      <c r="G4935" s="8" t="s">
        <v>32</v>
      </c>
      <c r="H4935" s="8">
        <v>126</v>
      </c>
      <c r="I4935" s="8" t="s">
        <v>301</v>
      </c>
      <c r="J4935" s="8" t="s">
        <v>485</v>
      </c>
      <c r="K4935" s="34">
        <v>2</v>
      </c>
      <c r="L4935" s="65">
        <v>-2</v>
      </c>
      <c r="N4935" s="6">
        <f t="shared" si="324"/>
        <v>896.5</v>
      </c>
      <c r="O4935" s="6">
        <f t="shared" si="325"/>
        <v>1331.2</v>
      </c>
      <c r="P4935" s="6">
        <f t="shared" si="326"/>
        <v>434.70000000000005</v>
      </c>
      <c r="Q4935" s="7">
        <f t="shared" si="327"/>
        <v>0.48488566648075859</v>
      </c>
    </row>
    <row r="4936" spans="1:17" x14ac:dyDescent="0.2">
      <c r="A4936" s="2">
        <v>2992</v>
      </c>
      <c r="B4936" s="8" t="s">
        <v>152</v>
      </c>
      <c r="C4936" s="8" t="s">
        <v>10</v>
      </c>
      <c r="D4936" s="181">
        <v>40955</v>
      </c>
      <c r="E4936" s="8" t="s">
        <v>153</v>
      </c>
      <c r="F4936" s="352"/>
      <c r="G4936" s="8" t="s">
        <v>32</v>
      </c>
      <c r="H4936" s="8">
        <v>56</v>
      </c>
      <c r="I4936" s="8" t="s">
        <v>18</v>
      </c>
      <c r="J4936" s="8" t="s">
        <v>269</v>
      </c>
      <c r="K4936" s="34">
        <v>2</v>
      </c>
      <c r="L4936" s="65">
        <v>-2</v>
      </c>
      <c r="N4936" s="6">
        <f t="shared" si="324"/>
        <v>894.5</v>
      </c>
      <c r="O4936" s="6">
        <f t="shared" si="325"/>
        <v>1331.2</v>
      </c>
      <c r="P4936" s="6">
        <f t="shared" si="326"/>
        <v>436.70000000000005</v>
      </c>
      <c r="Q4936" s="7">
        <f t="shared" si="327"/>
        <v>0.4882057015092231</v>
      </c>
    </row>
    <row r="4937" spans="1:17" x14ac:dyDescent="0.2">
      <c r="A4937" s="2">
        <v>2991</v>
      </c>
      <c r="B4937" s="8"/>
      <c r="C4937" s="8" t="s">
        <v>10</v>
      </c>
      <c r="D4937" s="181"/>
      <c r="E4937" s="8"/>
      <c r="F4937" s="352"/>
      <c r="G4937" s="8" t="s">
        <v>32</v>
      </c>
      <c r="H4937" s="8">
        <v>61</v>
      </c>
      <c r="I4937" s="8" t="s">
        <v>168</v>
      </c>
      <c r="J4937" s="8" t="s">
        <v>115</v>
      </c>
      <c r="K4937" s="34">
        <v>2</v>
      </c>
      <c r="L4937" s="65">
        <v>-2</v>
      </c>
      <c r="N4937" s="6">
        <f t="shared" si="324"/>
        <v>892.5</v>
      </c>
      <c r="O4937" s="6">
        <f t="shared" si="325"/>
        <v>1331.2</v>
      </c>
      <c r="P4937" s="6">
        <f t="shared" si="326"/>
        <v>438.70000000000005</v>
      </c>
      <c r="Q4937" s="7">
        <f t="shared" si="327"/>
        <v>0.49154061624649864</v>
      </c>
    </row>
    <row r="4938" spans="1:17" x14ac:dyDescent="0.2">
      <c r="A4938" s="2">
        <v>2990</v>
      </c>
      <c r="B4938" s="8"/>
      <c r="C4938" s="8" t="s">
        <v>10</v>
      </c>
      <c r="D4938" s="181"/>
      <c r="E4938" s="8"/>
      <c r="F4938" s="352"/>
      <c r="G4938" s="8" t="s">
        <v>32</v>
      </c>
      <c r="H4938" s="8">
        <v>67</v>
      </c>
      <c r="I4938" s="8" t="s">
        <v>830</v>
      </c>
      <c r="J4938" s="8" t="s">
        <v>274</v>
      </c>
      <c r="K4938" s="34">
        <v>2</v>
      </c>
      <c r="L4938" s="65">
        <v>-2</v>
      </c>
      <c r="N4938" s="6">
        <f t="shared" si="324"/>
        <v>890.5</v>
      </c>
      <c r="O4938" s="6">
        <f t="shared" si="325"/>
        <v>1331.2</v>
      </c>
      <c r="P4938" s="6">
        <f t="shared" si="326"/>
        <v>440.70000000000005</v>
      </c>
      <c r="Q4938" s="7">
        <f t="shared" si="327"/>
        <v>0.49489051094890518</v>
      </c>
    </row>
    <row r="4939" spans="1:17" x14ac:dyDescent="0.2">
      <c r="A4939" s="2">
        <v>2989</v>
      </c>
      <c r="B4939" s="8"/>
      <c r="C4939" s="8" t="s">
        <v>10</v>
      </c>
      <c r="D4939" s="181"/>
      <c r="E4939" s="8"/>
      <c r="F4939" s="352"/>
      <c r="G4939" s="8" t="s">
        <v>32</v>
      </c>
      <c r="H4939" s="8">
        <v>81</v>
      </c>
      <c r="I4939" s="8" t="s">
        <v>212</v>
      </c>
      <c r="J4939" s="8" t="s">
        <v>178</v>
      </c>
      <c r="K4939" s="34">
        <v>2</v>
      </c>
      <c r="L4939" s="65">
        <v>-2</v>
      </c>
      <c r="N4939" s="6">
        <f t="shared" ref="N4939:N5002" si="328">IF(L4939&lt;&gt;0,N4940+K4939,N4940)</f>
        <v>888.5</v>
      </c>
      <c r="O4939" s="6">
        <f t="shared" ref="O4939:O5002" si="329">IF(L4939&gt;0,O4940+L4939,O4940)</f>
        <v>1331.2</v>
      </c>
      <c r="P4939" s="6">
        <f t="shared" ref="P4939:P5002" si="330">O4939-N4939</f>
        <v>442.70000000000005</v>
      </c>
      <c r="Q4939" s="7">
        <f t="shared" ref="Q4939:Q5002" si="331">(1/N4939)*P4939</f>
        <v>0.49825548677546433</v>
      </c>
    </row>
    <row r="4940" spans="1:17" x14ac:dyDescent="0.2">
      <c r="A4940" s="2">
        <v>2988</v>
      </c>
      <c r="B4940" s="8"/>
      <c r="C4940" s="8" t="s">
        <v>10</v>
      </c>
      <c r="D4940" s="181"/>
      <c r="E4940" s="8"/>
      <c r="F4940" s="352"/>
      <c r="G4940" s="8" t="s">
        <v>32</v>
      </c>
      <c r="H4940" s="8">
        <v>91</v>
      </c>
      <c r="I4940" s="8" t="s">
        <v>725</v>
      </c>
      <c r="J4940" s="8" t="s">
        <v>726</v>
      </c>
      <c r="K4940" s="34">
        <v>2</v>
      </c>
      <c r="L4940" s="65">
        <v>-2</v>
      </c>
      <c r="N4940" s="6">
        <f t="shared" si="328"/>
        <v>886.5</v>
      </c>
      <c r="O4940" s="6">
        <f t="shared" si="329"/>
        <v>1331.2</v>
      </c>
      <c r="P4940" s="6">
        <f t="shared" si="330"/>
        <v>444.70000000000005</v>
      </c>
      <c r="Q4940" s="7">
        <f t="shared" si="331"/>
        <v>0.5016356457980824</v>
      </c>
    </row>
    <row r="4941" spans="1:17" x14ac:dyDescent="0.2">
      <c r="A4941" s="2">
        <v>2987</v>
      </c>
      <c r="B4941" s="8"/>
      <c r="C4941" s="8" t="s">
        <v>10</v>
      </c>
      <c r="D4941" s="181"/>
      <c r="E4941" s="8"/>
      <c r="F4941" s="352"/>
      <c r="G4941" s="8" t="s">
        <v>32</v>
      </c>
      <c r="H4941" s="8">
        <v>111</v>
      </c>
      <c r="I4941" s="8" t="s">
        <v>685</v>
      </c>
      <c r="J4941" s="8" t="s">
        <v>62</v>
      </c>
      <c r="K4941" s="34">
        <v>2</v>
      </c>
      <c r="L4941" s="65">
        <v>-2</v>
      </c>
      <c r="N4941" s="6">
        <f t="shared" si="328"/>
        <v>884.5</v>
      </c>
      <c r="O4941" s="6">
        <f t="shared" si="329"/>
        <v>1331.2</v>
      </c>
      <c r="P4941" s="6">
        <f t="shared" si="330"/>
        <v>446.70000000000005</v>
      </c>
      <c r="Q4941" s="7">
        <f t="shared" si="331"/>
        <v>0.50503109101187116</v>
      </c>
    </row>
    <row r="4942" spans="1:17" x14ac:dyDescent="0.2">
      <c r="A4942" s="2">
        <v>2986</v>
      </c>
      <c r="B4942" s="8" t="s">
        <v>199</v>
      </c>
      <c r="C4942" s="8" t="s">
        <v>48</v>
      </c>
      <c r="D4942" s="181">
        <v>40955</v>
      </c>
      <c r="E4942" s="8" t="s">
        <v>838</v>
      </c>
      <c r="F4942" s="352"/>
      <c r="G4942" s="8" t="s">
        <v>32</v>
      </c>
      <c r="H4942" s="8">
        <v>71</v>
      </c>
      <c r="I4942" s="8" t="s">
        <v>204</v>
      </c>
      <c r="J4942" s="8" t="s">
        <v>119</v>
      </c>
      <c r="K4942" s="34">
        <v>2</v>
      </c>
      <c r="L4942" s="65">
        <v>-2</v>
      </c>
      <c r="N4942" s="6">
        <f t="shared" si="328"/>
        <v>882.5</v>
      </c>
      <c r="O4942" s="6">
        <f t="shared" si="329"/>
        <v>1331.2</v>
      </c>
      <c r="P4942" s="6">
        <f t="shared" si="330"/>
        <v>448.70000000000005</v>
      </c>
      <c r="Q4942" s="7">
        <f t="shared" si="331"/>
        <v>0.50844192634560903</v>
      </c>
    </row>
    <row r="4943" spans="1:17" x14ac:dyDescent="0.2">
      <c r="A4943" s="2">
        <v>2985</v>
      </c>
      <c r="B4943" s="8"/>
      <c r="C4943" s="8" t="s">
        <v>48</v>
      </c>
      <c r="D4943" s="181"/>
      <c r="E4943" s="8"/>
      <c r="F4943" s="352"/>
      <c r="G4943" s="8" t="s">
        <v>32</v>
      </c>
      <c r="H4943" s="8">
        <v>76</v>
      </c>
      <c r="I4943" s="8" t="s">
        <v>793</v>
      </c>
      <c r="J4943" s="8" t="s">
        <v>794</v>
      </c>
      <c r="K4943" s="34">
        <v>2</v>
      </c>
      <c r="L4943" s="65">
        <v>-2</v>
      </c>
      <c r="N4943" s="6">
        <f t="shared" si="328"/>
        <v>880.5</v>
      </c>
      <c r="O4943" s="6">
        <f t="shared" si="329"/>
        <v>1331.2</v>
      </c>
      <c r="P4943" s="6">
        <f t="shared" si="330"/>
        <v>450.70000000000005</v>
      </c>
      <c r="Q4943" s="7">
        <f t="shared" si="331"/>
        <v>0.51186825667234537</v>
      </c>
    </row>
    <row r="4944" spans="1:17" x14ac:dyDescent="0.2">
      <c r="A4944" s="2">
        <v>2984</v>
      </c>
      <c r="B4944" s="8"/>
      <c r="C4944" s="8" t="s">
        <v>48</v>
      </c>
      <c r="D4944" s="181"/>
      <c r="E4944" s="8"/>
      <c r="F4944" s="352"/>
      <c r="G4944" s="8" t="s">
        <v>32</v>
      </c>
      <c r="H4944" s="8">
        <v>81</v>
      </c>
      <c r="I4944" s="8" t="s">
        <v>849</v>
      </c>
      <c r="J4944" s="8" t="s">
        <v>850</v>
      </c>
      <c r="K4944" s="34">
        <v>2</v>
      </c>
      <c r="L4944" s="65">
        <v>-2</v>
      </c>
      <c r="N4944" s="6">
        <f t="shared" si="328"/>
        <v>878.5</v>
      </c>
      <c r="O4944" s="6">
        <f t="shared" si="329"/>
        <v>1331.2</v>
      </c>
      <c r="P4944" s="6">
        <f t="shared" si="330"/>
        <v>452.70000000000005</v>
      </c>
      <c r="Q4944" s="7">
        <f t="shared" si="331"/>
        <v>0.51531018782014804</v>
      </c>
    </row>
    <row r="4945" spans="1:17" x14ac:dyDescent="0.2">
      <c r="A4945" s="2">
        <v>2983</v>
      </c>
      <c r="B4945" s="8"/>
      <c r="C4945" s="8" t="s">
        <v>48</v>
      </c>
      <c r="D4945" s="181"/>
      <c r="E4945" s="8"/>
      <c r="F4945" s="352"/>
      <c r="G4945" s="8" t="s">
        <v>32</v>
      </c>
      <c r="H4945" s="8">
        <v>81</v>
      </c>
      <c r="I4945" s="8" t="s">
        <v>288</v>
      </c>
      <c r="J4945" s="8" t="s">
        <v>289</v>
      </c>
      <c r="K4945" s="34">
        <v>2</v>
      </c>
      <c r="L4945" s="65">
        <v>-2</v>
      </c>
      <c r="N4945" s="6">
        <f t="shared" si="328"/>
        <v>876.5</v>
      </c>
      <c r="O4945" s="6">
        <f t="shared" si="329"/>
        <v>1331.2</v>
      </c>
      <c r="P4945" s="6">
        <f t="shared" si="330"/>
        <v>454.70000000000005</v>
      </c>
      <c r="Q4945" s="7">
        <f t="shared" si="331"/>
        <v>0.51876782658300058</v>
      </c>
    </row>
    <row r="4946" spans="1:17" x14ac:dyDescent="0.2">
      <c r="A4946" s="2">
        <v>2982</v>
      </c>
      <c r="B4946" s="8"/>
      <c r="C4946" s="8" t="s">
        <v>48</v>
      </c>
      <c r="D4946" s="181"/>
      <c r="E4946" s="8"/>
      <c r="F4946" s="352"/>
      <c r="G4946" s="8" t="s">
        <v>32</v>
      </c>
      <c r="H4946" s="8">
        <v>126</v>
      </c>
      <c r="I4946" s="8" t="s">
        <v>1007</v>
      </c>
      <c r="J4946" s="8" t="s">
        <v>1008</v>
      </c>
      <c r="K4946" s="34">
        <v>2</v>
      </c>
      <c r="L4946" s="65">
        <v>-2</v>
      </c>
      <c r="N4946" s="6">
        <f t="shared" si="328"/>
        <v>874.5</v>
      </c>
      <c r="O4946" s="6">
        <f t="shared" si="329"/>
        <v>1331.2</v>
      </c>
      <c r="P4946" s="6">
        <f t="shared" si="330"/>
        <v>456.70000000000005</v>
      </c>
      <c r="Q4946" s="7">
        <f t="shared" si="331"/>
        <v>0.52224128073184684</v>
      </c>
    </row>
    <row r="4947" spans="1:17" x14ac:dyDescent="0.2">
      <c r="A4947" s="2">
        <v>2981</v>
      </c>
      <c r="B4947" s="8"/>
      <c r="C4947" s="8" t="s">
        <v>48</v>
      </c>
      <c r="D4947" s="181"/>
      <c r="E4947" s="8"/>
      <c r="F4947" s="352"/>
      <c r="G4947" s="8" t="s">
        <v>32</v>
      </c>
      <c r="H4947" s="8">
        <v>201</v>
      </c>
      <c r="I4947" s="8" t="s">
        <v>741</v>
      </c>
      <c r="J4947" s="8" t="s">
        <v>534</v>
      </c>
      <c r="K4947" s="34">
        <v>2</v>
      </c>
      <c r="L4947" s="65">
        <v>-2</v>
      </c>
      <c r="N4947" s="6">
        <f t="shared" si="328"/>
        <v>872.5</v>
      </c>
      <c r="O4947" s="6">
        <f t="shared" si="329"/>
        <v>1331.2</v>
      </c>
      <c r="P4947" s="6">
        <f t="shared" si="330"/>
        <v>458.70000000000005</v>
      </c>
      <c r="Q4947" s="7">
        <f t="shared" si="331"/>
        <v>0.52573065902578797</v>
      </c>
    </row>
    <row r="4948" spans="1:17" x14ac:dyDescent="0.2">
      <c r="A4948" s="2">
        <v>2980</v>
      </c>
      <c r="B4948" s="2"/>
      <c r="C4948" s="2" t="s">
        <v>48</v>
      </c>
      <c r="D4948" s="177"/>
      <c r="E4948" s="2"/>
      <c r="F4948" s="1"/>
      <c r="G4948" s="8" t="s">
        <v>1009</v>
      </c>
      <c r="H4948" s="8">
        <v>1.91</v>
      </c>
      <c r="I4948" s="8" t="s">
        <v>646</v>
      </c>
      <c r="J4948" s="8" t="s">
        <v>647</v>
      </c>
      <c r="K4948" s="34">
        <v>11</v>
      </c>
      <c r="L4948" s="65">
        <v>21</v>
      </c>
      <c r="N4948" s="6">
        <f t="shared" si="328"/>
        <v>870.5</v>
      </c>
      <c r="O4948" s="6">
        <f t="shared" si="329"/>
        <v>1331.2</v>
      </c>
      <c r="P4948" s="6">
        <f t="shared" si="330"/>
        <v>460.70000000000005</v>
      </c>
      <c r="Q4948" s="7">
        <f t="shared" si="331"/>
        <v>0.52923607122343486</v>
      </c>
    </row>
    <row r="4949" spans="1:17" x14ac:dyDescent="0.2">
      <c r="A4949" s="2">
        <v>2979</v>
      </c>
      <c r="B4949" s="8" t="s">
        <v>131</v>
      </c>
      <c r="C4949" s="8" t="s">
        <v>10</v>
      </c>
      <c r="D4949" s="181">
        <v>40948</v>
      </c>
      <c r="E4949" s="8" t="s">
        <v>132</v>
      </c>
      <c r="F4949" s="352"/>
      <c r="G4949" s="8" t="s">
        <v>32</v>
      </c>
      <c r="H4949" s="8">
        <v>101</v>
      </c>
      <c r="I4949" s="8" t="s">
        <v>194</v>
      </c>
      <c r="J4949" s="8" t="s">
        <v>195</v>
      </c>
      <c r="K4949" s="34">
        <v>2</v>
      </c>
      <c r="L4949" s="65">
        <v>-2</v>
      </c>
      <c r="N4949" s="6">
        <f t="shared" si="328"/>
        <v>859.5</v>
      </c>
      <c r="O4949" s="6">
        <f t="shared" si="329"/>
        <v>1310.2</v>
      </c>
      <c r="P4949" s="6">
        <f t="shared" si="330"/>
        <v>450.70000000000005</v>
      </c>
      <c r="Q4949" s="7">
        <f t="shared" si="331"/>
        <v>0.52437463641652127</v>
      </c>
    </row>
    <row r="4950" spans="1:17" x14ac:dyDescent="0.2">
      <c r="A4950" s="2">
        <v>2978</v>
      </c>
      <c r="B4950" s="8"/>
      <c r="C4950" s="8" t="s">
        <v>10</v>
      </c>
      <c r="D4950" s="181"/>
      <c r="E4950" s="8"/>
      <c r="F4950" s="352"/>
      <c r="G4950" s="8" t="s">
        <v>32</v>
      </c>
      <c r="H4950" s="8">
        <v>101</v>
      </c>
      <c r="I4950" s="8" t="s">
        <v>116</v>
      </c>
      <c r="J4950" s="8" t="s">
        <v>117</v>
      </c>
      <c r="K4950" s="34">
        <v>2</v>
      </c>
      <c r="L4950" s="65">
        <v>-2</v>
      </c>
      <c r="N4950" s="6">
        <f t="shared" si="328"/>
        <v>857.5</v>
      </c>
      <c r="O4950" s="6">
        <f t="shared" si="329"/>
        <v>1310.2</v>
      </c>
      <c r="P4950" s="6">
        <f t="shared" si="330"/>
        <v>452.70000000000005</v>
      </c>
      <c r="Q4950" s="7">
        <f t="shared" si="331"/>
        <v>0.52793002915451903</v>
      </c>
    </row>
    <row r="4951" spans="1:17" x14ac:dyDescent="0.2">
      <c r="A4951" s="2">
        <v>2977</v>
      </c>
      <c r="B4951" s="8"/>
      <c r="C4951" s="8" t="s">
        <v>10</v>
      </c>
      <c r="D4951" s="181"/>
      <c r="E4951" s="8"/>
      <c r="F4951" s="352"/>
      <c r="G4951" s="8" t="s">
        <v>32</v>
      </c>
      <c r="H4951" s="8">
        <v>101</v>
      </c>
      <c r="I4951" s="8" t="s">
        <v>719</v>
      </c>
      <c r="J4951" s="8" t="s">
        <v>720</v>
      </c>
      <c r="K4951" s="34">
        <v>2</v>
      </c>
      <c r="L4951" s="65">
        <v>-2</v>
      </c>
      <c r="N4951" s="6">
        <f t="shared" si="328"/>
        <v>855.5</v>
      </c>
      <c r="O4951" s="6">
        <f t="shared" si="329"/>
        <v>1310.2</v>
      </c>
      <c r="P4951" s="6">
        <f t="shared" si="330"/>
        <v>454.70000000000005</v>
      </c>
      <c r="Q4951" s="7">
        <f t="shared" si="331"/>
        <v>0.53150204558737579</v>
      </c>
    </row>
    <row r="4952" spans="1:17" x14ac:dyDescent="0.2">
      <c r="A4952" s="2">
        <v>2976</v>
      </c>
      <c r="B4952" s="8"/>
      <c r="C4952" s="11" t="s">
        <v>10</v>
      </c>
      <c r="D4952" s="181"/>
      <c r="E4952" s="8"/>
      <c r="F4952" s="352"/>
      <c r="G4952" s="8" t="s">
        <v>32</v>
      </c>
      <c r="H4952" s="8">
        <v>111</v>
      </c>
      <c r="I4952" s="8" t="s">
        <v>135</v>
      </c>
      <c r="J4952" s="8" t="s">
        <v>117</v>
      </c>
      <c r="K4952" s="34">
        <v>2</v>
      </c>
      <c r="L4952" s="65">
        <v>-2</v>
      </c>
      <c r="N4952" s="6">
        <f t="shared" si="328"/>
        <v>853.5</v>
      </c>
      <c r="O4952" s="6">
        <f t="shared" si="329"/>
        <v>1310.2</v>
      </c>
      <c r="P4952" s="6">
        <f t="shared" si="330"/>
        <v>456.70000000000005</v>
      </c>
      <c r="Q4952" s="7">
        <f t="shared" si="331"/>
        <v>0.53509080257762165</v>
      </c>
    </row>
    <row r="4953" spans="1:17" x14ac:dyDescent="0.2">
      <c r="A4953" s="2">
        <v>2975</v>
      </c>
      <c r="B4953" s="8"/>
      <c r="C4953" s="11" t="s">
        <v>10</v>
      </c>
      <c r="D4953" s="181"/>
      <c r="E4953" s="8"/>
      <c r="F4953" s="352"/>
      <c r="G4953" s="8" t="s">
        <v>32</v>
      </c>
      <c r="H4953" s="8">
        <v>111</v>
      </c>
      <c r="I4953" s="8" t="s">
        <v>38</v>
      </c>
      <c r="J4953" s="8" t="s">
        <v>39</v>
      </c>
      <c r="K4953" s="34">
        <v>2</v>
      </c>
      <c r="L4953" s="65">
        <v>-2</v>
      </c>
      <c r="N4953" s="6">
        <f t="shared" si="328"/>
        <v>851.5</v>
      </c>
      <c r="O4953" s="6">
        <f t="shared" si="329"/>
        <v>1310.2</v>
      </c>
      <c r="P4953" s="6">
        <f t="shared" si="330"/>
        <v>458.70000000000005</v>
      </c>
      <c r="Q4953" s="7">
        <f t="shared" si="331"/>
        <v>0.5386964180857311</v>
      </c>
    </row>
    <row r="4954" spans="1:17" x14ac:dyDescent="0.2">
      <c r="A4954" s="2">
        <v>2974</v>
      </c>
      <c r="B4954" s="8"/>
      <c r="C4954" s="8" t="s">
        <v>10</v>
      </c>
      <c r="D4954" s="181"/>
      <c r="E4954" s="8"/>
      <c r="F4954" s="352"/>
      <c r="G4954" s="8" t="s">
        <v>32</v>
      </c>
      <c r="H4954" s="8">
        <v>126</v>
      </c>
      <c r="I4954" s="8" t="s">
        <v>416</v>
      </c>
      <c r="J4954" s="8" t="s">
        <v>417</v>
      </c>
      <c r="K4954" s="34">
        <v>2</v>
      </c>
      <c r="L4954" s="65">
        <v>-2</v>
      </c>
      <c r="N4954" s="6">
        <f t="shared" si="328"/>
        <v>849.5</v>
      </c>
      <c r="O4954" s="6">
        <f t="shared" si="329"/>
        <v>1310.2</v>
      </c>
      <c r="P4954" s="6">
        <f t="shared" si="330"/>
        <v>460.70000000000005</v>
      </c>
      <c r="Q4954" s="7">
        <f t="shared" si="331"/>
        <v>0.54231901118304893</v>
      </c>
    </row>
    <row r="4955" spans="1:17" x14ac:dyDescent="0.2">
      <c r="A4955" s="2">
        <v>2973</v>
      </c>
      <c r="B4955" s="8" t="s">
        <v>100</v>
      </c>
      <c r="C4955" s="8" t="s">
        <v>48</v>
      </c>
      <c r="D4955" s="181">
        <v>40948</v>
      </c>
      <c r="E4955" s="8" t="s">
        <v>101</v>
      </c>
      <c r="F4955" s="352"/>
      <c r="G4955" s="8" t="s">
        <v>32</v>
      </c>
      <c r="H4955" s="8">
        <v>126</v>
      </c>
      <c r="I4955" s="8" t="s">
        <v>338</v>
      </c>
      <c r="J4955" s="8" t="s">
        <v>119</v>
      </c>
      <c r="K4955" s="34">
        <v>2</v>
      </c>
      <c r="L4955" s="65">
        <v>-2</v>
      </c>
      <c r="N4955" s="6">
        <f t="shared" si="328"/>
        <v>847.5</v>
      </c>
      <c r="O4955" s="6">
        <f t="shared" si="329"/>
        <v>1310.2</v>
      </c>
      <c r="P4955" s="6">
        <f t="shared" si="330"/>
        <v>462.70000000000005</v>
      </c>
      <c r="Q4955" s="7">
        <f t="shared" si="331"/>
        <v>0.54595870206489683</v>
      </c>
    </row>
    <row r="4956" spans="1:17" x14ac:dyDescent="0.2">
      <c r="A4956" s="2">
        <v>2972</v>
      </c>
      <c r="B4956" s="8"/>
      <c r="C4956" s="8" t="s">
        <v>48</v>
      </c>
      <c r="D4956" s="181"/>
      <c r="E4956" s="8"/>
      <c r="F4956" s="352"/>
      <c r="G4956" s="8" t="s">
        <v>32</v>
      </c>
      <c r="H4956" s="8">
        <v>126</v>
      </c>
      <c r="I4956" s="8" t="s">
        <v>514</v>
      </c>
      <c r="J4956" s="8" t="s">
        <v>515</v>
      </c>
      <c r="K4956" s="34">
        <v>2</v>
      </c>
      <c r="L4956" s="65">
        <v>-2</v>
      </c>
      <c r="N4956" s="6">
        <f t="shared" si="328"/>
        <v>845.5</v>
      </c>
      <c r="O4956" s="6">
        <f t="shared" si="329"/>
        <v>1310.2</v>
      </c>
      <c r="P4956" s="6">
        <f t="shared" si="330"/>
        <v>464.70000000000005</v>
      </c>
      <c r="Q4956" s="7">
        <f t="shared" si="331"/>
        <v>0.54961561206386766</v>
      </c>
    </row>
    <row r="4957" spans="1:17" x14ac:dyDescent="0.2">
      <c r="A4957" s="2">
        <v>2971</v>
      </c>
      <c r="B4957" s="8"/>
      <c r="C4957" s="8" t="s">
        <v>48</v>
      </c>
      <c r="D4957" s="181"/>
      <c r="E4957" s="8"/>
      <c r="F4957" s="352"/>
      <c r="G4957" s="8" t="s">
        <v>32</v>
      </c>
      <c r="H4957" s="8">
        <v>126</v>
      </c>
      <c r="I4957" s="8" t="s">
        <v>492</v>
      </c>
      <c r="J4957" s="8" t="s">
        <v>679</v>
      </c>
      <c r="K4957" s="34">
        <v>2</v>
      </c>
      <c r="L4957" s="65">
        <v>158.25</v>
      </c>
      <c r="N4957" s="6">
        <f t="shared" si="328"/>
        <v>843.5</v>
      </c>
      <c r="O4957" s="6">
        <f t="shared" si="329"/>
        <v>1310.2</v>
      </c>
      <c r="P4957" s="6">
        <f t="shared" si="330"/>
        <v>466.70000000000005</v>
      </c>
      <c r="Q4957" s="7">
        <f t="shared" si="331"/>
        <v>0.55328986366330768</v>
      </c>
    </row>
    <row r="4958" spans="1:17" x14ac:dyDescent="0.2">
      <c r="A4958" s="2">
        <v>2970</v>
      </c>
      <c r="B4958" s="8"/>
      <c r="C4958" s="11" t="s">
        <v>48</v>
      </c>
      <c r="D4958" s="181"/>
      <c r="E4958" s="8"/>
      <c r="F4958" s="352"/>
      <c r="G4958" s="8" t="s">
        <v>32</v>
      </c>
      <c r="H4958" s="8">
        <v>126</v>
      </c>
      <c r="I4958" s="8" t="s">
        <v>278</v>
      </c>
      <c r="J4958" s="8" t="s">
        <v>46</v>
      </c>
      <c r="K4958" s="34">
        <v>2</v>
      </c>
      <c r="L4958" s="65">
        <v>-2</v>
      </c>
      <c r="N4958" s="6">
        <f t="shared" si="328"/>
        <v>841.5</v>
      </c>
      <c r="O4958" s="6">
        <f t="shared" si="329"/>
        <v>1151.95</v>
      </c>
      <c r="P4958" s="6">
        <f t="shared" si="330"/>
        <v>310.45000000000005</v>
      </c>
      <c r="Q4958" s="7">
        <f t="shared" si="331"/>
        <v>0.36892453951277487</v>
      </c>
    </row>
    <row r="4959" spans="1:17" x14ac:dyDescent="0.2">
      <c r="A4959" s="2">
        <v>2969</v>
      </c>
      <c r="B4959" s="8"/>
      <c r="C4959" s="11" t="s">
        <v>48</v>
      </c>
      <c r="D4959" s="181"/>
      <c r="E4959" s="8"/>
      <c r="F4959" s="352"/>
      <c r="G4959" s="8" t="s">
        <v>32</v>
      </c>
      <c r="H4959" s="8">
        <v>151</v>
      </c>
      <c r="I4959" s="8" t="s">
        <v>59</v>
      </c>
      <c r="J4959" s="8" t="s">
        <v>60</v>
      </c>
      <c r="K4959" s="34">
        <v>2</v>
      </c>
      <c r="L4959" s="65">
        <v>-2</v>
      </c>
      <c r="N4959" s="6">
        <f t="shared" si="328"/>
        <v>839.5</v>
      </c>
      <c r="O4959" s="6">
        <f t="shared" si="329"/>
        <v>1151.95</v>
      </c>
      <c r="P4959" s="6">
        <f t="shared" si="330"/>
        <v>312.45000000000005</v>
      </c>
      <c r="Q4959" s="7">
        <f t="shared" si="331"/>
        <v>0.3721858248957714</v>
      </c>
    </row>
    <row r="4960" spans="1:17" x14ac:dyDescent="0.2">
      <c r="A4960" s="2">
        <v>2968</v>
      </c>
      <c r="B4960" s="8"/>
      <c r="C4960" s="11" t="s">
        <v>48</v>
      </c>
      <c r="D4960" s="181"/>
      <c r="E4960" s="8"/>
      <c r="F4960" s="352"/>
      <c r="G4960" s="8" t="s">
        <v>32</v>
      </c>
      <c r="H4960" s="8">
        <v>201</v>
      </c>
      <c r="I4960" s="8" t="s">
        <v>228</v>
      </c>
      <c r="J4960" s="8" t="s">
        <v>229</v>
      </c>
      <c r="K4960" s="34">
        <v>2</v>
      </c>
      <c r="L4960" s="65">
        <v>-2</v>
      </c>
      <c r="N4960" s="6">
        <f t="shared" si="328"/>
        <v>837.5</v>
      </c>
      <c r="O4960" s="6">
        <f t="shared" si="329"/>
        <v>1151.95</v>
      </c>
      <c r="P4960" s="6">
        <f t="shared" si="330"/>
        <v>314.45000000000005</v>
      </c>
      <c r="Q4960" s="7">
        <f t="shared" si="331"/>
        <v>0.37546268656716425</v>
      </c>
    </row>
    <row r="4961" spans="1:17" x14ac:dyDescent="0.2">
      <c r="A4961" s="2">
        <v>2967</v>
      </c>
      <c r="B4961" s="2"/>
      <c r="C4961" s="2" t="s">
        <v>48</v>
      </c>
      <c r="D4961" s="177"/>
      <c r="E4961" s="2"/>
      <c r="F4961" s="1"/>
      <c r="G4961" s="8" t="s">
        <v>997</v>
      </c>
      <c r="H4961" s="8">
        <v>1.83</v>
      </c>
      <c r="I4961" s="8" t="s">
        <v>65</v>
      </c>
      <c r="J4961" s="8" t="s">
        <v>206</v>
      </c>
      <c r="K4961" s="34">
        <v>12</v>
      </c>
      <c r="L4961" s="65">
        <v>-12</v>
      </c>
      <c r="N4961" s="6">
        <f t="shared" si="328"/>
        <v>835.5</v>
      </c>
      <c r="O4961" s="6">
        <f t="shared" si="329"/>
        <v>1151.95</v>
      </c>
      <c r="P4961" s="6">
        <f t="shared" si="330"/>
        <v>316.45000000000005</v>
      </c>
      <c r="Q4961" s="7">
        <f t="shared" si="331"/>
        <v>0.37875523638539799</v>
      </c>
    </row>
    <row r="4962" spans="1:17" x14ac:dyDescent="0.2">
      <c r="A4962" s="2">
        <v>2966</v>
      </c>
      <c r="B4962" s="8" t="s">
        <v>112</v>
      </c>
      <c r="C4962" s="8" t="s">
        <v>10</v>
      </c>
      <c r="D4962" s="181">
        <v>40941</v>
      </c>
      <c r="E4962" s="8" t="s">
        <v>113</v>
      </c>
      <c r="F4962" s="352"/>
      <c r="G4962" s="8" t="s">
        <v>32</v>
      </c>
      <c r="H4962" s="8">
        <v>71</v>
      </c>
      <c r="I4962" s="8" t="s">
        <v>830</v>
      </c>
      <c r="J4962" s="8" t="s">
        <v>274</v>
      </c>
      <c r="K4962" s="34">
        <v>2</v>
      </c>
      <c r="L4962" s="65">
        <v>-2</v>
      </c>
      <c r="N4962" s="6">
        <f t="shared" si="328"/>
        <v>823.5</v>
      </c>
      <c r="O4962" s="6">
        <f t="shared" si="329"/>
        <v>1151.95</v>
      </c>
      <c r="P4962" s="6">
        <f t="shared" si="330"/>
        <v>328.45000000000005</v>
      </c>
      <c r="Q4962" s="7">
        <f t="shared" si="331"/>
        <v>0.39884638737097761</v>
      </c>
    </row>
    <row r="4963" spans="1:17" x14ac:dyDescent="0.2">
      <c r="A4963" s="2">
        <v>2965</v>
      </c>
      <c r="B4963" s="8"/>
      <c r="C4963" s="8" t="s">
        <v>10</v>
      </c>
      <c r="D4963" s="181"/>
      <c r="E4963" s="8"/>
      <c r="F4963" s="352"/>
      <c r="G4963" s="8" t="s">
        <v>32</v>
      </c>
      <c r="H4963" s="8">
        <v>71</v>
      </c>
      <c r="I4963" s="8" t="s">
        <v>116</v>
      </c>
      <c r="J4963" s="8" t="s">
        <v>117</v>
      </c>
      <c r="K4963" s="34">
        <v>2</v>
      </c>
      <c r="L4963" s="65">
        <v>-2</v>
      </c>
      <c r="N4963" s="6">
        <f t="shared" si="328"/>
        <v>821.5</v>
      </c>
      <c r="O4963" s="6">
        <f t="shared" si="329"/>
        <v>1151.95</v>
      </c>
      <c r="P4963" s="6">
        <f t="shared" si="330"/>
        <v>330.45000000000005</v>
      </c>
      <c r="Q4963" s="7">
        <f t="shared" si="331"/>
        <v>0.40225197808886193</v>
      </c>
    </row>
    <row r="4964" spans="1:17" x14ac:dyDescent="0.2">
      <c r="A4964" s="2">
        <v>2964</v>
      </c>
      <c r="B4964" s="8"/>
      <c r="C4964" s="8" t="s">
        <v>10</v>
      </c>
      <c r="D4964" s="181"/>
      <c r="E4964" s="8"/>
      <c r="F4964" s="352"/>
      <c r="G4964" s="8" t="s">
        <v>32</v>
      </c>
      <c r="H4964" s="8">
        <v>101</v>
      </c>
      <c r="I4964" s="8" t="s">
        <v>241</v>
      </c>
      <c r="J4964" s="8" t="s">
        <v>242</v>
      </c>
      <c r="K4964" s="34">
        <v>2</v>
      </c>
      <c r="L4964" s="65">
        <v>-2</v>
      </c>
      <c r="N4964" s="6">
        <f t="shared" si="328"/>
        <v>819.5</v>
      </c>
      <c r="O4964" s="6">
        <f t="shared" si="329"/>
        <v>1151.95</v>
      </c>
      <c r="P4964" s="6">
        <f t="shared" si="330"/>
        <v>332.45000000000005</v>
      </c>
      <c r="Q4964" s="7">
        <f t="shared" si="331"/>
        <v>0.40567419158023188</v>
      </c>
    </row>
    <row r="4965" spans="1:17" x14ac:dyDescent="0.2">
      <c r="A4965" s="2">
        <v>2963</v>
      </c>
      <c r="B4965" s="8"/>
      <c r="C4965" s="8" t="s">
        <v>10</v>
      </c>
      <c r="D4965" s="181"/>
      <c r="E4965" s="8"/>
      <c r="F4965" s="352"/>
      <c r="G4965" s="8" t="s">
        <v>32</v>
      </c>
      <c r="H4965" s="8">
        <v>126</v>
      </c>
      <c r="I4965" s="8" t="s">
        <v>38</v>
      </c>
      <c r="J4965" s="8" t="s">
        <v>39</v>
      </c>
      <c r="K4965" s="34">
        <v>2</v>
      </c>
      <c r="L4965" s="65">
        <v>-2</v>
      </c>
      <c r="N4965" s="6">
        <f t="shared" si="328"/>
        <v>817.5</v>
      </c>
      <c r="O4965" s="6">
        <f t="shared" si="329"/>
        <v>1151.95</v>
      </c>
      <c r="P4965" s="6">
        <f t="shared" si="330"/>
        <v>334.45000000000005</v>
      </c>
      <c r="Q4965" s="7">
        <f t="shared" si="331"/>
        <v>0.40911314984709485</v>
      </c>
    </row>
    <row r="4966" spans="1:17" x14ac:dyDescent="0.2">
      <c r="A4966" s="2">
        <v>2962</v>
      </c>
      <c r="B4966" s="8"/>
      <c r="C4966" s="8" t="s">
        <v>10</v>
      </c>
      <c r="D4966" s="181"/>
      <c r="E4966" s="8"/>
      <c r="F4966" s="352"/>
      <c r="G4966" s="8" t="s">
        <v>32</v>
      </c>
      <c r="H4966" s="8">
        <v>126</v>
      </c>
      <c r="I4966" s="8" t="s">
        <v>717</v>
      </c>
      <c r="J4966" s="8" t="s">
        <v>718</v>
      </c>
      <c r="K4966" s="34">
        <v>2</v>
      </c>
      <c r="L4966" s="65">
        <v>-2</v>
      </c>
      <c r="N4966" s="6">
        <f t="shared" si="328"/>
        <v>815.5</v>
      </c>
      <c r="O4966" s="6">
        <f t="shared" si="329"/>
        <v>1151.95</v>
      </c>
      <c r="P4966" s="6">
        <f t="shared" si="330"/>
        <v>336.45000000000005</v>
      </c>
      <c r="Q4966" s="7">
        <f t="shared" si="331"/>
        <v>0.41256897608828941</v>
      </c>
    </row>
    <row r="4967" spans="1:17" x14ac:dyDescent="0.2">
      <c r="A4967" s="2">
        <v>2961</v>
      </c>
      <c r="B4967" s="8"/>
      <c r="C4967" s="8" t="s">
        <v>10</v>
      </c>
      <c r="D4967" s="181"/>
      <c r="E4967" s="8"/>
      <c r="F4967" s="352"/>
      <c r="G4967" s="8" t="s">
        <v>32</v>
      </c>
      <c r="H4967" s="8">
        <v>151</v>
      </c>
      <c r="I4967" s="8" t="s">
        <v>416</v>
      </c>
      <c r="J4967" s="8" t="s">
        <v>417</v>
      </c>
      <c r="K4967" s="34">
        <v>2</v>
      </c>
      <c r="L4967" s="65">
        <v>-2</v>
      </c>
      <c r="N4967" s="6">
        <f t="shared" si="328"/>
        <v>813.5</v>
      </c>
      <c r="O4967" s="6">
        <f t="shared" si="329"/>
        <v>1151.95</v>
      </c>
      <c r="P4967" s="6">
        <f t="shared" si="330"/>
        <v>338.45000000000005</v>
      </c>
      <c r="Q4967" s="7">
        <f t="shared" si="331"/>
        <v>0.41604179471419794</v>
      </c>
    </row>
    <row r="4968" spans="1:17" x14ac:dyDescent="0.2">
      <c r="A4968" s="2">
        <v>2960</v>
      </c>
      <c r="B4968" s="8" t="s">
        <v>786</v>
      </c>
      <c r="C4968" s="8" t="s">
        <v>48</v>
      </c>
      <c r="D4968" s="181">
        <v>40941</v>
      </c>
      <c r="E4968" s="8" t="s">
        <v>79</v>
      </c>
      <c r="F4968" s="352"/>
      <c r="G4968" s="8" t="s">
        <v>32</v>
      </c>
      <c r="H4968" s="8">
        <v>71</v>
      </c>
      <c r="I4968" s="8" t="s">
        <v>63</v>
      </c>
      <c r="J4968" s="8" t="s">
        <v>64</v>
      </c>
      <c r="K4968" s="34">
        <v>2</v>
      </c>
      <c r="L4968" s="65">
        <v>-2</v>
      </c>
      <c r="N4968" s="6">
        <f t="shared" si="328"/>
        <v>811.5</v>
      </c>
      <c r="O4968" s="6">
        <f t="shared" si="329"/>
        <v>1151.95</v>
      </c>
      <c r="P4968" s="6">
        <f t="shared" si="330"/>
        <v>340.45000000000005</v>
      </c>
      <c r="Q4968" s="7">
        <f t="shared" si="331"/>
        <v>0.41953173136167599</v>
      </c>
    </row>
    <row r="4969" spans="1:17" x14ac:dyDescent="0.2">
      <c r="A4969" s="2">
        <v>2959</v>
      </c>
      <c r="B4969" s="8"/>
      <c r="C4969" s="11" t="s">
        <v>48</v>
      </c>
      <c r="D4969" s="181"/>
      <c r="E4969" s="8"/>
      <c r="F4969" s="352"/>
      <c r="G4969" s="8" t="s">
        <v>32</v>
      </c>
      <c r="H4969" s="8">
        <v>81</v>
      </c>
      <c r="I4969" s="8" t="s">
        <v>482</v>
      </c>
      <c r="J4969" s="8" t="s">
        <v>483</v>
      </c>
      <c r="K4969" s="34">
        <v>2</v>
      </c>
      <c r="L4969" s="65">
        <v>-2</v>
      </c>
      <c r="N4969" s="6">
        <f t="shared" si="328"/>
        <v>809.5</v>
      </c>
      <c r="O4969" s="6">
        <f t="shared" si="329"/>
        <v>1151.95</v>
      </c>
      <c r="P4969" s="6">
        <f t="shared" si="330"/>
        <v>342.45000000000005</v>
      </c>
      <c r="Q4969" s="7">
        <f t="shared" si="331"/>
        <v>0.42303891290920331</v>
      </c>
    </row>
    <row r="4970" spans="1:17" x14ac:dyDescent="0.2">
      <c r="A4970" s="2">
        <v>2958</v>
      </c>
      <c r="B4970" s="8"/>
      <c r="C4970" s="11" t="s">
        <v>48</v>
      </c>
      <c r="D4970" s="181"/>
      <c r="E4970" s="8"/>
      <c r="F4970" s="352"/>
      <c r="G4970" s="8" t="s">
        <v>32</v>
      </c>
      <c r="H4970" s="8">
        <v>101</v>
      </c>
      <c r="I4970" s="8" t="s">
        <v>338</v>
      </c>
      <c r="J4970" s="8" t="s">
        <v>119</v>
      </c>
      <c r="K4970" s="34">
        <v>2</v>
      </c>
      <c r="L4970" s="65">
        <v>-2</v>
      </c>
      <c r="N4970" s="6">
        <f t="shared" si="328"/>
        <v>807.5</v>
      </c>
      <c r="O4970" s="6">
        <f t="shared" si="329"/>
        <v>1151.95</v>
      </c>
      <c r="P4970" s="6">
        <f t="shared" si="330"/>
        <v>344.45000000000005</v>
      </c>
      <c r="Q4970" s="7">
        <f t="shared" si="331"/>
        <v>0.42656346749226015</v>
      </c>
    </row>
    <row r="4971" spans="1:17" x14ac:dyDescent="0.2">
      <c r="A4971" s="2">
        <v>2957</v>
      </c>
      <c r="B4971" s="8"/>
      <c r="C4971" s="11" t="s">
        <v>48</v>
      </c>
      <c r="D4971" s="181"/>
      <c r="E4971" s="8"/>
      <c r="F4971" s="352"/>
      <c r="G4971" s="8" t="s">
        <v>32</v>
      </c>
      <c r="H4971" s="8">
        <v>101</v>
      </c>
      <c r="I4971" s="8" t="s">
        <v>105</v>
      </c>
      <c r="J4971" s="8" t="s">
        <v>106</v>
      </c>
      <c r="K4971" s="34">
        <v>2</v>
      </c>
      <c r="L4971" s="65">
        <v>-2</v>
      </c>
      <c r="N4971" s="6">
        <f t="shared" si="328"/>
        <v>805.5</v>
      </c>
      <c r="O4971" s="6">
        <f t="shared" si="329"/>
        <v>1151.95</v>
      </c>
      <c r="P4971" s="6">
        <f t="shared" si="330"/>
        <v>346.45000000000005</v>
      </c>
      <c r="Q4971" s="7">
        <f t="shared" si="331"/>
        <v>0.43010552451893241</v>
      </c>
    </row>
    <row r="4972" spans="1:17" x14ac:dyDescent="0.2">
      <c r="A4972" s="2">
        <v>2956</v>
      </c>
      <c r="B4972" s="8"/>
      <c r="C4972" s="11" t="s">
        <v>48</v>
      </c>
      <c r="D4972" s="181"/>
      <c r="E4972" s="8"/>
      <c r="F4972" s="352"/>
      <c r="G4972" s="8" t="s">
        <v>32</v>
      </c>
      <c r="H4972" s="8">
        <v>101</v>
      </c>
      <c r="I4972" s="8" t="s">
        <v>808</v>
      </c>
      <c r="J4972" s="8" t="s">
        <v>634</v>
      </c>
      <c r="K4972" s="34">
        <v>2</v>
      </c>
      <c r="L4972" s="65">
        <v>-2</v>
      </c>
      <c r="N4972" s="6">
        <f t="shared" si="328"/>
        <v>803.5</v>
      </c>
      <c r="O4972" s="6">
        <f t="shared" si="329"/>
        <v>1151.95</v>
      </c>
      <c r="P4972" s="6">
        <f t="shared" si="330"/>
        <v>348.45000000000005</v>
      </c>
      <c r="Q4972" s="7">
        <f t="shared" si="331"/>
        <v>0.43366521468574992</v>
      </c>
    </row>
    <row r="4973" spans="1:17" x14ac:dyDescent="0.2">
      <c r="A4973" s="2">
        <v>2955</v>
      </c>
      <c r="B4973" s="8"/>
      <c r="C4973" s="11" t="s">
        <v>48</v>
      </c>
      <c r="D4973" s="181"/>
      <c r="E4973" s="8"/>
      <c r="F4973" s="352"/>
      <c r="G4973" s="8" t="s">
        <v>32</v>
      </c>
      <c r="H4973" s="8">
        <v>151</v>
      </c>
      <c r="I4973" s="8" t="s">
        <v>228</v>
      </c>
      <c r="J4973" s="8" t="s">
        <v>229</v>
      </c>
      <c r="K4973" s="34">
        <v>2</v>
      </c>
      <c r="L4973" s="65">
        <v>-2</v>
      </c>
      <c r="N4973" s="6">
        <f t="shared" si="328"/>
        <v>801.5</v>
      </c>
      <c r="O4973" s="6">
        <f t="shared" si="329"/>
        <v>1151.95</v>
      </c>
      <c r="P4973" s="6">
        <f t="shared" si="330"/>
        <v>350.45000000000005</v>
      </c>
      <c r="Q4973" s="7">
        <f t="shared" si="331"/>
        <v>0.43724266999376177</v>
      </c>
    </row>
    <row r="4974" spans="1:17" x14ac:dyDescent="0.2">
      <c r="A4974" s="2">
        <v>2954</v>
      </c>
      <c r="B4974" s="2"/>
      <c r="C4974" s="2" t="s">
        <v>48</v>
      </c>
      <c r="D4974" s="177"/>
      <c r="E4974" s="2"/>
      <c r="F4974" s="1"/>
      <c r="G4974" s="8" t="s">
        <v>1010</v>
      </c>
      <c r="H4974" s="8">
        <v>2</v>
      </c>
      <c r="I4974" s="8" t="s">
        <v>82</v>
      </c>
      <c r="J4974" s="8" t="s">
        <v>83</v>
      </c>
      <c r="K4974" s="34">
        <v>10</v>
      </c>
      <c r="L4974" s="65">
        <v>20</v>
      </c>
      <c r="N4974" s="6">
        <f t="shared" si="328"/>
        <v>799.5</v>
      </c>
      <c r="O4974" s="6">
        <f t="shared" si="329"/>
        <v>1151.95</v>
      </c>
      <c r="P4974" s="6">
        <f t="shared" si="330"/>
        <v>352.45000000000005</v>
      </c>
      <c r="Q4974" s="7">
        <f t="shared" si="331"/>
        <v>0.44083802376485309</v>
      </c>
    </row>
    <row r="4975" spans="1:17" x14ac:dyDescent="0.2">
      <c r="A4975" s="2">
        <v>2953</v>
      </c>
      <c r="B4975" s="8" t="s">
        <v>90</v>
      </c>
      <c r="C4975" s="8" t="s">
        <v>10</v>
      </c>
      <c r="D4975" s="181">
        <v>40934</v>
      </c>
      <c r="E4975" s="8" t="s">
        <v>91</v>
      </c>
      <c r="F4975" s="352"/>
      <c r="G4975" s="8" t="s">
        <v>32</v>
      </c>
      <c r="H4975" s="8">
        <v>61</v>
      </c>
      <c r="I4975" s="8" t="s">
        <v>830</v>
      </c>
      <c r="J4975" s="8" t="s">
        <v>274</v>
      </c>
      <c r="K4975" s="34">
        <v>2</v>
      </c>
      <c r="L4975" s="65">
        <v>-2</v>
      </c>
      <c r="N4975" s="6">
        <f t="shared" si="328"/>
        <v>789.5</v>
      </c>
      <c r="O4975" s="6">
        <f t="shared" si="329"/>
        <v>1131.95</v>
      </c>
      <c r="P4975" s="6">
        <f t="shared" si="330"/>
        <v>342.45000000000005</v>
      </c>
      <c r="Q4975" s="7">
        <f t="shared" si="331"/>
        <v>0.43375554148195067</v>
      </c>
    </row>
    <row r="4976" spans="1:17" x14ac:dyDescent="0.2">
      <c r="A4976" s="2">
        <v>2952</v>
      </c>
      <c r="B4976" s="8"/>
      <c r="C4976" s="8" t="s">
        <v>10</v>
      </c>
      <c r="D4976" s="181"/>
      <c r="E4976" s="8"/>
      <c r="F4976" s="352"/>
      <c r="G4976" s="8" t="s">
        <v>32</v>
      </c>
      <c r="H4976" s="8">
        <v>76</v>
      </c>
      <c r="I4976" s="8" t="s">
        <v>116</v>
      </c>
      <c r="J4976" s="8" t="s">
        <v>117</v>
      </c>
      <c r="K4976" s="34">
        <v>2</v>
      </c>
      <c r="L4976" s="65">
        <v>-2</v>
      </c>
      <c r="N4976" s="6">
        <f t="shared" si="328"/>
        <v>787.5</v>
      </c>
      <c r="O4976" s="6">
        <f t="shared" si="329"/>
        <v>1131.95</v>
      </c>
      <c r="P4976" s="6">
        <f t="shared" si="330"/>
        <v>344.45000000000005</v>
      </c>
      <c r="Q4976" s="7">
        <f t="shared" si="331"/>
        <v>0.43739682539682545</v>
      </c>
    </row>
    <row r="4977" spans="1:17" x14ac:dyDescent="0.2">
      <c r="A4977" s="2">
        <v>2951</v>
      </c>
      <c r="B4977" s="8"/>
      <c r="C4977" s="8" t="s">
        <v>10</v>
      </c>
      <c r="D4977" s="181"/>
      <c r="E4977" s="8"/>
      <c r="F4977" s="352"/>
      <c r="G4977" s="8" t="s">
        <v>32</v>
      </c>
      <c r="H4977" s="8">
        <v>81</v>
      </c>
      <c r="I4977" s="8" t="s">
        <v>154</v>
      </c>
      <c r="J4977" s="8" t="s">
        <v>155</v>
      </c>
      <c r="K4977" s="34">
        <v>2</v>
      </c>
      <c r="L4977" s="65">
        <v>-2</v>
      </c>
      <c r="N4977" s="6">
        <f t="shared" si="328"/>
        <v>785.5</v>
      </c>
      <c r="O4977" s="6">
        <f t="shared" si="329"/>
        <v>1131.95</v>
      </c>
      <c r="P4977" s="6">
        <f t="shared" si="330"/>
        <v>346.45000000000005</v>
      </c>
      <c r="Q4977" s="7">
        <f t="shared" si="331"/>
        <v>0.44105665181413117</v>
      </c>
    </row>
    <row r="4978" spans="1:17" x14ac:dyDescent="0.2">
      <c r="A4978" s="2">
        <v>2950</v>
      </c>
      <c r="B4978" s="8"/>
      <c r="C4978" s="8" t="s">
        <v>10</v>
      </c>
      <c r="D4978" s="181"/>
      <c r="E4978" s="8"/>
      <c r="F4978" s="352"/>
      <c r="G4978" s="8" t="s">
        <v>32</v>
      </c>
      <c r="H4978" s="8">
        <v>101</v>
      </c>
      <c r="I4978" s="8" t="s">
        <v>717</v>
      </c>
      <c r="J4978" s="8" t="s">
        <v>718</v>
      </c>
      <c r="K4978" s="34">
        <v>2</v>
      </c>
      <c r="L4978" s="65">
        <v>-2</v>
      </c>
      <c r="N4978" s="6">
        <f t="shared" si="328"/>
        <v>783.5</v>
      </c>
      <c r="O4978" s="6">
        <f t="shared" si="329"/>
        <v>1131.95</v>
      </c>
      <c r="P4978" s="6">
        <f t="shared" si="330"/>
        <v>348.45000000000005</v>
      </c>
      <c r="Q4978" s="7">
        <f t="shared" si="331"/>
        <v>0.44473516273133384</v>
      </c>
    </row>
    <row r="4979" spans="1:17" x14ac:dyDescent="0.2">
      <c r="A4979" s="2">
        <v>2949</v>
      </c>
      <c r="B4979" s="8"/>
      <c r="C4979" s="8" t="s">
        <v>10</v>
      </c>
      <c r="D4979" s="181"/>
      <c r="E4979" s="8"/>
      <c r="F4979" s="352"/>
      <c r="G4979" s="8" t="s">
        <v>32</v>
      </c>
      <c r="H4979" s="8">
        <v>126</v>
      </c>
      <c r="I4979" s="8" t="s">
        <v>416</v>
      </c>
      <c r="J4979" s="8" t="s">
        <v>417</v>
      </c>
      <c r="K4979" s="34">
        <v>2</v>
      </c>
      <c r="L4979" s="65">
        <v>-2</v>
      </c>
      <c r="N4979" s="6">
        <f t="shared" si="328"/>
        <v>781.5</v>
      </c>
      <c r="O4979" s="6">
        <f t="shared" si="329"/>
        <v>1131.95</v>
      </c>
      <c r="P4979" s="6">
        <f t="shared" si="330"/>
        <v>350.45000000000005</v>
      </c>
      <c r="Q4979" s="7">
        <f t="shared" si="331"/>
        <v>0.44843250159948822</v>
      </c>
    </row>
    <row r="4980" spans="1:17" x14ac:dyDescent="0.2">
      <c r="A4980" s="2">
        <v>2948</v>
      </c>
      <c r="B4980" s="8"/>
      <c r="C4980" s="8" t="s">
        <v>10</v>
      </c>
      <c r="D4980" s="181"/>
      <c r="E4980" s="8"/>
      <c r="F4980" s="352"/>
      <c r="G4980" s="8" t="s">
        <v>32</v>
      </c>
      <c r="H4980" s="8">
        <v>151</v>
      </c>
      <c r="I4980" s="8" t="s">
        <v>241</v>
      </c>
      <c r="J4980" s="8" t="s">
        <v>242</v>
      </c>
      <c r="K4980" s="34">
        <v>2</v>
      </c>
      <c r="L4980" s="65">
        <v>38.75</v>
      </c>
      <c r="N4980" s="6">
        <f t="shared" si="328"/>
        <v>779.5</v>
      </c>
      <c r="O4980" s="6">
        <f t="shared" si="329"/>
        <v>1131.95</v>
      </c>
      <c r="P4980" s="6">
        <f t="shared" si="330"/>
        <v>352.45000000000005</v>
      </c>
      <c r="Q4980" s="7">
        <f t="shared" si="331"/>
        <v>0.45214881334188584</v>
      </c>
    </row>
    <row r="4981" spans="1:17" x14ac:dyDescent="0.2">
      <c r="A4981" s="2">
        <v>2947</v>
      </c>
      <c r="B4981" s="8" t="s">
        <v>56</v>
      </c>
      <c r="C4981" s="8" t="s">
        <v>48</v>
      </c>
      <c r="D4981" s="181">
        <v>40934</v>
      </c>
      <c r="E4981" s="8" t="s">
        <v>57</v>
      </c>
      <c r="F4981" s="352"/>
      <c r="G4981" s="8" t="s">
        <v>32</v>
      </c>
      <c r="H4981" s="8">
        <v>46</v>
      </c>
      <c r="I4981" s="8" t="s">
        <v>215</v>
      </c>
      <c r="J4981" s="8" t="s">
        <v>216</v>
      </c>
      <c r="K4981" s="34">
        <v>2</v>
      </c>
      <c r="L4981" s="65">
        <v>-2</v>
      </c>
      <c r="N4981" s="6">
        <f t="shared" si="328"/>
        <v>777.5</v>
      </c>
      <c r="O4981" s="6">
        <f t="shared" si="329"/>
        <v>1093.2</v>
      </c>
      <c r="P4981" s="6">
        <f t="shared" si="330"/>
        <v>315.70000000000005</v>
      </c>
      <c r="Q4981" s="7">
        <f t="shared" si="331"/>
        <v>0.40604501607717047</v>
      </c>
    </row>
    <row r="4982" spans="1:17" x14ac:dyDescent="0.2">
      <c r="A4982" s="2">
        <v>2946</v>
      </c>
      <c r="B4982" s="8"/>
      <c r="C4982" s="8" t="s">
        <v>48</v>
      </c>
      <c r="D4982" s="181"/>
      <c r="E4982" s="8"/>
      <c r="F4982" s="352"/>
      <c r="G4982" s="8" t="s">
        <v>32</v>
      </c>
      <c r="H4982" s="8">
        <v>56</v>
      </c>
      <c r="I4982" s="8" t="s">
        <v>716</v>
      </c>
      <c r="J4982" s="8" t="s">
        <v>96</v>
      </c>
      <c r="K4982" s="34">
        <v>2</v>
      </c>
      <c r="L4982" s="65">
        <v>-2</v>
      </c>
      <c r="N4982" s="6">
        <f t="shared" si="328"/>
        <v>775.5</v>
      </c>
      <c r="O4982" s="6">
        <f t="shared" si="329"/>
        <v>1093.2</v>
      </c>
      <c r="P4982" s="6">
        <f t="shared" si="330"/>
        <v>317.70000000000005</v>
      </c>
      <c r="Q4982" s="7">
        <f t="shared" si="331"/>
        <v>0.40967117988394591</v>
      </c>
    </row>
    <row r="4983" spans="1:17" x14ac:dyDescent="0.2">
      <c r="A4983" s="2">
        <v>2945</v>
      </c>
      <c r="B4983" s="8"/>
      <c r="C4983" s="8" t="s">
        <v>48</v>
      </c>
      <c r="D4983" s="181"/>
      <c r="E4983" s="8"/>
      <c r="F4983" s="352"/>
      <c r="G4983" s="8" t="s">
        <v>32</v>
      </c>
      <c r="H4983" s="8">
        <v>81</v>
      </c>
      <c r="I4983" s="8" t="s">
        <v>500</v>
      </c>
      <c r="J4983" s="8" t="s">
        <v>380</v>
      </c>
      <c r="K4983" s="34">
        <v>2</v>
      </c>
      <c r="L4983" s="65">
        <v>-2</v>
      </c>
      <c r="N4983" s="6">
        <f t="shared" si="328"/>
        <v>773.5</v>
      </c>
      <c r="O4983" s="6">
        <f t="shared" si="329"/>
        <v>1093.2</v>
      </c>
      <c r="P4983" s="6">
        <f t="shared" si="330"/>
        <v>319.70000000000005</v>
      </c>
      <c r="Q4983" s="7">
        <f t="shared" si="331"/>
        <v>0.41331609566903688</v>
      </c>
    </row>
    <row r="4984" spans="1:17" x14ac:dyDescent="0.2">
      <c r="A4984" s="2">
        <v>2944</v>
      </c>
      <c r="B4984" s="8"/>
      <c r="C4984" s="8" t="s">
        <v>48</v>
      </c>
      <c r="D4984" s="181"/>
      <c r="E4984" s="8"/>
      <c r="F4984" s="352"/>
      <c r="G4984" s="8" t="s">
        <v>32</v>
      </c>
      <c r="H4984" s="8">
        <v>81</v>
      </c>
      <c r="I4984" s="8" t="s">
        <v>482</v>
      </c>
      <c r="J4984" s="8" t="s">
        <v>483</v>
      </c>
      <c r="K4984" s="34">
        <v>2</v>
      </c>
      <c r="L4984" s="65">
        <v>-2</v>
      </c>
      <c r="N4984" s="6">
        <f t="shared" si="328"/>
        <v>771.5</v>
      </c>
      <c r="O4984" s="6">
        <f t="shared" si="329"/>
        <v>1093.2</v>
      </c>
      <c r="P4984" s="6">
        <f t="shared" si="330"/>
        <v>321.70000000000005</v>
      </c>
      <c r="Q4984" s="7">
        <f t="shared" si="331"/>
        <v>0.41697990926766049</v>
      </c>
    </row>
    <row r="4985" spans="1:17" x14ac:dyDescent="0.2">
      <c r="A4985" s="2">
        <v>2943</v>
      </c>
      <c r="B4985" s="8"/>
      <c r="C4985" s="8" t="s">
        <v>48</v>
      </c>
      <c r="D4985" s="181"/>
      <c r="E4985" s="8"/>
      <c r="F4985" s="352"/>
      <c r="G4985" s="8" t="s">
        <v>32</v>
      </c>
      <c r="H4985" s="8">
        <v>151</v>
      </c>
      <c r="I4985" s="8" t="s">
        <v>426</v>
      </c>
      <c r="J4985" s="8" t="s">
        <v>96</v>
      </c>
      <c r="K4985" s="34">
        <v>2</v>
      </c>
      <c r="L4985" s="65">
        <v>190.5</v>
      </c>
      <c r="N4985" s="6">
        <f t="shared" si="328"/>
        <v>769.5</v>
      </c>
      <c r="O4985" s="6">
        <f t="shared" si="329"/>
        <v>1093.2</v>
      </c>
      <c r="P4985" s="6">
        <f t="shared" si="330"/>
        <v>323.70000000000005</v>
      </c>
      <c r="Q4985" s="7">
        <f t="shared" si="331"/>
        <v>0.42066276803118913</v>
      </c>
    </row>
    <row r="4986" spans="1:17" x14ac:dyDescent="0.2">
      <c r="A4986" s="2">
        <v>2942</v>
      </c>
      <c r="B4986" s="8"/>
      <c r="C4986" s="8" t="s">
        <v>48</v>
      </c>
      <c r="D4986" s="181"/>
      <c r="E4986" s="8"/>
      <c r="F4986" s="352"/>
      <c r="G4986" s="8" t="s">
        <v>32</v>
      </c>
      <c r="H4986" s="8">
        <v>151</v>
      </c>
      <c r="I4986" s="8" t="s">
        <v>338</v>
      </c>
      <c r="J4986" s="8" t="s">
        <v>119</v>
      </c>
      <c r="K4986" s="34">
        <v>2</v>
      </c>
      <c r="L4986" s="65">
        <v>-2</v>
      </c>
      <c r="N4986" s="6">
        <f t="shared" si="328"/>
        <v>767.5</v>
      </c>
      <c r="O4986" s="6">
        <f t="shared" si="329"/>
        <v>902.7</v>
      </c>
      <c r="P4986" s="6">
        <f t="shared" si="330"/>
        <v>135.20000000000005</v>
      </c>
      <c r="Q4986" s="7">
        <f t="shared" si="331"/>
        <v>0.17615635179153102</v>
      </c>
    </row>
    <row r="4987" spans="1:17" x14ac:dyDescent="0.2">
      <c r="A4987" s="2">
        <v>2941</v>
      </c>
      <c r="B4987" s="2"/>
      <c r="C4987" s="2" t="s">
        <v>48</v>
      </c>
      <c r="D4987" s="177"/>
      <c r="E4987" s="2"/>
      <c r="F4987" s="1"/>
      <c r="G4987" s="8" t="s">
        <v>1011</v>
      </c>
      <c r="H4987" s="8">
        <v>2</v>
      </c>
      <c r="I4987" s="8" t="s">
        <v>755</v>
      </c>
      <c r="J4987" s="8" t="s">
        <v>202</v>
      </c>
      <c r="K4987" s="34">
        <v>10</v>
      </c>
      <c r="L4987" s="65">
        <v>-10</v>
      </c>
      <c r="N4987" s="6">
        <f t="shared" si="328"/>
        <v>765.5</v>
      </c>
      <c r="O4987" s="6">
        <f t="shared" si="329"/>
        <v>902.7</v>
      </c>
      <c r="P4987" s="6">
        <f t="shared" si="330"/>
        <v>137.20000000000005</v>
      </c>
      <c r="Q4987" s="7">
        <f t="shared" si="331"/>
        <v>0.17922926192031358</v>
      </c>
    </row>
    <row r="4988" spans="1:17" x14ac:dyDescent="0.2">
      <c r="A4988" s="2">
        <v>2940</v>
      </c>
      <c r="B4988" s="8" t="s">
        <v>70</v>
      </c>
      <c r="C4988" s="8" t="s">
        <v>10</v>
      </c>
      <c r="D4988" s="181">
        <v>40927</v>
      </c>
      <c r="E4988" s="8" t="s">
        <v>71</v>
      </c>
      <c r="F4988" s="352"/>
      <c r="G4988" s="8" t="s">
        <v>32</v>
      </c>
      <c r="H4988" s="8">
        <v>67</v>
      </c>
      <c r="I4988" s="8" t="s">
        <v>168</v>
      </c>
      <c r="J4988" s="8" t="s">
        <v>115</v>
      </c>
      <c r="K4988" s="34">
        <v>2</v>
      </c>
      <c r="L4988" s="65">
        <v>-2</v>
      </c>
      <c r="N4988" s="6">
        <f t="shared" si="328"/>
        <v>755.5</v>
      </c>
      <c r="O4988" s="6">
        <f t="shared" si="329"/>
        <v>902.7</v>
      </c>
      <c r="P4988" s="6">
        <f t="shared" si="330"/>
        <v>147.20000000000005</v>
      </c>
      <c r="Q4988" s="7">
        <f t="shared" si="331"/>
        <v>0.1948378557246857</v>
      </c>
    </row>
    <row r="4989" spans="1:17" x14ac:dyDescent="0.2">
      <c r="A4989" s="2">
        <v>2939</v>
      </c>
      <c r="B4989" s="8"/>
      <c r="C4989" s="8" t="s">
        <v>10</v>
      </c>
      <c r="D4989" s="181"/>
      <c r="E4989" s="8"/>
      <c r="F4989" s="352"/>
      <c r="G4989" s="8" t="s">
        <v>32</v>
      </c>
      <c r="H4989" s="8">
        <v>67</v>
      </c>
      <c r="I4989" s="8" t="s">
        <v>154</v>
      </c>
      <c r="J4989" s="8" t="s">
        <v>155</v>
      </c>
      <c r="K4989" s="34">
        <v>2</v>
      </c>
      <c r="L4989" s="65">
        <v>-2</v>
      </c>
      <c r="N4989" s="6">
        <f t="shared" si="328"/>
        <v>753.5</v>
      </c>
      <c r="O4989" s="6">
        <f t="shared" si="329"/>
        <v>902.7</v>
      </c>
      <c r="P4989" s="6">
        <f t="shared" si="330"/>
        <v>149.20000000000005</v>
      </c>
      <c r="Q4989" s="7">
        <f t="shared" si="331"/>
        <v>0.19800928998009296</v>
      </c>
    </row>
    <row r="4990" spans="1:17" x14ac:dyDescent="0.2">
      <c r="A4990" s="2">
        <v>2938</v>
      </c>
      <c r="B4990" s="8"/>
      <c r="C4990" s="8" t="s">
        <v>10</v>
      </c>
      <c r="D4990" s="181"/>
      <c r="E4990" s="8"/>
      <c r="F4990" s="352"/>
      <c r="G4990" s="8" t="s">
        <v>32</v>
      </c>
      <c r="H4990" s="8">
        <v>91</v>
      </c>
      <c r="I4990" s="8" t="s">
        <v>135</v>
      </c>
      <c r="J4990" s="8" t="s">
        <v>117</v>
      </c>
      <c r="K4990" s="34">
        <v>2</v>
      </c>
      <c r="L4990" s="65">
        <v>-2</v>
      </c>
      <c r="N4990" s="6">
        <f t="shared" si="328"/>
        <v>751.5</v>
      </c>
      <c r="O4990" s="6">
        <f t="shared" si="329"/>
        <v>902.7</v>
      </c>
      <c r="P4990" s="6">
        <f t="shared" si="330"/>
        <v>151.20000000000005</v>
      </c>
      <c r="Q4990" s="7">
        <f t="shared" si="331"/>
        <v>0.20119760479041923</v>
      </c>
    </row>
    <row r="4991" spans="1:17" x14ac:dyDescent="0.2">
      <c r="A4991" s="2">
        <v>2937</v>
      </c>
      <c r="B4991" s="8"/>
      <c r="C4991" s="8" t="s">
        <v>10</v>
      </c>
      <c r="D4991" s="181"/>
      <c r="E4991" s="8"/>
      <c r="F4991" s="352"/>
      <c r="G4991" s="8" t="s">
        <v>32</v>
      </c>
      <c r="H4991" s="8">
        <v>101</v>
      </c>
      <c r="I4991" s="8" t="s">
        <v>728</v>
      </c>
      <c r="J4991" s="8" t="s">
        <v>729</v>
      </c>
      <c r="K4991" s="34">
        <v>2</v>
      </c>
      <c r="L4991" s="65">
        <v>-2</v>
      </c>
      <c r="N4991" s="6">
        <f t="shared" si="328"/>
        <v>749.5</v>
      </c>
      <c r="O4991" s="6">
        <f t="shared" si="329"/>
        <v>902.7</v>
      </c>
      <c r="P4991" s="6">
        <f t="shared" si="330"/>
        <v>153.20000000000005</v>
      </c>
      <c r="Q4991" s="7">
        <f t="shared" si="331"/>
        <v>0.20440293529019352</v>
      </c>
    </row>
    <row r="4992" spans="1:17" x14ac:dyDescent="0.2">
      <c r="A4992" s="2">
        <v>2936</v>
      </c>
      <c r="B4992" s="8"/>
      <c r="C4992" s="8" t="s">
        <v>10</v>
      </c>
      <c r="D4992" s="181"/>
      <c r="E4992" s="8"/>
      <c r="F4992" s="352"/>
      <c r="G4992" s="8" t="s">
        <v>32</v>
      </c>
      <c r="H4992" s="8">
        <v>101</v>
      </c>
      <c r="I4992" s="8" t="s">
        <v>416</v>
      </c>
      <c r="J4992" s="8" t="s">
        <v>417</v>
      </c>
      <c r="K4992" s="34">
        <v>2</v>
      </c>
      <c r="L4992" s="65">
        <v>-2</v>
      </c>
      <c r="N4992" s="6">
        <f t="shared" si="328"/>
        <v>747.5</v>
      </c>
      <c r="O4992" s="6">
        <f t="shared" si="329"/>
        <v>902.7</v>
      </c>
      <c r="P4992" s="6">
        <f t="shared" si="330"/>
        <v>155.20000000000005</v>
      </c>
      <c r="Q4992" s="7">
        <f t="shared" si="331"/>
        <v>0.20762541806020071</v>
      </c>
    </row>
    <row r="4993" spans="1:17" x14ac:dyDescent="0.2">
      <c r="A4993" s="2">
        <v>2935</v>
      </c>
      <c r="B4993" s="8"/>
      <c r="C4993" s="8" t="s">
        <v>10</v>
      </c>
      <c r="D4993" s="181"/>
      <c r="E4993" s="8"/>
      <c r="F4993" s="352"/>
      <c r="G4993" s="8" t="s">
        <v>32</v>
      </c>
      <c r="H4993" s="8">
        <v>126</v>
      </c>
      <c r="I4993" s="8" t="s">
        <v>45</v>
      </c>
      <c r="J4993" s="8" t="s">
        <v>46</v>
      </c>
      <c r="K4993" s="34">
        <v>2</v>
      </c>
      <c r="L4993" s="65">
        <v>158.25</v>
      </c>
      <c r="N4993" s="6">
        <f t="shared" si="328"/>
        <v>745.5</v>
      </c>
      <c r="O4993" s="6">
        <f t="shared" si="329"/>
        <v>902.7</v>
      </c>
      <c r="P4993" s="6">
        <f t="shared" si="330"/>
        <v>157.20000000000005</v>
      </c>
      <c r="Q4993" s="7">
        <f t="shared" si="331"/>
        <v>0.21086519114688135</v>
      </c>
    </row>
    <row r="4994" spans="1:17" x14ac:dyDescent="0.2">
      <c r="A4994" s="2">
        <v>2934</v>
      </c>
      <c r="B4994" s="8" t="s">
        <v>47</v>
      </c>
      <c r="C4994" s="8" t="s">
        <v>48</v>
      </c>
      <c r="D4994" s="181">
        <v>40927</v>
      </c>
      <c r="E4994" s="8" t="s">
        <v>1012</v>
      </c>
      <c r="F4994" s="352"/>
      <c r="G4994" s="8" t="s">
        <v>32</v>
      </c>
      <c r="H4994" s="8">
        <v>41</v>
      </c>
      <c r="I4994" s="8" t="s">
        <v>246</v>
      </c>
      <c r="J4994" s="8" t="s">
        <v>304</v>
      </c>
      <c r="K4994" s="34">
        <v>2</v>
      </c>
      <c r="L4994" s="65">
        <v>-2</v>
      </c>
      <c r="N4994" s="6">
        <f t="shared" si="328"/>
        <v>743.5</v>
      </c>
      <c r="O4994" s="6">
        <f t="shared" si="329"/>
        <v>744.45</v>
      </c>
      <c r="P4994" s="6">
        <f t="shared" si="330"/>
        <v>0.95000000000004547</v>
      </c>
      <c r="Q4994" s="7">
        <f t="shared" si="331"/>
        <v>1.2777404169469341E-3</v>
      </c>
    </row>
    <row r="4995" spans="1:17" x14ac:dyDescent="0.2">
      <c r="A4995" s="2">
        <v>2933</v>
      </c>
      <c r="B4995" s="8"/>
      <c r="C4995" s="11" t="s">
        <v>48</v>
      </c>
      <c r="D4995" s="181"/>
      <c r="E4995" s="8"/>
      <c r="F4995" s="352"/>
      <c r="G4995" s="8" t="s">
        <v>32</v>
      </c>
      <c r="H4995" s="8">
        <v>41</v>
      </c>
      <c r="I4995" s="8" t="s">
        <v>350</v>
      </c>
      <c r="J4995" s="8" t="s">
        <v>351</v>
      </c>
      <c r="K4995" s="34">
        <v>2</v>
      </c>
      <c r="L4995" s="65">
        <v>-2</v>
      </c>
      <c r="N4995" s="6">
        <f t="shared" si="328"/>
        <v>741.5</v>
      </c>
      <c r="O4995" s="6">
        <f t="shared" si="329"/>
        <v>744.45</v>
      </c>
      <c r="P4995" s="6">
        <f t="shared" si="330"/>
        <v>2.9500000000000455</v>
      </c>
      <c r="Q4995" s="7">
        <f t="shared" si="331"/>
        <v>3.9784221173297983E-3</v>
      </c>
    </row>
    <row r="4996" spans="1:17" x14ac:dyDescent="0.2">
      <c r="A4996" s="2">
        <v>2932</v>
      </c>
      <c r="B4996" s="8"/>
      <c r="C4996" s="11" t="s">
        <v>48</v>
      </c>
      <c r="D4996" s="181"/>
      <c r="E4996" s="8"/>
      <c r="F4996" s="352"/>
      <c r="G4996" s="8" t="s">
        <v>32</v>
      </c>
      <c r="H4996" s="8">
        <v>46</v>
      </c>
      <c r="I4996" s="8" t="s">
        <v>833</v>
      </c>
      <c r="J4996" s="8" t="s">
        <v>834</v>
      </c>
      <c r="K4996" s="34">
        <v>2</v>
      </c>
      <c r="L4996" s="65">
        <v>-2</v>
      </c>
      <c r="N4996" s="6">
        <f t="shared" si="328"/>
        <v>739.5</v>
      </c>
      <c r="O4996" s="6">
        <f t="shared" si="329"/>
        <v>744.45</v>
      </c>
      <c r="P4996" s="6">
        <f t="shared" si="330"/>
        <v>4.9500000000000455</v>
      </c>
      <c r="Q4996" s="7">
        <f t="shared" si="331"/>
        <v>6.6937119675457004E-3</v>
      </c>
    </row>
    <row r="4997" spans="1:17" x14ac:dyDescent="0.2">
      <c r="A4997" s="2">
        <v>2931</v>
      </c>
      <c r="B4997" s="2"/>
      <c r="C4997" s="2" t="s">
        <v>48</v>
      </c>
      <c r="D4997" s="177"/>
      <c r="E4997" s="2"/>
      <c r="F4997" s="1"/>
      <c r="G4997" s="8" t="s">
        <v>1002</v>
      </c>
      <c r="H4997" s="8">
        <v>1.91</v>
      </c>
      <c r="I4997" s="8" t="s">
        <v>833</v>
      </c>
      <c r="J4997" s="8" t="s">
        <v>834</v>
      </c>
      <c r="K4997" s="34">
        <v>11</v>
      </c>
      <c r="L4997" s="65">
        <v>21</v>
      </c>
      <c r="N4997" s="6">
        <f t="shared" si="328"/>
        <v>737.5</v>
      </c>
      <c r="O4997" s="6">
        <f t="shared" si="329"/>
        <v>744.45</v>
      </c>
      <c r="P4997" s="6">
        <f t="shared" si="330"/>
        <v>6.9500000000000455</v>
      </c>
      <c r="Q4997" s="7">
        <f t="shared" si="331"/>
        <v>9.4237288135593841E-3</v>
      </c>
    </row>
    <row r="4998" spans="1:17" x14ac:dyDescent="0.2">
      <c r="A4998" s="2">
        <v>2930</v>
      </c>
      <c r="B4998" s="8" t="s">
        <v>30</v>
      </c>
      <c r="C4998" s="8" t="s">
        <v>10</v>
      </c>
      <c r="D4998" s="181">
        <v>40920</v>
      </c>
      <c r="E4998" s="8" t="s">
        <v>31</v>
      </c>
      <c r="F4998" s="352"/>
      <c r="G4998" s="8" t="s">
        <v>32</v>
      </c>
      <c r="H4998" s="8">
        <v>67</v>
      </c>
      <c r="I4998" s="8" t="s">
        <v>154</v>
      </c>
      <c r="J4998" s="8" t="s">
        <v>155</v>
      </c>
      <c r="K4998" s="34">
        <v>2</v>
      </c>
      <c r="L4998" s="65">
        <v>-2</v>
      </c>
      <c r="N4998" s="6">
        <f t="shared" si="328"/>
        <v>726.5</v>
      </c>
      <c r="O4998" s="6">
        <f t="shared" si="329"/>
        <v>723.45</v>
      </c>
      <c r="P4998" s="6">
        <f t="shared" si="330"/>
        <v>-3.0499999999999545</v>
      </c>
      <c r="Q4998" s="7">
        <f t="shared" si="331"/>
        <v>-4.1982105987611214E-3</v>
      </c>
    </row>
    <row r="4999" spans="1:17" x14ac:dyDescent="0.2">
      <c r="A4999" s="2">
        <v>2929</v>
      </c>
      <c r="B4999" s="8"/>
      <c r="C4999" s="11" t="s">
        <v>10</v>
      </c>
      <c r="D4999" s="181"/>
      <c r="E4999" s="8"/>
      <c r="F4999" s="352"/>
      <c r="G4999" s="8" t="s">
        <v>32</v>
      </c>
      <c r="H4999" s="8">
        <v>81</v>
      </c>
      <c r="I4999" s="8" t="s">
        <v>396</v>
      </c>
      <c r="J4999" s="8" t="s">
        <v>183</v>
      </c>
      <c r="K4999" s="34">
        <v>2</v>
      </c>
      <c r="L4999" s="65">
        <v>-2</v>
      </c>
      <c r="N4999" s="6">
        <f t="shared" si="328"/>
        <v>724.5</v>
      </c>
      <c r="O4999" s="6">
        <f t="shared" si="329"/>
        <v>723.45</v>
      </c>
      <c r="P4999" s="6">
        <f t="shared" si="330"/>
        <v>-1.0499999999999545</v>
      </c>
      <c r="Q4999" s="7">
        <f t="shared" si="331"/>
        <v>-1.4492753623187779E-3</v>
      </c>
    </row>
    <row r="5000" spans="1:17" x14ac:dyDescent="0.2">
      <c r="A5000" s="2">
        <v>2928</v>
      </c>
      <c r="B5000" s="8"/>
      <c r="C5000" s="11" t="s">
        <v>10</v>
      </c>
      <c r="D5000" s="181"/>
      <c r="E5000" s="8"/>
      <c r="F5000" s="352"/>
      <c r="G5000" s="8" t="s">
        <v>32</v>
      </c>
      <c r="H5000" s="8">
        <v>81</v>
      </c>
      <c r="I5000" s="8" t="s">
        <v>787</v>
      </c>
      <c r="J5000" s="8" t="s">
        <v>788</v>
      </c>
      <c r="K5000" s="34">
        <v>2</v>
      </c>
      <c r="L5000" s="65">
        <v>21</v>
      </c>
      <c r="N5000" s="6">
        <f t="shared" si="328"/>
        <v>722.5</v>
      </c>
      <c r="O5000" s="6">
        <f t="shared" si="329"/>
        <v>723.45</v>
      </c>
      <c r="P5000" s="6">
        <f t="shared" si="330"/>
        <v>0.95000000000004547</v>
      </c>
      <c r="Q5000" s="7">
        <f t="shared" si="331"/>
        <v>1.3148788927336268E-3</v>
      </c>
    </row>
    <row r="5001" spans="1:17" x14ac:dyDescent="0.2">
      <c r="A5001" s="2">
        <v>2927</v>
      </c>
      <c r="B5001" s="8"/>
      <c r="C5001" s="11" t="s">
        <v>10</v>
      </c>
      <c r="D5001" s="181"/>
      <c r="E5001" s="8"/>
      <c r="F5001" s="352"/>
      <c r="G5001" s="8" t="s">
        <v>32</v>
      </c>
      <c r="H5001" s="8">
        <v>101</v>
      </c>
      <c r="I5001" s="8" t="s">
        <v>19</v>
      </c>
      <c r="J5001" s="8" t="s">
        <v>20</v>
      </c>
      <c r="K5001" s="34">
        <v>2</v>
      </c>
      <c r="L5001" s="65">
        <v>-2</v>
      </c>
      <c r="N5001" s="6">
        <f t="shared" si="328"/>
        <v>720.5</v>
      </c>
      <c r="O5001" s="6">
        <f t="shared" si="329"/>
        <v>702.45</v>
      </c>
      <c r="P5001" s="6">
        <f t="shared" si="330"/>
        <v>-18.049999999999955</v>
      </c>
      <c r="Q5001" s="7">
        <f t="shared" si="331"/>
        <v>-2.5052047189451705E-2</v>
      </c>
    </row>
    <row r="5002" spans="1:17" x14ac:dyDescent="0.2">
      <c r="A5002" s="2">
        <v>2926</v>
      </c>
      <c r="B5002" s="8"/>
      <c r="C5002" s="11" t="s">
        <v>10</v>
      </c>
      <c r="D5002" s="181"/>
      <c r="E5002" s="8"/>
      <c r="F5002" s="352"/>
      <c r="G5002" s="8" t="s">
        <v>32</v>
      </c>
      <c r="H5002" s="8">
        <v>101</v>
      </c>
      <c r="I5002" s="8" t="s">
        <v>38</v>
      </c>
      <c r="J5002" s="8" t="s">
        <v>39</v>
      </c>
      <c r="K5002" s="34">
        <v>2</v>
      </c>
      <c r="L5002" s="65">
        <v>-2</v>
      </c>
      <c r="N5002" s="6">
        <f t="shared" si="328"/>
        <v>718.5</v>
      </c>
      <c r="O5002" s="6">
        <f t="shared" si="329"/>
        <v>702.45</v>
      </c>
      <c r="P5002" s="6">
        <f t="shared" si="330"/>
        <v>-16.049999999999955</v>
      </c>
      <c r="Q5002" s="7">
        <f t="shared" si="331"/>
        <v>-2.2338204592901818E-2</v>
      </c>
    </row>
    <row r="5003" spans="1:17" x14ac:dyDescent="0.2">
      <c r="A5003" s="2">
        <v>2925</v>
      </c>
      <c r="B5003" s="8"/>
      <c r="C5003" s="8" t="s">
        <v>10</v>
      </c>
      <c r="D5003" s="181"/>
      <c r="E5003" s="8"/>
      <c r="F5003" s="352"/>
      <c r="G5003" s="8" t="s">
        <v>32</v>
      </c>
      <c r="H5003" s="8">
        <v>111</v>
      </c>
      <c r="I5003" s="8" t="s">
        <v>241</v>
      </c>
      <c r="J5003" s="8" t="s">
        <v>242</v>
      </c>
      <c r="K5003" s="34">
        <v>2</v>
      </c>
      <c r="L5003" s="65">
        <v>-2</v>
      </c>
      <c r="N5003" s="6">
        <f t="shared" ref="N5003:N5066" si="332">IF(L5003&lt;&gt;0,N5004+K5003,N5004)</f>
        <v>716.5</v>
      </c>
      <c r="O5003" s="6">
        <f t="shared" ref="O5003:O5066" si="333">IF(L5003&gt;0,O5004+L5003,O5004)</f>
        <v>702.45</v>
      </c>
      <c r="P5003" s="6">
        <f t="shared" ref="P5003:P5066" si="334">O5003-N5003</f>
        <v>-14.049999999999955</v>
      </c>
      <c r="Q5003" s="7">
        <f t="shared" ref="Q5003:Q5066" si="335">(1/N5003)*P5003</f>
        <v>-1.9609211444521917E-2</v>
      </c>
    </row>
    <row r="5004" spans="1:17" x14ac:dyDescent="0.2">
      <c r="A5004" s="2">
        <v>2924</v>
      </c>
      <c r="B5004" s="8" t="s">
        <v>120</v>
      </c>
      <c r="C5004" s="8" t="s">
        <v>48</v>
      </c>
      <c r="D5004" s="181">
        <v>40920</v>
      </c>
      <c r="E5004" s="8" t="s">
        <v>121</v>
      </c>
      <c r="F5004" s="352"/>
      <c r="G5004" s="8" t="s">
        <v>32</v>
      </c>
      <c r="H5004" s="8">
        <v>51</v>
      </c>
      <c r="I5004" s="8" t="s">
        <v>646</v>
      </c>
      <c r="J5004" s="8" t="s">
        <v>647</v>
      </c>
      <c r="K5004" s="34">
        <v>2</v>
      </c>
      <c r="L5004" s="65">
        <v>-2</v>
      </c>
      <c r="N5004" s="6">
        <f t="shared" si="332"/>
        <v>714.5</v>
      </c>
      <c r="O5004" s="6">
        <f t="shared" si="333"/>
        <v>702.45</v>
      </c>
      <c r="P5004" s="6">
        <f t="shared" si="334"/>
        <v>-12.049999999999955</v>
      </c>
      <c r="Q5004" s="7">
        <f t="shared" si="335"/>
        <v>-1.6864940517844582E-2</v>
      </c>
    </row>
    <row r="5005" spans="1:17" x14ac:dyDescent="0.2">
      <c r="A5005" s="2">
        <v>2923</v>
      </c>
      <c r="B5005" s="8"/>
      <c r="C5005" s="8" t="s">
        <v>48</v>
      </c>
      <c r="D5005" s="181"/>
      <c r="E5005" s="8"/>
      <c r="F5005" s="352"/>
      <c r="G5005" s="8" t="s">
        <v>32</v>
      </c>
      <c r="H5005" s="8">
        <v>81</v>
      </c>
      <c r="I5005" s="8" t="s">
        <v>246</v>
      </c>
      <c r="J5005" s="8" t="s">
        <v>83</v>
      </c>
      <c r="K5005" s="34">
        <v>2</v>
      </c>
      <c r="L5005" s="65">
        <v>-2</v>
      </c>
      <c r="N5005" s="6">
        <f t="shared" si="332"/>
        <v>712.5</v>
      </c>
      <c r="O5005" s="6">
        <f t="shared" si="333"/>
        <v>702.45</v>
      </c>
      <c r="P5005" s="6">
        <f t="shared" si="334"/>
        <v>-10.049999999999955</v>
      </c>
      <c r="Q5005" s="7">
        <f t="shared" si="335"/>
        <v>-1.4105263157894671E-2</v>
      </c>
    </row>
    <row r="5006" spans="1:17" x14ac:dyDescent="0.2">
      <c r="A5006" s="2">
        <v>2922</v>
      </c>
      <c r="B5006" s="8"/>
      <c r="C5006" s="8" t="s">
        <v>48</v>
      </c>
      <c r="D5006" s="181"/>
      <c r="E5006" s="8"/>
      <c r="F5006" s="352"/>
      <c r="G5006" s="8" t="s">
        <v>32</v>
      </c>
      <c r="H5006" s="8">
        <v>81</v>
      </c>
      <c r="I5006" s="8" t="s">
        <v>203</v>
      </c>
      <c r="J5006" s="8" t="s">
        <v>119</v>
      </c>
      <c r="K5006" s="34">
        <v>2</v>
      </c>
      <c r="L5006" s="65">
        <v>10.5</v>
      </c>
      <c r="N5006" s="6">
        <f t="shared" si="332"/>
        <v>710.5</v>
      </c>
      <c r="O5006" s="6">
        <f t="shared" si="333"/>
        <v>702.45</v>
      </c>
      <c r="P5006" s="6">
        <f t="shared" si="334"/>
        <v>-8.0499999999999545</v>
      </c>
      <c r="Q5006" s="7">
        <f t="shared" si="335"/>
        <v>-1.1330049261083679E-2</v>
      </c>
    </row>
    <row r="5007" spans="1:17" x14ac:dyDescent="0.2">
      <c r="A5007" s="2">
        <v>2921</v>
      </c>
      <c r="B5007" s="8"/>
      <c r="C5007" s="11" t="s">
        <v>48</v>
      </c>
      <c r="D5007" s="181"/>
      <c r="E5007" s="8"/>
      <c r="F5007" s="352"/>
      <c r="G5007" s="8" t="s">
        <v>32</v>
      </c>
      <c r="H5007" s="8">
        <v>91</v>
      </c>
      <c r="I5007" s="8" t="s">
        <v>639</v>
      </c>
      <c r="J5007" s="8" t="s">
        <v>640</v>
      </c>
      <c r="K5007" s="34">
        <v>2</v>
      </c>
      <c r="L5007" s="65">
        <v>-2</v>
      </c>
      <c r="N5007" s="6">
        <f t="shared" si="332"/>
        <v>708.5</v>
      </c>
      <c r="O5007" s="6">
        <f t="shared" si="333"/>
        <v>691.95</v>
      </c>
      <c r="P5007" s="6">
        <f t="shared" si="334"/>
        <v>-16.549999999999955</v>
      </c>
      <c r="Q5007" s="7">
        <f t="shared" si="335"/>
        <v>-2.3359209597741647E-2</v>
      </c>
    </row>
    <row r="5008" spans="1:17" x14ac:dyDescent="0.2">
      <c r="A5008" s="2">
        <v>2920</v>
      </c>
      <c r="B5008" s="8"/>
      <c r="C5008" s="11" t="s">
        <v>48</v>
      </c>
      <c r="D5008" s="181"/>
      <c r="E5008" s="8"/>
      <c r="F5008" s="352"/>
      <c r="G5008" s="8" t="s">
        <v>32</v>
      </c>
      <c r="H5008" s="8">
        <v>111</v>
      </c>
      <c r="I5008" s="8" t="s">
        <v>791</v>
      </c>
      <c r="J5008" s="8" t="s">
        <v>792</v>
      </c>
      <c r="K5008" s="34">
        <v>2</v>
      </c>
      <c r="L5008" s="65">
        <v>-2</v>
      </c>
      <c r="N5008" s="6">
        <f t="shared" si="332"/>
        <v>706.5</v>
      </c>
      <c r="O5008" s="6">
        <f t="shared" si="333"/>
        <v>691.95</v>
      </c>
      <c r="P5008" s="6">
        <f t="shared" si="334"/>
        <v>-14.549999999999955</v>
      </c>
      <c r="Q5008" s="7">
        <f t="shared" si="335"/>
        <v>-2.0594479830148556E-2</v>
      </c>
    </row>
    <row r="5009" spans="1:17" x14ac:dyDescent="0.2">
      <c r="A5009" s="2">
        <v>2919</v>
      </c>
      <c r="B5009" s="8"/>
      <c r="C5009" s="8" t="s">
        <v>48</v>
      </c>
      <c r="D5009" s="181"/>
      <c r="E5009" s="8"/>
      <c r="F5009" s="352"/>
      <c r="G5009" s="8" t="s">
        <v>32</v>
      </c>
      <c r="H5009" s="8">
        <v>126</v>
      </c>
      <c r="I5009" s="8" t="s">
        <v>870</v>
      </c>
      <c r="J5009" s="8" t="s">
        <v>443</v>
      </c>
      <c r="K5009" s="34">
        <v>2</v>
      </c>
      <c r="L5009" s="65">
        <v>-2</v>
      </c>
      <c r="N5009" s="6">
        <f t="shared" si="332"/>
        <v>704.5</v>
      </c>
      <c r="O5009" s="6">
        <f t="shared" si="333"/>
        <v>691.95</v>
      </c>
      <c r="P5009" s="6">
        <f t="shared" si="334"/>
        <v>-12.549999999999955</v>
      </c>
      <c r="Q5009" s="7">
        <f t="shared" si="335"/>
        <v>-1.7814052519517325E-2</v>
      </c>
    </row>
    <row r="5010" spans="1:17" x14ac:dyDescent="0.2">
      <c r="A5010" s="2">
        <v>2918</v>
      </c>
      <c r="B5010" s="8" t="s">
        <v>17</v>
      </c>
      <c r="C5010" s="8" t="s">
        <v>10</v>
      </c>
      <c r="D5010" s="181">
        <v>40914</v>
      </c>
      <c r="E5010" s="8" t="s">
        <v>16</v>
      </c>
      <c r="F5010" s="352"/>
      <c r="G5010" s="8" t="s">
        <v>32</v>
      </c>
      <c r="H5010" s="8">
        <v>41</v>
      </c>
      <c r="I5010" s="8" t="s">
        <v>828</v>
      </c>
      <c r="J5010" s="8" t="s">
        <v>829</v>
      </c>
      <c r="K5010" s="34">
        <v>2</v>
      </c>
      <c r="L5010" s="65">
        <v>-2</v>
      </c>
      <c r="N5010" s="6">
        <f t="shared" si="332"/>
        <v>702.5</v>
      </c>
      <c r="O5010" s="6">
        <f t="shared" si="333"/>
        <v>691.95</v>
      </c>
      <c r="P5010" s="6">
        <f t="shared" si="334"/>
        <v>-10.549999999999955</v>
      </c>
      <c r="Q5010" s="7">
        <f t="shared" si="335"/>
        <v>-1.5017793594305986E-2</v>
      </c>
    </row>
    <row r="5011" spans="1:17" x14ac:dyDescent="0.2">
      <c r="A5011" s="2">
        <v>2917</v>
      </c>
      <c r="B5011" s="8"/>
      <c r="C5011" s="8" t="s">
        <v>10</v>
      </c>
      <c r="D5011" s="181"/>
      <c r="E5011" s="8"/>
      <c r="F5011" s="352"/>
      <c r="G5011" s="8" t="s">
        <v>32</v>
      </c>
      <c r="H5011" s="8">
        <v>67</v>
      </c>
      <c r="I5011" s="8" t="s">
        <v>45</v>
      </c>
      <c r="J5011" s="8" t="s">
        <v>46</v>
      </c>
      <c r="K5011" s="34">
        <v>2</v>
      </c>
      <c r="L5011" s="65">
        <v>-2</v>
      </c>
      <c r="N5011" s="6">
        <f t="shared" si="332"/>
        <v>700.5</v>
      </c>
      <c r="O5011" s="6">
        <f t="shared" si="333"/>
        <v>691.95</v>
      </c>
      <c r="P5011" s="6">
        <f t="shared" si="334"/>
        <v>-8.5499999999999545</v>
      </c>
      <c r="Q5011" s="7">
        <f t="shared" si="335"/>
        <v>-1.2205567451820063E-2</v>
      </c>
    </row>
    <row r="5012" spans="1:17" x14ac:dyDescent="0.2">
      <c r="A5012" s="2">
        <v>2916</v>
      </c>
      <c r="B5012" s="8" t="s">
        <v>144</v>
      </c>
      <c r="C5012" s="8" t="s">
        <v>48</v>
      </c>
      <c r="D5012" s="181">
        <v>40913</v>
      </c>
      <c r="E5012" s="8" t="s">
        <v>145</v>
      </c>
      <c r="F5012" s="352"/>
      <c r="G5012" s="8" t="s">
        <v>32</v>
      </c>
      <c r="H5012" s="8">
        <v>81</v>
      </c>
      <c r="I5012" s="8" t="s">
        <v>791</v>
      </c>
      <c r="J5012" s="8" t="s">
        <v>792</v>
      </c>
      <c r="K5012" s="34">
        <v>2</v>
      </c>
      <c r="L5012" s="65">
        <v>-2</v>
      </c>
      <c r="N5012" s="6">
        <f t="shared" si="332"/>
        <v>698.5</v>
      </c>
      <c r="O5012" s="6">
        <f t="shared" si="333"/>
        <v>691.95</v>
      </c>
      <c r="P5012" s="6">
        <f t="shared" si="334"/>
        <v>-6.5499999999999545</v>
      </c>
      <c r="Q5012" s="7">
        <f t="shared" si="335"/>
        <v>-9.377236936291989E-3</v>
      </c>
    </row>
    <row r="5013" spans="1:17" x14ac:dyDescent="0.2">
      <c r="A5013" s="2">
        <v>2915</v>
      </c>
      <c r="B5013" s="8"/>
      <c r="C5013" s="8" t="s">
        <v>48</v>
      </c>
      <c r="D5013" s="181"/>
      <c r="E5013" s="8"/>
      <c r="F5013" s="352"/>
      <c r="G5013" s="8" t="s">
        <v>32</v>
      </c>
      <c r="H5013" s="8">
        <v>81</v>
      </c>
      <c r="I5013" s="8" t="s">
        <v>870</v>
      </c>
      <c r="J5013" s="8" t="s">
        <v>443</v>
      </c>
      <c r="K5013" s="34">
        <v>2</v>
      </c>
      <c r="L5013" s="65">
        <v>-2</v>
      </c>
      <c r="N5013" s="6">
        <f t="shared" si="332"/>
        <v>696.5</v>
      </c>
      <c r="O5013" s="6">
        <f t="shared" si="333"/>
        <v>691.95</v>
      </c>
      <c r="P5013" s="6">
        <f t="shared" si="334"/>
        <v>-4.5499999999999545</v>
      </c>
      <c r="Q5013" s="7">
        <f t="shared" si="335"/>
        <v>-6.5326633165828495E-3</v>
      </c>
    </row>
    <row r="5014" spans="1:17" x14ac:dyDescent="0.2">
      <c r="A5014" s="2">
        <v>2914</v>
      </c>
      <c r="B5014" s="8"/>
      <c r="C5014" s="8" t="s">
        <v>48</v>
      </c>
      <c r="D5014" s="181"/>
      <c r="E5014" s="8"/>
      <c r="F5014" s="352"/>
      <c r="G5014" s="8" t="s">
        <v>32</v>
      </c>
      <c r="H5014" s="8">
        <v>101</v>
      </c>
      <c r="I5014" s="8" t="s">
        <v>386</v>
      </c>
      <c r="J5014" s="8" t="s">
        <v>387</v>
      </c>
      <c r="K5014" s="34">
        <v>2</v>
      </c>
      <c r="L5014" s="65">
        <v>-2</v>
      </c>
      <c r="N5014" s="6">
        <f t="shared" si="332"/>
        <v>694.5</v>
      </c>
      <c r="O5014" s="6">
        <f t="shared" si="333"/>
        <v>691.95</v>
      </c>
      <c r="P5014" s="6">
        <f t="shared" si="334"/>
        <v>-2.5499999999999545</v>
      </c>
      <c r="Q5014" s="7">
        <f t="shared" si="335"/>
        <v>-3.6717062634988545E-3</v>
      </c>
    </row>
    <row r="5015" spans="1:17" x14ac:dyDescent="0.2">
      <c r="A5015" s="2">
        <v>2913</v>
      </c>
      <c r="B5015" s="8"/>
      <c r="C5015" s="8" t="s">
        <v>48</v>
      </c>
      <c r="D5015" s="181"/>
      <c r="E5015" s="8"/>
      <c r="F5015" s="352"/>
      <c r="G5015" s="8" t="s">
        <v>32</v>
      </c>
      <c r="H5015" s="8">
        <v>126</v>
      </c>
      <c r="I5015" s="8" t="s">
        <v>203</v>
      </c>
      <c r="J5015" s="8" t="s">
        <v>119</v>
      </c>
      <c r="K5015" s="34">
        <v>2</v>
      </c>
      <c r="L5015" s="65">
        <v>-2</v>
      </c>
      <c r="N5015" s="6">
        <f t="shared" si="332"/>
        <v>692.5</v>
      </c>
      <c r="O5015" s="6">
        <f t="shared" si="333"/>
        <v>691.95</v>
      </c>
      <c r="P5015" s="6">
        <f t="shared" si="334"/>
        <v>-0.54999999999995453</v>
      </c>
      <c r="Q5015" s="7">
        <f t="shared" si="335"/>
        <v>-7.9422382671473577E-4</v>
      </c>
    </row>
    <row r="5016" spans="1:17" x14ac:dyDescent="0.2">
      <c r="A5016" s="2">
        <v>2912</v>
      </c>
      <c r="B5016" s="8"/>
      <c r="C5016" s="8" t="s">
        <v>48</v>
      </c>
      <c r="D5016" s="181"/>
      <c r="E5016" s="8"/>
      <c r="F5016" s="352"/>
      <c r="G5016" s="8" t="s">
        <v>32</v>
      </c>
      <c r="H5016" s="8">
        <v>126</v>
      </c>
      <c r="I5016" s="8" t="s">
        <v>839</v>
      </c>
      <c r="J5016" s="8" t="s">
        <v>840</v>
      </c>
      <c r="K5016" s="34">
        <v>2</v>
      </c>
      <c r="L5016" s="65">
        <v>-2</v>
      </c>
      <c r="N5016" s="6">
        <f t="shared" si="332"/>
        <v>690.5</v>
      </c>
      <c r="O5016" s="6">
        <f t="shared" si="333"/>
        <v>691.95</v>
      </c>
      <c r="P5016" s="6">
        <f t="shared" si="334"/>
        <v>1.4500000000000455</v>
      </c>
      <c r="Q5016" s="7">
        <f t="shared" si="335"/>
        <v>2.0999275887039035E-3</v>
      </c>
    </row>
    <row r="5017" spans="1:17" x14ac:dyDescent="0.2">
      <c r="A5017" s="2">
        <v>2911</v>
      </c>
      <c r="B5017" s="8"/>
      <c r="C5017" s="8" t="s">
        <v>48</v>
      </c>
      <c r="D5017" s="181"/>
      <c r="E5017" s="8"/>
      <c r="F5017" s="352"/>
      <c r="G5017" s="8" t="s">
        <v>32</v>
      </c>
      <c r="H5017" s="8">
        <v>151</v>
      </c>
      <c r="I5017" s="8" t="s">
        <v>841</v>
      </c>
      <c r="J5017" s="8" t="s">
        <v>842</v>
      </c>
      <c r="K5017" s="34">
        <v>2</v>
      </c>
      <c r="L5017" s="65">
        <v>-2</v>
      </c>
      <c r="N5017" s="6">
        <f t="shared" si="332"/>
        <v>688.5</v>
      </c>
      <c r="O5017" s="6">
        <f t="shared" si="333"/>
        <v>691.95</v>
      </c>
      <c r="P5017" s="6">
        <f t="shared" si="334"/>
        <v>3.4500000000000455</v>
      </c>
      <c r="Q5017" s="7">
        <f t="shared" si="335"/>
        <v>5.0108932461874296E-3</v>
      </c>
    </row>
    <row r="5018" spans="1:17" x14ac:dyDescent="0.2">
      <c r="A5018" s="2">
        <v>2910</v>
      </c>
      <c r="B5018" s="8" t="s">
        <v>761</v>
      </c>
      <c r="C5018" s="8" t="s">
        <v>603</v>
      </c>
      <c r="D5018" s="181">
        <v>40892</v>
      </c>
      <c r="E5018" s="8" t="s">
        <v>807</v>
      </c>
      <c r="F5018" s="1"/>
      <c r="G5018" s="8" t="s">
        <v>32</v>
      </c>
      <c r="H5018" s="8">
        <v>67</v>
      </c>
      <c r="I5018" s="8" t="s">
        <v>758</v>
      </c>
      <c r="J5018" s="8" t="s">
        <v>172</v>
      </c>
      <c r="K5018" s="34">
        <v>2</v>
      </c>
      <c r="L5018" s="65">
        <v>-2</v>
      </c>
      <c r="N5018" s="6">
        <f t="shared" si="332"/>
        <v>686.5</v>
      </c>
      <c r="O5018" s="6">
        <f t="shared" si="333"/>
        <v>691.95</v>
      </c>
      <c r="P5018" s="6">
        <f t="shared" si="334"/>
        <v>5.4500000000000455</v>
      </c>
      <c r="Q5018" s="7">
        <f t="shared" si="335"/>
        <v>7.9388201019665629E-3</v>
      </c>
    </row>
    <row r="5019" spans="1:17" x14ac:dyDescent="0.2">
      <c r="A5019" s="2">
        <v>2909</v>
      </c>
      <c r="B5019" s="2"/>
      <c r="C5019" s="2" t="s">
        <v>603</v>
      </c>
      <c r="D5019" s="177"/>
      <c r="E5019" s="2"/>
      <c r="F5019" s="1"/>
      <c r="G5019" s="8" t="s">
        <v>32</v>
      </c>
      <c r="H5019" s="8">
        <v>71</v>
      </c>
      <c r="I5019" s="8" t="s">
        <v>795</v>
      </c>
      <c r="J5019" s="8" t="s">
        <v>727</v>
      </c>
      <c r="K5019" s="34">
        <v>2</v>
      </c>
      <c r="L5019" s="65">
        <v>-2</v>
      </c>
      <c r="N5019" s="6">
        <f t="shared" si="332"/>
        <v>684.5</v>
      </c>
      <c r="O5019" s="6">
        <f t="shared" si="333"/>
        <v>691.95</v>
      </c>
      <c r="P5019" s="6">
        <f t="shared" si="334"/>
        <v>7.4500000000000455</v>
      </c>
      <c r="Q5019" s="7">
        <f t="shared" si="335"/>
        <v>1.0883856829802842E-2</v>
      </c>
    </row>
    <row r="5020" spans="1:17" x14ac:dyDescent="0.2">
      <c r="A5020" s="2">
        <v>2908</v>
      </c>
      <c r="B5020" s="2"/>
      <c r="C5020" s="2" t="s">
        <v>603</v>
      </c>
      <c r="D5020" s="177"/>
      <c r="E5020" s="2"/>
      <c r="F5020" s="1"/>
      <c r="G5020" s="8" t="s">
        <v>32</v>
      </c>
      <c r="H5020" s="8">
        <v>81</v>
      </c>
      <c r="I5020" s="8" t="s">
        <v>715</v>
      </c>
      <c r="J5020" s="8" t="s">
        <v>843</v>
      </c>
      <c r="K5020" s="34">
        <v>2</v>
      </c>
      <c r="L5020" s="65">
        <v>-2</v>
      </c>
      <c r="N5020" s="6">
        <f t="shared" si="332"/>
        <v>682.5</v>
      </c>
      <c r="O5020" s="6">
        <f t="shared" si="333"/>
        <v>691.95</v>
      </c>
      <c r="P5020" s="6">
        <f t="shared" si="334"/>
        <v>9.4500000000000455</v>
      </c>
      <c r="Q5020" s="7">
        <f t="shared" si="335"/>
        <v>1.3846153846153912E-2</v>
      </c>
    </row>
    <row r="5021" spans="1:17" x14ac:dyDescent="0.2">
      <c r="A5021" s="2">
        <v>2907</v>
      </c>
      <c r="B5021" s="2"/>
      <c r="C5021" s="2" t="s">
        <v>603</v>
      </c>
      <c r="D5021" s="177"/>
      <c r="E5021" s="2"/>
      <c r="F5021" s="1"/>
      <c r="G5021" s="8" t="s">
        <v>32</v>
      </c>
      <c r="H5021" s="8">
        <v>91</v>
      </c>
      <c r="I5021" s="8" t="s">
        <v>725</v>
      </c>
      <c r="J5021" s="8" t="s">
        <v>844</v>
      </c>
      <c r="K5021" s="34">
        <v>2</v>
      </c>
      <c r="L5021" s="65">
        <v>-2</v>
      </c>
      <c r="N5021" s="6">
        <f t="shared" si="332"/>
        <v>680.5</v>
      </c>
      <c r="O5021" s="6">
        <f t="shared" si="333"/>
        <v>691.95</v>
      </c>
      <c r="P5021" s="6">
        <f t="shared" si="334"/>
        <v>11.450000000000045</v>
      </c>
      <c r="Q5021" s="7">
        <f t="shared" si="335"/>
        <v>1.6825863335782579E-2</v>
      </c>
    </row>
    <row r="5022" spans="1:17" x14ac:dyDescent="0.2">
      <c r="A5022" s="2">
        <v>2906</v>
      </c>
      <c r="B5022" s="2"/>
      <c r="C5022" s="2" t="s">
        <v>603</v>
      </c>
      <c r="D5022" s="177"/>
      <c r="E5022" s="2"/>
      <c r="F5022" s="1"/>
      <c r="G5022" s="8" t="s">
        <v>32</v>
      </c>
      <c r="H5022" s="8">
        <v>126</v>
      </c>
      <c r="I5022" s="8" t="s">
        <v>845</v>
      </c>
      <c r="J5022" s="8" t="s">
        <v>846</v>
      </c>
      <c r="K5022" s="34">
        <v>2</v>
      </c>
      <c r="L5022" s="65">
        <v>-2</v>
      </c>
      <c r="N5022" s="6">
        <f t="shared" si="332"/>
        <v>678.5</v>
      </c>
      <c r="O5022" s="6">
        <f t="shared" si="333"/>
        <v>691.95</v>
      </c>
      <c r="P5022" s="6">
        <f t="shared" si="334"/>
        <v>13.450000000000045</v>
      </c>
      <c r="Q5022" s="7">
        <f t="shared" si="335"/>
        <v>1.9823139277818785E-2</v>
      </c>
    </row>
    <row r="5023" spans="1:17" x14ac:dyDescent="0.2">
      <c r="A5023" s="2">
        <v>2905</v>
      </c>
      <c r="B5023" s="2"/>
      <c r="C5023" s="2" t="s">
        <v>603</v>
      </c>
      <c r="D5023" s="177"/>
      <c r="E5023" s="2"/>
      <c r="F5023" s="1"/>
      <c r="G5023" s="8" t="s">
        <v>32</v>
      </c>
      <c r="H5023" s="8">
        <v>201</v>
      </c>
      <c r="I5023" s="8" t="s">
        <v>737</v>
      </c>
      <c r="J5023" s="8" t="s">
        <v>304</v>
      </c>
      <c r="K5023" s="34">
        <v>2</v>
      </c>
      <c r="L5023" s="65">
        <v>-2</v>
      </c>
      <c r="N5023" s="6">
        <f t="shared" si="332"/>
        <v>676.5</v>
      </c>
      <c r="O5023" s="6">
        <f t="shared" si="333"/>
        <v>691.95</v>
      </c>
      <c r="P5023" s="6">
        <f t="shared" si="334"/>
        <v>15.450000000000045</v>
      </c>
      <c r="Q5023" s="7">
        <f t="shared" si="335"/>
        <v>2.283813747228388E-2</v>
      </c>
    </row>
    <row r="5024" spans="1:17" x14ac:dyDescent="0.2">
      <c r="A5024" s="2">
        <v>2904</v>
      </c>
      <c r="B5024" s="8" t="s">
        <v>760</v>
      </c>
      <c r="C5024" s="8" t="s">
        <v>160</v>
      </c>
      <c r="D5024" s="181">
        <v>40885</v>
      </c>
      <c r="E5024" s="8" t="s">
        <v>607</v>
      </c>
      <c r="F5024" s="352"/>
      <c r="G5024" s="8" t="s">
        <v>32</v>
      </c>
      <c r="H5024" s="8">
        <v>81</v>
      </c>
      <c r="I5024" s="8" t="s">
        <v>105</v>
      </c>
      <c r="J5024" s="8" t="s">
        <v>106</v>
      </c>
      <c r="K5024" s="34">
        <v>2</v>
      </c>
      <c r="L5024" s="65">
        <v>-2</v>
      </c>
      <c r="N5024" s="6">
        <f t="shared" si="332"/>
        <v>674.5</v>
      </c>
      <c r="O5024" s="6">
        <f t="shared" si="333"/>
        <v>691.95</v>
      </c>
      <c r="P5024" s="6">
        <f t="shared" si="334"/>
        <v>17.450000000000045</v>
      </c>
      <c r="Q5024" s="7">
        <f t="shared" si="335"/>
        <v>2.5871015567086798E-2</v>
      </c>
    </row>
    <row r="5025" spans="1:17" x14ac:dyDescent="0.2">
      <c r="A5025" s="2">
        <v>2903</v>
      </c>
      <c r="B5025" s="8"/>
      <c r="C5025" s="8" t="s">
        <v>160</v>
      </c>
      <c r="D5025" s="181"/>
      <c r="E5025" s="8"/>
      <c r="F5025" s="352"/>
      <c r="G5025" s="8" t="s">
        <v>32</v>
      </c>
      <c r="H5025" s="8">
        <v>81</v>
      </c>
      <c r="I5025" s="8" t="s">
        <v>422</v>
      </c>
      <c r="J5025" s="8" t="s">
        <v>231</v>
      </c>
      <c r="K5025" s="34">
        <v>2</v>
      </c>
      <c r="L5025" s="65">
        <v>-2</v>
      </c>
      <c r="N5025" s="6">
        <f t="shared" si="332"/>
        <v>672.5</v>
      </c>
      <c r="O5025" s="6">
        <f t="shared" si="333"/>
        <v>691.95</v>
      </c>
      <c r="P5025" s="6">
        <f t="shared" si="334"/>
        <v>19.450000000000045</v>
      </c>
      <c r="Q5025" s="7">
        <f t="shared" si="335"/>
        <v>2.8921933085501925E-2</v>
      </c>
    </row>
    <row r="5026" spans="1:17" x14ac:dyDescent="0.2">
      <c r="A5026" s="2">
        <v>2902</v>
      </c>
      <c r="B5026" s="8"/>
      <c r="C5026" s="8" t="s">
        <v>160</v>
      </c>
      <c r="D5026" s="181"/>
      <c r="E5026" s="8"/>
      <c r="F5026" s="352"/>
      <c r="G5026" s="8" t="s">
        <v>32</v>
      </c>
      <c r="H5026" s="8">
        <v>126</v>
      </c>
      <c r="I5026" s="8" t="s">
        <v>482</v>
      </c>
      <c r="J5026" s="8" t="s">
        <v>483</v>
      </c>
      <c r="K5026" s="34">
        <v>2</v>
      </c>
      <c r="L5026" s="65">
        <v>-2</v>
      </c>
      <c r="N5026" s="6">
        <f t="shared" si="332"/>
        <v>670.5</v>
      </c>
      <c r="O5026" s="6">
        <f t="shared" si="333"/>
        <v>691.95</v>
      </c>
      <c r="P5026" s="6">
        <f t="shared" si="334"/>
        <v>21.450000000000045</v>
      </c>
      <c r="Q5026" s="7">
        <f t="shared" si="335"/>
        <v>3.1991051454138768E-2</v>
      </c>
    </row>
    <row r="5027" spans="1:17" x14ac:dyDescent="0.2">
      <c r="A5027" s="2">
        <v>2901</v>
      </c>
      <c r="B5027" s="8"/>
      <c r="C5027" s="8" t="s">
        <v>160</v>
      </c>
      <c r="D5027" s="181"/>
      <c r="E5027" s="8"/>
      <c r="F5027" s="352"/>
      <c r="G5027" s="8" t="s">
        <v>32</v>
      </c>
      <c r="H5027" s="8">
        <v>151</v>
      </c>
      <c r="I5027" s="8" t="s">
        <v>338</v>
      </c>
      <c r="J5027" s="8" t="s">
        <v>119</v>
      </c>
      <c r="K5027" s="34">
        <v>2</v>
      </c>
      <c r="L5027" s="65">
        <v>-2</v>
      </c>
      <c r="N5027" s="6">
        <f t="shared" si="332"/>
        <v>668.5</v>
      </c>
      <c r="O5027" s="6">
        <f t="shared" si="333"/>
        <v>691.95</v>
      </c>
      <c r="P5027" s="6">
        <f t="shared" si="334"/>
        <v>23.450000000000045</v>
      </c>
      <c r="Q5027" s="7">
        <f t="shared" si="335"/>
        <v>3.5078534031413679E-2</v>
      </c>
    </row>
    <row r="5028" spans="1:17" x14ac:dyDescent="0.2">
      <c r="A5028" s="2">
        <v>2900</v>
      </c>
      <c r="B5028" s="8"/>
      <c r="C5028" s="8" t="s">
        <v>160</v>
      </c>
      <c r="D5028" s="181"/>
      <c r="E5028" s="8"/>
      <c r="F5028" s="352"/>
      <c r="G5028" s="8" t="s">
        <v>32</v>
      </c>
      <c r="H5028" s="8">
        <v>151</v>
      </c>
      <c r="I5028" s="8" t="s">
        <v>750</v>
      </c>
      <c r="J5028" s="8" t="s">
        <v>751</v>
      </c>
      <c r="K5028" s="34">
        <v>2</v>
      </c>
      <c r="L5028" s="65">
        <v>-2</v>
      </c>
      <c r="N5028" s="6">
        <f t="shared" si="332"/>
        <v>666.5</v>
      </c>
      <c r="O5028" s="6">
        <f t="shared" si="333"/>
        <v>691.95</v>
      </c>
      <c r="P5028" s="6">
        <f t="shared" si="334"/>
        <v>25.450000000000045</v>
      </c>
      <c r="Q5028" s="7">
        <f t="shared" si="335"/>
        <v>3.81845461365342E-2</v>
      </c>
    </row>
    <row r="5029" spans="1:17" x14ac:dyDescent="0.2">
      <c r="A5029" s="2">
        <v>2899</v>
      </c>
      <c r="B5029" s="8"/>
      <c r="C5029" s="8" t="s">
        <v>160</v>
      </c>
      <c r="D5029" s="181"/>
      <c r="E5029" s="8"/>
      <c r="F5029" s="352"/>
      <c r="G5029" s="8" t="s">
        <v>32</v>
      </c>
      <c r="H5029" s="8">
        <v>176</v>
      </c>
      <c r="I5029" s="8" t="s">
        <v>730</v>
      </c>
      <c r="J5029" s="8" t="s">
        <v>804</v>
      </c>
      <c r="K5029" s="34">
        <v>2</v>
      </c>
      <c r="L5029" s="65">
        <v>-2</v>
      </c>
      <c r="N5029" s="6">
        <f t="shared" si="332"/>
        <v>664.5</v>
      </c>
      <c r="O5029" s="6">
        <f t="shared" si="333"/>
        <v>691.95</v>
      </c>
      <c r="P5029" s="6">
        <f t="shared" si="334"/>
        <v>27.450000000000045</v>
      </c>
      <c r="Q5029" s="7">
        <f t="shared" si="335"/>
        <v>4.1309255079006839E-2</v>
      </c>
    </row>
    <row r="5030" spans="1:17" x14ac:dyDescent="0.2">
      <c r="A5030" s="2">
        <v>2898</v>
      </c>
      <c r="B5030" s="2"/>
      <c r="C5030" s="2" t="s">
        <v>160</v>
      </c>
      <c r="D5030" s="177"/>
      <c r="E5030" s="2"/>
      <c r="F5030" s="1"/>
      <c r="G5030" s="8" t="s">
        <v>847</v>
      </c>
      <c r="H5030" s="8">
        <v>1.91</v>
      </c>
      <c r="I5030" s="8" t="s">
        <v>695</v>
      </c>
      <c r="J5030" s="8" t="s">
        <v>848</v>
      </c>
      <c r="K5030" s="34">
        <v>11</v>
      </c>
      <c r="L5030" s="65">
        <v>-11</v>
      </c>
      <c r="N5030" s="6">
        <f t="shared" si="332"/>
        <v>662.5</v>
      </c>
      <c r="O5030" s="6">
        <f t="shared" si="333"/>
        <v>691.95</v>
      </c>
      <c r="P5030" s="6">
        <f t="shared" si="334"/>
        <v>29.450000000000045</v>
      </c>
      <c r="Q5030" s="7">
        <f t="shared" si="335"/>
        <v>4.4452830188679314E-2</v>
      </c>
    </row>
    <row r="5031" spans="1:17" x14ac:dyDescent="0.2">
      <c r="A5031" s="2">
        <v>2897</v>
      </c>
      <c r="B5031" s="8" t="s">
        <v>674</v>
      </c>
      <c r="C5031" s="8" t="s">
        <v>48</v>
      </c>
      <c r="D5031" s="181">
        <v>40878</v>
      </c>
      <c r="E5031" s="8" t="s">
        <v>649</v>
      </c>
      <c r="F5031" s="352"/>
      <c r="G5031" s="8" t="s">
        <v>32</v>
      </c>
      <c r="H5031" s="8">
        <v>81</v>
      </c>
      <c r="I5031" s="8" t="s">
        <v>646</v>
      </c>
      <c r="J5031" s="8" t="s">
        <v>647</v>
      </c>
      <c r="K5031" s="34">
        <v>2</v>
      </c>
      <c r="L5031" s="65">
        <v>-2</v>
      </c>
      <c r="N5031" s="6">
        <f t="shared" si="332"/>
        <v>651.5</v>
      </c>
      <c r="O5031" s="6">
        <f t="shared" si="333"/>
        <v>691.95</v>
      </c>
      <c r="P5031" s="6">
        <f t="shared" si="334"/>
        <v>40.450000000000045</v>
      </c>
      <c r="Q5031" s="7">
        <f t="shared" si="335"/>
        <v>6.2087490406753716E-2</v>
      </c>
    </row>
    <row r="5032" spans="1:17" x14ac:dyDescent="0.2">
      <c r="A5032" s="2">
        <v>2896</v>
      </c>
      <c r="B5032" s="8"/>
      <c r="C5032" s="8" t="s">
        <v>48</v>
      </c>
      <c r="D5032" s="181"/>
      <c r="E5032" s="8"/>
      <c r="F5032" s="352"/>
      <c r="G5032" s="8" t="s">
        <v>32</v>
      </c>
      <c r="H5032" s="8">
        <v>81</v>
      </c>
      <c r="I5032" s="8" t="s">
        <v>730</v>
      </c>
      <c r="J5032" s="8" t="s">
        <v>804</v>
      </c>
      <c r="K5032" s="34">
        <v>2</v>
      </c>
      <c r="L5032" s="65">
        <v>-2</v>
      </c>
      <c r="N5032" s="6">
        <f t="shared" si="332"/>
        <v>649.5</v>
      </c>
      <c r="O5032" s="6">
        <f t="shared" si="333"/>
        <v>691.95</v>
      </c>
      <c r="P5032" s="6">
        <f t="shared" si="334"/>
        <v>42.450000000000045</v>
      </c>
      <c r="Q5032" s="7">
        <f t="shared" si="335"/>
        <v>6.5357967667436553E-2</v>
      </c>
    </row>
    <row r="5033" spans="1:17" x14ac:dyDescent="0.2">
      <c r="A5033" s="2">
        <v>2895</v>
      </c>
      <c r="B5033" s="8"/>
      <c r="C5033" s="8" t="s">
        <v>48</v>
      </c>
      <c r="D5033" s="181"/>
      <c r="E5033" s="8"/>
      <c r="F5033" s="352"/>
      <c r="G5033" s="8" t="s">
        <v>32</v>
      </c>
      <c r="H5033" s="8">
        <v>101</v>
      </c>
      <c r="I5033" s="8" t="s">
        <v>278</v>
      </c>
      <c r="J5033" s="8" t="s">
        <v>46</v>
      </c>
      <c r="K5033" s="34">
        <v>2</v>
      </c>
      <c r="L5033" s="65">
        <v>-2</v>
      </c>
      <c r="N5033" s="6">
        <f t="shared" si="332"/>
        <v>647.5</v>
      </c>
      <c r="O5033" s="6">
        <f t="shared" si="333"/>
        <v>691.95</v>
      </c>
      <c r="P5033" s="6">
        <f t="shared" si="334"/>
        <v>44.450000000000045</v>
      </c>
      <c r="Q5033" s="7">
        <f t="shared" si="335"/>
        <v>6.8648648648648725E-2</v>
      </c>
    </row>
    <row r="5034" spans="1:17" x14ac:dyDescent="0.2">
      <c r="A5034" s="2">
        <v>2894</v>
      </c>
      <c r="B5034" s="8"/>
      <c r="C5034" s="11" t="s">
        <v>48</v>
      </c>
      <c r="D5034" s="181"/>
      <c r="E5034" s="8"/>
      <c r="F5034" s="352"/>
      <c r="G5034" s="8" t="s">
        <v>32</v>
      </c>
      <c r="H5034" s="8">
        <v>126</v>
      </c>
      <c r="I5034" s="8" t="s">
        <v>422</v>
      </c>
      <c r="J5034" s="8" t="s">
        <v>231</v>
      </c>
      <c r="K5034" s="34">
        <v>2</v>
      </c>
      <c r="L5034" s="65">
        <v>32.25</v>
      </c>
      <c r="N5034" s="6">
        <f t="shared" si="332"/>
        <v>645.5</v>
      </c>
      <c r="O5034" s="6">
        <f t="shared" si="333"/>
        <v>691.95</v>
      </c>
      <c r="P5034" s="6">
        <f t="shared" si="334"/>
        <v>46.450000000000045</v>
      </c>
      <c r="Q5034" s="7">
        <f t="shared" si="335"/>
        <v>7.1959721146398217E-2</v>
      </c>
    </row>
    <row r="5035" spans="1:17" x14ac:dyDescent="0.2">
      <c r="A5035" s="2">
        <v>2893</v>
      </c>
      <c r="B5035" s="8"/>
      <c r="C5035" s="11" t="s">
        <v>48</v>
      </c>
      <c r="D5035" s="181"/>
      <c r="E5035" s="8"/>
      <c r="F5035" s="352"/>
      <c r="G5035" s="8" t="s">
        <v>32</v>
      </c>
      <c r="H5035" s="8">
        <v>151</v>
      </c>
      <c r="I5035" s="8" t="s">
        <v>849</v>
      </c>
      <c r="J5035" s="8" t="s">
        <v>850</v>
      </c>
      <c r="K5035" s="34">
        <v>2</v>
      </c>
      <c r="L5035" s="65">
        <v>-2</v>
      </c>
      <c r="N5035" s="6">
        <f t="shared" si="332"/>
        <v>643.5</v>
      </c>
      <c r="O5035" s="6">
        <f t="shared" si="333"/>
        <v>659.7</v>
      </c>
      <c r="P5035" s="6">
        <f t="shared" si="334"/>
        <v>16.200000000000045</v>
      </c>
      <c r="Q5035" s="7">
        <f t="shared" si="335"/>
        <v>2.5174825174825246E-2</v>
      </c>
    </row>
    <row r="5036" spans="1:17" x14ac:dyDescent="0.2">
      <c r="A5036" s="2">
        <v>2892</v>
      </c>
      <c r="B5036" s="8"/>
      <c r="C5036" s="11" t="s">
        <v>48</v>
      </c>
      <c r="D5036" s="181"/>
      <c r="E5036" s="8"/>
      <c r="F5036" s="352"/>
      <c r="G5036" s="8" t="s">
        <v>32</v>
      </c>
      <c r="H5036" s="8">
        <v>176</v>
      </c>
      <c r="I5036" s="8" t="s">
        <v>286</v>
      </c>
      <c r="J5036" s="8" t="s">
        <v>287</v>
      </c>
      <c r="K5036" s="34">
        <v>2</v>
      </c>
      <c r="L5036" s="65">
        <v>-2</v>
      </c>
      <c r="N5036" s="6">
        <f t="shared" si="332"/>
        <v>641.5</v>
      </c>
      <c r="O5036" s="6">
        <f t="shared" si="333"/>
        <v>659.7</v>
      </c>
      <c r="P5036" s="6">
        <f t="shared" si="334"/>
        <v>18.200000000000045</v>
      </c>
      <c r="Q5036" s="7">
        <f t="shared" si="335"/>
        <v>2.8371005455962658E-2</v>
      </c>
    </row>
    <row r="5037" spans="1:17" x14ac:dyDescent="0.2">
      <c r="A5037" s="2">
        <v>2891</v>
      </c>
      <c r="B5037" s="2"/>
      <c r="C5037" s="2" t="s">
        <v>48</v>
      </c>
      <c r="D5037" s="177"/>
      <c r="E5037" s="2"/>
      <c r="F5037" s="1"/>
      <c r="G5037" s="8" t="s">
        <v>851</v>
      </c>
      <c r="H5037" s="8">
        <v>1.91</v>
      </c>
      <c r="I5037" s="8" t="s">
        <v>403</v>
      </c>
      <c r="J5037" s="8" t="s">
        <v>404</v>
      </c>
      <c r="K5037" s="34">
        <v>11</v>
      </c>
      <c r="L5037" s="65">
        <v>-11</v>
      </c>
      <c r="N5037" s="6">
        <f t="shared" si="332"/>
        <v>639.5</v>
      </c>
      <c r="O5037" s="6">
        <f t="shared" si="333"/>
        <v>659.7</v>
      </c>
      <c r="P5037" s="6">
        <f t="shared" si="334"/>
        <v>20.200000000000045</v>
      </c>
      <c r="Q5037" s="7">
        <f t="shared" si="335"/>
        <v>3.1587177482408205E-2</v>
      </c>
    </row>
    <row r="5038" spans="1:17" x14ac:dyDescent="0.2">
      <c r="A5038" s="2">
        <v>2890</v>
      </c>
      <c r="B5038" s="8" t="s">
        <v>852</v>
      </c>
      <c r="C5038" s="8" t="s">
        <v>48</v>
      </c>
      <c r="D5038" s="181">
        <v>40871</v>
      </c>
      <c r="E5038" s="8" t="s">
        <v>853</v>
      </c>
      <c r="F5038" s="352"/>
      <c r="G5038" s="8" t="s">
        <v>32</v>
      </c>
      <c r="H5038" s="8">
        <v>81</v>
      </c>
      <c r="I5038" s="8" t="s">
        <v>680</v>
      </c>
      <c r="J5038" s="8" t="s">
        <v>768</v>
      </c>
      <c r="K5038" s="34">
        <v>2</v>
      </c>
      <c r="L5038" s="65">
        <v>-2</v>
      </c>
      <c r="N5038" s="6">
        <f t="shared" si="332"/>
        <v>628.5</v>
      </c>
      <c r="O5038" s="6">
        <f t="shared" si="333"/>
        <v>659.7</v>
      </c>
      <c r="P5038" s="6">
        <f t="shared" si="334"/>
        <v>31.200000000000045</v>
      </c>
      <c r="Q5038" s="7">
        <f t="shared" si="335"/>
        <v>4.9642004773269764E-2</v>
      </c>
    </row>
    <row r="5039" spans="1:17" x14ac:dyDescent="0.2">
      <c r="A5039" s="2">
        <v>2889</v>
      </c>
      <c r="B5039" s="8"/>
      <c r="C5039" s="8" t="s">
        <v>48</v>
      </c>
      <c r="D5039" s="181"/>
      <c r="E5039" s="8"/>
      <c r="F5039" s="352"/>
      <c r="G5039" s="8" t="s">
        <v>32</v>
      </c>
      <c r="H5039" s="8">
        <v>101</v>
      </c>
      <c r="I5039" s="8" t="s">
        <v>791</v>
      </c>
      <c r="J5039" s="8" t="s">
        <v>792</v>
      </c>
      <c r="K5039" s="34">
        <v>2</v>
      </c>
      <c r="L5039" s="65">
        <v>-2</v>
      </c>
      <c r="N5039" s="6">
        <f t="shared" si="332"/>
        <v>626.5</v>
      </c>
      <c r="O5039" s="6">
        <f t="shared" si="333"/>
        <v>659.7</v>
      </c>
      <c r="P5039" s="6">
        <f t="shared" si="334"/>
        <v>33.200000000000045</v>
      </c>
      <c r="Q5039" s="7">
        <f t="shared" si="335"/>
        <v>5.2992817238627372E-2</v>
      </c>
    </row>
    <row r="5040" spans="1:17" x14ac:dyDescent="0.2">
      <c r="A5040" s="2">
        <v>2888</v>
      </c>
      <c r="B5040" s="8"/>
      <c r="C5040" s="8" t="s">
        <v>48</v>
      </c>
      <c r="D5040" s="181"/>
      <c r="E5040" s="8"/>
      <c r="F5040" s="352"/>
      <c r="G5040" s="8" t="s">
        <v>32</v>
      </c>
      <c r="H5040" s="8">
        <v>101</v>
      </c>
      <c r="I5040" s="8" t="s">
        <v>203</v>
      </c>
      <c r="J5040" s="8" t="s">
        <v>119</v>
      </c>
      <c r="K5040" s="34">
        <v>2</v>
      </c>
      <c r="L5040" s="65">
        <v>-2</v>
      </c>
      <c r="N5040" s="6">
        <f t="shared" si="332"/>
        <v>624.5</v>
      </c>
      <c r="O5040" s="6">
        <f t="shared" si="333"/>
        <v>659.7</v>
      </c>
      <c r="P5040" s="6">
        <f t="shared" si="334"/>
        <v>35.200000000000045</v>
      </c>
      <c r="Q5040" s="7">
        <f t="shared" si="335"/>
        <v>5.6365092073658994E-2</v>
      </c>
    </row>
    <row r="5041" spans="1:17" x14ac:dyDescent="0.2">
      <c r="A5041" s="2">
        <v>2887</v>
      </c>
      <c r="B5041" s="8"/>
      <c r="C5041" s="8" t="s">
        <v>48</v>
      </c>
      <c r="D5041" s="181"/>
      <c r="E5041" s="8"/>
      <c r="F5041" s="352"/>
      <c r="G5041" s="8" t="s">
        <v>32</v>
      </c>
      <c r="H5041" s="8">
        <v>101</v>
      </c>
      <c r="I5041" s="8" t="s">
        <v>854</v>
      </c>
      <c r="J5041" s="8" t="s">
        <v>749</v>
      </c>
      <c r="K5041" s="34">
        <v>2</v>
      </c>
      <c r="L5041" s="65">
        <v>-2</v>
      </c>
      <c r="N5041" s="6">
        <f t="shared" si="332"/>
        <v>622.5</v>
      </c>
      <c r="O5041" s="6">
        <f t="shared" si="333"/>
        <v>659.7</v>
      </c>
      <c r="P5041" s="6">
        <f t="shared" si="334"/>
        <v>37.200000000000045</v>
      </c>
      <c r="Q5041" s="7">
        <f t="shared" si="335"/>
        <v>5.9759036144578385E-2</v>
      </c>
    </row>
    <row r="5042" spans="1:17" x14ac:dyDescent="0.2">
      <c r="A5042" s="2">
        <v>2886</v>
      </c>
      <c r="B5042" s="8"/>
      <c r="C5042" s="8" t="s">
        <v>48</v>
      </c>
      <c r="D5042" s="181"/>
      <c r="E5042" s="8"/>
      <c r="F5042" s="352"/>
      <c r="G5042" s="8" t="s">
        <v>32</v>
      </c>
      <c r="H5042" s="8">
        <v>126</v>
      </c>
      <c r="I5042" s="8" t="s">
        <v>773</v>
      </c>
      <c r="J5042" s="8" t="s">
        <v>110</v>
      </c>
      <c r="K5042" s="34">
        <v>2</v>
      </c>
      <c r="L5042" s="65">
        <v>-2</v>
      </c>
      <c r="N5042" s="6">
        <f t="shared" si="332"/>
        <v>620.5</v>
      </c>
      <c r="O5042" s="6">
        <f t="shared" si="333"/>
        <v>659.7</v>
      </c>
      <c r="P5042" s="6">
        <f t="shared" si="334"/>
        <v>39.200000000000045</v>
      </c>
      <c r="Q5042" s="7">
        <f t="shared" si="335"/>
        <v>6.3174858984689844E-2</v>
      </c>
    </row>
    <row r="5043" spans="1:17" x14ac:dyDescent="0.2">
      <c r="A5043" s="2">
        <v>2885</v>
      </c>
      <c r="B5043" s="8"/>
      <c r="C5043" s="8" t="s">
        <v>48</v>
      </c>
      <c r="D5043" s="181"/>
      <c r="E5043" s="8"/>
      <c r="F5043" s="352"/>
      <c r="G5043" s="8" t="s">
        <v>32</v>
      </c>
      <c r="H5043" s="8">
        <v>151</v>
      </c>
      <c r="I5043" s="8" t="s">
        <v>793</v>
      </c>
      <c r="J5043" s="8" t="s">
        <v>794</v>
      </c>
      <c r="K5043" s="34">
        <v>2</v>
      </c>
      <c r="L5043" s="65">
        <v>-2</v>
      </c>
      <c r="N5043" s="6">
        <f t="shared" si="332"/>
        <v>618.5</v>
      </c>
      <c r="O5043" s="6">
        <f t="shared" si="333"/>
        <v>659.7</v>
      </c>
      <c r="P5043" s="6">
        <f t="shared" si="334"/>
        <v>41.200000000000045</v>
      </c>
      <c r="Q5043" s="7">
        <f t="shared" si="335"/>
        <v>6.6612772837510173E-2</v>
      </c>
    </row>
    <row r="5044" spans="1:17" x14ac:dyDescent="0.2">
      <c r="A5044" s="2">
        <v>2884</v>
      </c>
      <c r="B5044" s="8"/>
      <c r="C5044" s="8" t="s">
        <v>48</v>
      </c>
      <c r="D5044" s="181"/>
      <c r="E5044" s="8"/>
      <c r="F5044" s="352"/>
      <c r="G5044" s="8" t="s">
        <v>32</v>
      </c>
      <c r="H5044" s="8">
        <v>151</v>
      </c>
      <c r="I5044" s="8" t="s">
        <v>817</v>
      </c>
      <c r="J5044" s="8" t="s">
        <v>550</v>
      </c>
      <c r="K5044" s="34">
        <v>2</v>
      </c>
      <c r="L5044" s="65">
        <v>-2</v>
      </c>
      <c r="N5044" s="6">
        <f t="shared" si="332"/>
        <v>616.5</v>
      </c>
      <c r="O5044" s="6">
        <f t="shared" si="333"/>
        <v>659.7</v>
      </c>
      <c r="P5044" s="6">
        <f t="shared" si="334"/>
        <v>43.200000000000045</v>
      </c>
      <c r="Q5044" s="7">
        <f t="shared" si="335"/>
        <v>7.0072992700730002E-2</v>
      </c>
    </row>
    <row r="5045" spans="1:17" x14ac:dyDescent="0.2">
      <c r="A5045" s="2">
        <v>2883</v>
      </c>
      <c r="B5045" s="2"/>
      <c r="C5045" s="2" t="s">
        <v>48</v>
      </c>
      <c r="D5045" s="177"/>
      <c r="E5045" s="2"/>
      <c r="F5045" s="1"/>
      <c r="G5045" s="8" t="s">
        <v>855</v>
      </c>
      <c r="H5045" s="8">
        <v>1.91</v>
      </c>
      <c r="I5045" s="8" t="s">
        <v>646</v>
      </c>
      <c r="J5045" s="8" t="s">
        <v>647</v>
      </c>
      <c r="K5045" s="34">
        <v>11</v>
      </c>
      <c r="L5045" s="65">
        <v>-11</v>
      </c>
      <c r="N5045" s="6">
        <f t="shared" si="332"/>
        <v>614.5</v>
      </c>
      <c r="O5045" s="6">
        <f t="shared" si="333"/>
        <v>659.7</v>
      </c>
      <c r="P5045" s="6">
        <f t="shared" si="334"/>
        <v>45.200000000000045</v>
      </c>
      <c r="Q5045" s="7">
        <f t="shared" si="335"/>
        <v>7.3555736371033437E-2</v>
      </c>
    </row>
    <row r="5046" spans="1:17" x14ac:dyDescent="0.2">
      <c r="A5046" s="2">
        <v>2882</v>
      </c>
      <c r="B5046" s="8" t="s">
        <v>756</v>
      </c>
      <c r="C5046" s="8" t="s">
        <v>603</v>
      </c>
      <c r="D5046" s="181">
        <v>40871</v>
      </c>
      <c r="E5046" s="8" t="s">
        <v>757</v>
      </c>
      <c r="F5046" s="352"/>
      <c r="G5046" s="8" t="s">
        <v>32</v>
      </c>
      <c r="H5046" s="8">
        <v>61</v>
      </c>
      <c r="I5046" s="8" t="s">
        <v>719</v>
      </c>
      <c r="J5046" s="8" t="s">
        <v>720</v>
      </c>
      <c r="K5046" s="34">
        <v>2</v>
      </c>
      <c r="L5046" s="65">
        <v>-2</v>
      </c>
      <c r="N5046" s="6">
        <f t="shared" si="332"/>
        <v>603.5</v>
      </c>
      <c r="O5046" s="6">
        <f t="shared" si="333"/>
        <v>659.7</v>
      </c>
      <c r="P5046" s="6">
        <f t="shared" si="334"/>
        <v>56.200000000000045</v>
      </c>
      <c r="Q5046" s="7">
        <f t="shared" si="335"/>
        <v>9.3123446561723347E-2</v>
      </c>
    </row>
    <row r="5047" spans="1:17" x14ac:dyDescent="0.2">
      <c r="A5047" s="2">
        <v>2881</v>
      </c>
      <c r="B5047" s="8"/>
      <c r="C5047" s="11" t="s">
        <v>603</v>
      </c>
      <c r="D5047" s="181"/>
      <c r="E5047" s="8"/>
      <c r="F5047" s="352"/>
      <c r="G5047" s="8" t="s">
        <v>32</v>
      </c>
      <c r="H5047" s="8">
        <v>101</v>
      </c>
      <c r="I5047" s="8" t="s">
        <v>796</v>
      </c>
      <c r="J5047" s="8" t="s">
        <v>797</v>
      </c>
      <c r="K5047" s="34">
        <v>2</v>
      </c>
      <c r="L5047" s="65">
        <v>-2</v>
      </c>
      <c r="N5047" s="6">
        <f t="shared" si="332"/>
        <v>601.5</v>
      </c>
      <c r="O5047" s="6">
        <f t="shared" si="333"/>
        <v>659.7</v>
      </c>
      <c r="P5047" s="6">
        <f t="shared" si="334"/>
        <v>58.200000000000045</v>
      </c>
      <c r="Q5047" s="7">
        <f t="shared" si="335"/>
        <v>9.6758104738154688E-2</v>
      </c>
    </row>
    <row r="5048" spans="1:17" x14ac:dyDescent="0.2">
      <c r="A5048" s="2">
        <v>2880</v>
      </c>
      <c r="B5048" s="8"/>
      <c r="C5048" s="11" t="s">
        <v>603</v>
      </c>
      <c r="D5048" s="181"/>
      <c r="E5048" s="8"/>
      <c r="F5048" s="352"/>
      <c r="G5048" s="8" t="s">
        <v>32</v>
      </c>
      <c r="H5048" s="8">
        <v>151</v>
      </c>
      <c r="I5048" s="8" t="s">
        <v>745</v>
      </c>
      <c r="J5048" s="8" t="s">
        <v>727</v>
      </c>
      <c r="K5048" s="34">
        <v>2</v>
      </c>
      <c r="L5048" s="65">
        <v>-2</v>
      </c>
      <c r="N5048" s="6">
        <f t="shared" si="332"/>
        <v>599.5</v>
      </c>
      <c r="O5048" s="6">
        <f t="shared" si="333"/>
        <v>659.7</v>
      </c>
      <c r="P5048" s="6">
        <f t="shared" si="334"/>
        <v>60.200000000000045</v>
      </c>
      <c r="Q5048" s="7">
        <f t="shared" si="335"/>
        <v>0.10041701417848214</v>
      </c>
    </row>
    <row r="5049" spans="1:17" x14ac:dyDescent="0.2">
      <c r="A5049" s="2">
        <v>2879</v>
      </c>
      <c r="B5049" s="8"/>
      <c r="C5049" s="11" t="s">
        <v>603</v>
      </c>
      <c r="D5049" s="181"/>
      <c r="E5049" s="8"/>
      <c r="F5049" s="352"/>
      <c r="G5049" s="8" t="s">
        <v>32</v>
      </c>
      <c r="H5049" s="8">
        <v>151</v>
      </c>
      <c r="I5049" s="8" t="s">
        <v>774</v>
      </c>
      <c r="J5049" s="8" t="s">
        <v>743</v>
      </c>
      <c r="K5049" s="34">
        <v>2</v>
      </c>
      <c r="L5049" s="65">
        <v>-2</v>
      </c>
      <c r="N5049" s="6">
        <f t="shared" si="332"/>
        <v>597.5</v>
      </c>
      <c r="O5049" s="6">
        <f t="shared" si="333"/>
        <v>659.7</v>
      </c>
      <c r="P5049" s="6">
        <f t="shared" si="334"/>
        <v>62.200000000000045</v>
      </c>
      <c r="Q5049" s="7">
        <f t="shared" si="335"/>
        <v>0.10410041841004192</v>
      </c>
    </row>
    <row r="5050" spans="1:17" x14ac:dyDescent="0.2">
      <c r="A5050" s="2">
        <v>2878</v>
      </c>
      <c r="B5050" s="8"/>
      <c r="C5050" s="11" t="s">
        <v>603</v>
      </c>
      <c r="D5050" s="181"/>
      <c r="E5050" s="8"/>
      <c r="F5050" s="352"/>
      <c r="G5050" s="8" t="s">
        <v>32</v>
      </c>
      <c r="H5050" s="8">
        <v>151</v>
      </c>
      <c r="I5050" s="8" t="s">
        <v>845</v>
      </c>
      <c r="J5050" s="8" t="s">
        <v>846</v>
      </c>
      <c r="K5050" s="34">
        <v>2</v>
      </c>
      <c r="L5050" s="65">
        <v>-2</v>
      </c>
      <c r="N5050" s="6">
        <f t="shared" si="332"/>
        <v>595.5</v>
      </c>
      <c r="O5050" s="6">
        <f t="shared" si="333"/>
        <v>659.7</v>
      </c>
      <c r="P5050" s="6">
        <f t="shared" si="334"/>
        <v>64.200000000000045</v>
      </c>
      <c r="Q5050" s="7">
        <f t="shared" si="335"/>
        <v>0.10780856423173811</v>
      </c>
    </row>
    <row r="5051" spans="1:17" x14ac:dyDescent="0.2">
      <c r="A5051" s="2">
        <v>2877</v>
      </c>
      <c r="B5051" s="8"/>
      <c r="C5051" s="8" t="s">
        <v>603</v>
      </c>
      <c r="D5051" s="181"/>
      <c r="E5051" s="8"/>
      <c r="F5051" s="352"/>
      <c r="G5051" s="8" t="s">
        <v>32</v>
      </c>
      <c r="H5051" s="8">
        <v>251</v>
      </c>
      <c r="I5051" s="8" t="s">
        <v>856</v>
      </c>
      <c r="J5051" s="8" t="s">
        <v>857</v>
      </c>
      <c r="K5051" s="34">
        <v>2</v>
      </c>
      <c r="L5051" s="65">
        <v>-2</v>
      </c>
      <c r="N5051" s="6">
        <f t="shared" si="332"/>
        <v>593.5</v>
      </c>
      <c r="O5051" s="6">
        <f t="shared" si="333"/>
        <v>659.7</v>
      </c>
      <c r="P5051" s="6">
        <f t="shared" si="334"/>
        <v>66.200000000000045</v>
      </c>
      <c r="Q5051" s="7">
        <f t="shared" si="335"/>
        <v>0.11154170176916603</v>
      </c>
    </row>
    <row r="5052" spans="1:17" x14ac:dyDescent="0.2">
      <c r="A5052" s="2">
        <v>2876</v>
      </c>
      <c r="B5052" s="8" t="s">
        <v>675</v>
      </c>
      <c r="C5052" s="8" t="s">
        <v>529</v>
      </c>
      <c r="D5052" s="181">
        <v>40864</v>
      </c>
      <c r="E5052" s="8" t="s">
        <v>682</v>
      </c>
      <c r="F5052" s="352"/>
      <c r="G5052" s="8" t="s">
        <v>32</v>
      </c>
      <c r="H5052" s="8">
        <v>81</v>
      </c>
      <c r="I5052" s="8" t="s">
        <v>858</v>
      </c>
      <c r="J5052" s="8" t="s">
        <v>859</v>
      </c>
      <c r="K5052" s="34">
        <v>2</v>
      </c>
      <c r="L5052" s="65">
        <v>-2</v>
      </c>
      <c r="N5052" s="6">
        <f t="shared" si="332"/>
        <v>591.5</v>
      </c>
      <c r="O5052" s="6">
        <f t="shared" si="333"/>
        <v>659.7</v>
      </c>
      <c r="P5052" s="6">
        <f t="shared" si="334"/>
        <v>68.200000000000045</v>
      </c>
      <c r="Q5052" s="7">
        <f t="shared" si="335"/>
        <v>0.11530008453085383</v>
      </c>
    </row>
    <row r="5053" spans="1:17" x14ac:dyDescent="0.2">
      <c r="A5053" s="2">
        <v>2875</v>
      </c>
      <c r="B5053" s="8"/>
      <c r="C5053" s="8" t="s">
        <v>529</v>
      </c>
      <c r="D5053" s="181"/>
      <c r="E5053" s="8"/>
      <c r="F5053" s="352"/>
      <c r="G5053" s="8" t="s">
        <v>32</v>
      </c>
      <c r="H5053" s="8">
        <v>81</v>
      </c>
      <c r="I5053" s="8" t="s">
        <v>860</v>
      </c>
      <c r="J5053" s="8" t="s">
        <v>861</v>
      </c>
      <c r="K5053" s="34">
        <v>2</v>
      </c>
      <c r="L5053" s="65">
        <v>-2</v>
      </c>
      <c r="N5053" s="6">
        <f t="shared" si="332"/>
        <v>589.5</v>
      </c>
      <c r="O5053" s="6">
        <f t="shared" si="333"/>
        <v>659.7</v>
      </c>
      <c r="P5053" s="6">
        <f t="shared" si="334"/>
        <v>70.200000000000045</v>
      </c>
      <c r="Q5053" s="7">
        <f t="shared" si="335"/>
        <v>0.11908396946564893</v>
      </c>
    </row>
    <row r="5054" spans="1:17" x14ac:dyDescent="0.2">
      <c r="A5054" s="2">
        <v>2874</v>
      </c>
      <c r="B5054" s="8"/>
      <c r="C5054" s="8" t="s">
        <v>529</v>
      </c>
      <c r="D5054" s="181"/>
      <c r="E5054" s="8"/>
      <c r="F5054" s="352"/>
      <c r="G5054" s="8" t="s">
        <v>32</v>
      </c>
      <c r="H5054" s="8">
        <v>101</v>
      </c>
      <c r="I5054" s="8" t="s">
        <v>537</v>
      </c>
      <c r="J5054" s="8" t="s">
        <v>538</v>
      </c>
      <c r="K5054" s="34">
        <v>2</v>
      </c>
      <c r="L5054" s="65">
        <v>127</v>
      </c>
      <c r="N5054" s="6">
        <f t="shared" si="332"/>
        <v>587.5</v>
      </c>
      <c r="O5054" s="6">
        <f t="shared" si="333"/>
        <v>659.7</v>
      </c>
      <c r="P5054" s="6">
        <f t="shared" si="334"/>
        <v>72.200000000000045</v>
      </c>
      <c r="Q5054" s="7">
        <f t="shared" si="335"/>
        <v>0.12289361702127667</v>
      </c>
    </row>
    <row r="5055" spans="1:17" x14ac:dyDescent="0.2">
      <c r="A5055" s="2">
        <v>2873</v>
      </c>
      <c r="B5055" s="8"/>
      <c r="C5055" s="11" t="s">
        <v>529</v>
      </c>
      <c r="D5055" s="181"/>
      <c r="E5055" s="8"/>
      <c r="F5055" s="352"/>
      <c r="G5055" s="8" t="s">
        <v>32</v>
      </c>
      <c r="H5055" s="8">
        <v>101</v>
      </c>
      <c r="I5055" s="8" t="s">
        <v>862</v>
      </c>
      <c r="J5055" s="8" t="s">
        <v>863</v>
      </c>
      <c r="K5055" s="34">
        <v>2</v>
      </c>
      <c r="L5055" s="65">
        <v>-2</v>
      </c>
      <c r="N5055" s="6">
        <f t="shared" si="332"/>
        <v>585.5</v>
      </c>
      <c r="O5055" s="6">
        <f t="shared" si="333"/>
        <v>532.70000000000005</v>
      </c>
      <c r="P5055" s="6">
        <f t="shared" si="334"/>
        <v>-52.799999999999955</v>
      </c>
      <c r="Q5055" s="7">
        <f t="shared" si="335"/>
        <v>-9.0179333902647235E-2</v>
      </c>
    </row>
    <row r="5056" spans="1:17" x14ac:dyDescent="0.2">
      <c r="A5056" s="2">
        <v>2872</v>
      </c>
      <c r="B5056" s="8"/>
      <c r="C5056" s="11" t="s">
        <v>529</v>
      </c>
      <c r="D5056" s="181"/>
      <c r="E5056" s="8"/>
      <c r="F5056" s="352"/>
      <c r="G5056" s="8" t="s">
        <v>32</v>
      </c>
      <c r="H5056" s="8">
        <v>101</v>
      </c>
      <c r="I5056" s="8" t="s">
        <v>541</v>
      </c>
      <c r="J5056" s="8" t="s">
        <v>542</v>
      </c>
      <c r="K5056" s="34">
        <v>2</v>
      </c>
      <c r="L5056" s="65">
        <v>-2</v>
      </c>
      <c r="N5056" s="6">
        <f t="shared" si="332"/>
        <v>583.5</v>
      </c>
      <c r="O5056" s="6">
        <f t="shared" si="333"/>
        <v>532.70000000000005</v>
      </c>
      <c r="P5056" s="6">
        <f t="shared" si="334"/>
        <v>-50.799999999999955</v>
      </c>
      <c r="Q5056" s="7">
        <f t="shared" si="335"/>
        <v>-8.7060839760068481E-2</v>
      </c>
    </row>
    <row r="5057" spans="1:17" x14ac:dyDescent="0.2">
      <c r="A5057" s="2">
        <v>2871</v>
      </c>
      <c r="B5057" s="8" t="s">
        <v>683</v>
      </c>
      <c r="C5057" s="8" t="s">
        <v>48</v>
      </c>
      <c r="D5057" s="181">
        <v>40857</v>
      </c>
      <c r="E5057" s="8" t="s">
        <v>762</v>
      </c>
      <c r="F5057" s="352"/>
      <c r="G5057" s="8" t="s">
        <v>32</v>
      </c>
      <c r="H5057" s="8">
        <v>51</v>
      </c>
      <c r="I5057" s="8" t="s">
        <v>716</v>
      </c>
      <c r="J5057" s="8" t="s">
        <v>96</v>
      </c>
      <c r="K5057" s="34">
        <v>2</v>
      </c>
      <c r="L5057" s="65">
        <v>-2</v>
      </c>
      <c r="N5057" s="6">
        <f t="shared" si="332"/>
        <v>581.5</v>
      </c>
      <c r="O5057" s="6">
        <f t="shared" si="333"/>
        <v>532.70000000000005</v>
      </c>
      <c r="P5057" s="6">
        <f t="shared" si="334"/>
        <v>-48.799999999999955</v>
      </c>
      <c r="Q5057" s="7">
        <f t="shared" si="335"/>
        <v>-8.3920894239036897E-2</v>
      </c>
    </row>
    <row r="5058" spans="1:17" x14ac:dyDescent="0.2">
      <c r="A5058" s="2">
        <v>2870</v>
      </c>
      <c r="B5058" s="8"/>
      <c r="C5058" s="8" t="s">
        <v>48</v>
      </c>
      <c r="D5058" s="181"/>
      <c r="E5058" s="8"/>
      <c r="F5058" s="352"/>
      <c r="G5058" s="8" t="s">
        <v>32</v>
      </c>
      <c r="H5058" s="8">
        <v>67</v>
      </c>
      <c r="I5058" s="8" t="s">
        <v>828</v>
      </c>
      <c r="J5058" s="8" t="s">
        <v>829</v>
      </c>
      <c r="K5058" s="34">
        <v>2</v>
      </c>
      <c r="L5058" s="65">
        <v>-2</v>
      </c>
      <c r="N5058" s="6">
        <f t="shared" si="332"/>
        <v>579.5</v>
      </c>
      <c r="O5058" s="6">
        <f t="shared" si="333"/>
        <v>532.70000000000005</v>
      </c>
      <c r="P5058" s="6">
        <f t="shared" si="334"/>
        <v>-46.799999999999955</v>
      </c>
      <c r="Q5058" s="7">
        <f t="shared" si="335"/>
        <v>-8.0759275237273442E-2</v>
      </c>
    </row>
    <row r="5059" spans="1:17" x14ac:dyDescent="0.2">
      <c r="A5059" s="2">
        <v>2869</v>
      </c>
      <c r="B5059" s="8"/>
      <c r="C5059" s="8" t="s">
        <v>48</v>
      </c>
      <c r="D5059" s="181"/>
      <c r="E5059" s="8"/>
      <c r="F5059" s="352"/>
      <c r="G5059" s="8" t="s">
        <v>32</v>
      </c>
      <c r="H5059" s="8">
        <v>67</v>
      </c>
      <c r="I5059" s="8" t="s">
        <v>228</v>
      </c>
      <c r="J5059" s="8" t="s">
        <v>229</v>
      </c>
      <c r="K5059" s="34">
        <v>2</v>
      </c>
      <c r="L5059" s="65">
        <v>-2</v>
      </c>
      <c r="N5059" s="6">
        <f t="shared" si="332"/>
        <v>577.5</v>
      </c>
      <c r="O5059" s="6">
        <f t="shared" si="333"/>
        <v>532.70000000000005</v>
      </c>
      <c r="P5059" s="6">
        <f t="shared" si="334"/>
        <v>-44.799999999999955</v>
      </c>
      <c r="Q5059" s="7">
        <f t="shared" si="335"/>
        <v>-7.7575757575757492E-2</v>
      </c>
    </row>
    <row r="5060" spans="1:17" x14ac:dyDescent="0.2">
      <c r="A5060" s="2">
        <v>2868</v>
      </c>
      <c r="B5060" s="8"/>
      <c r="C5060" s="8" t="s">
        <v>48</v>
      </c>
      <c r="D5060" s="181"/>
      <c r="E5060" s="8"/>
      <c r="F5060" s="352"/>
      <c r="G5060" s="8" t="s">
        <v>32</v>
      </c>
      <c r="H5060" s="8">
        <v>81</v>
      </c>
      <c r="I5060" s="8" t="s">
        <v>730</v>
      </c>
      <c r="J5060" s="8" t="s">
        <v>804</v>
      </c>
      <c r="K5060" s="34">
        <v>2</v>
      </c>
      <c r="L5060" s="65">
        <v>-2</v>
      </c>
      <c r="N5060" s="6">
        <f t="shared" si="332"/>
        <v>575.5</v>
      </c>
      <c r="O5060" s="6">
        <f t="shared" si="333"/>
        <v>532.70000000000005</v>
      </c>
      <c r="P5060" s="6">
        <f t="shared" si="334"/>
        <v>-42.799999999999955</v>
      </c>
      <c r="Q5060" s="7">
        <f t="shared" si="335"/>
        <v>-7.437011294526491E-2</v>
      </c>
    </row>
    <row r="5061" spans="1:17" x14ac:dyDescent="0.2">
      <c r="A5061" s="2">
        <v>2867</v>
      </c>
      <c r="B5061" s="8"/>
      <c r="C5061" s="8" t="s">
        <v>48</v>
      </c>
      <c r="D5061" s="181"/>
      <c r="E5061" s="8"/>
      <c r="F5061" s="352"/>
      <c r="G5061" s="8" t="s">
        <v>32</v>
      </c>
      <c r="H5061" s="8">
        <v>81</v>
      </c>
      <c r="I5061" s="8" t="s">
        <v>246</v>
      </c>
      <c r="J5061" s="8" t="s">
        <v>83</v>
      </c>
      <c r="K5061" s="34">
        <v>2</v>
      </c>
      <c r="L5061" s="65">
        <v>-2</v>
      </c>
      <c r="N5061" s="6">
        <f t="shared" si="332"/>
        <v>573.5</v>
      </c>
      <c r="O5061" s="6">
        <f t="shared" si="333"/>
        <v>532.70000000000005</v>
      </c>
      <c r="P5061" s="6">
        <f t="shared" si="334"/>
        <v>-40.799999999999955</v>
      </c>
      <c r="Q5061" s="7">
        <f t="shared" si="335"/>
        <v>-7.1142109851787191E-2</v>
      </c>
    </row>
    <row r="5062" spans="1:17" x14ac:dyDescent="0.2">
      <c r="A5062" s="2">
        <v>2866</v>
      </c>
      <c r="B5062" s="8"/>
      <c r="C5062" s="8" t="s">
        <v>48</v>
      </c>
      <c r="D5062" s="181"/>
      <c r="E5062" s="8"/>
      <c r="F5062" s="352"/>
      <c r="G5062" s="8" t="s">
        <v>32</v>
      </c>
      <c r="H5062" s="8">
        <v>101</v>
      </c>
      <c r="I5062" s="8" t="s">
        <v>104</v>
      </c>
      <c r="J5062" s="8" t="s">
        <v>29</v>
      </c>
      <c r="K5062" s="34">
        <v>2</v>
      </c>
      <c r="L5062" s="65">
        <v>-2</v>
      </c>
      <c r="N5062" s="6">
        <f t="shared" si="332"/>
        <v>571.5</v>
      </c>
      <c r="O5062" s="6">
        <f t="shared" si="333"/>
        <v>532.70000000000005</v>
      </c>
      <c r="P5062" s="6">
        <f t="shared" si="334"/>
        <v>-38.799999999999955</v>
      </c>
      <c r="Q5062" s="7">
        <f t="shared" si="335"/>
        <v>-6.789151356080482E-2</v>
      </c>
    </row>
    <row r="5063" spans="1:17" x14ac:dyDescent="0.2">
      <c r="A5063" s="2">
        <v>2865</v>
      </c>
      <c r="B5063" s="2"/>
      <c r="C5063" s="2" t="s">
        <v>48</v>
      </c>
      <c r="D5063" s="177"/>
      <c r="E5063" s="2"/>
      <c r="F5063" s="1"/>
      <c r="G5063" s="8" t="s">
        <v>864</v>
      </c>
      <c r="H5063" s="8">
        <v>1.83</v>
      </c>
      <c r="I5063" s="8" t="s">
        <v>246</v>
      </c>
      <c r="J5063" s="8" t="s">
        <v>83</v>
      </c>
      <c r="K5063" s="34">
        <v>12</v>
      </c>
      <c r="L5063" s="65">
        <v>-12</v>
      </c>
      <c r="N5063" s="6">
        <f t="shared" si="332"/>
        <v>569.5</v>
      </c>
      <c r="O5063" s="6">
        <f t="shared" si="333"/>
        <v>532.70000000000005</v>
      </c>
      <c r="P5063" s="6">
        <f t="shared" si="334"/>
        <v>-36.799999999999955</v>
      </c>
      <c r="Q5063" s="7">
        <f t="shared" si="335"/>
        <v>-6.4618086040386227E-2</v>
      </c>
    </row>
    <row r="5064" spans="1:17" x14ac:dyDescent="0.2">
      <c r="A5064" s="2">
        <v>2864</v>
      </c>
      <c r="B5064" s="8" t="s">
        <v>580</v>
      </c>
      <c r="C5064" s="8" t="s">
        <v>160</v>
      </c>
      <c r="D5064" s="181">
        <v>40850</v>
      </c>
      <c r="E5064" s="8" t="s">
        <v>581</v>
      </c>
      <c r="F5064" s="352"/>
      <c r="G5064" s="8" t="s">
        <v>23</v>
      </c>
      <c r="H5064" s="8">
        <v>29</v>
      </c>
      <c r="I5064" s="8" t="s">
        <v>409</v>
      </c>
      <c r="J5064" s="8" t="s">
        <v>410</v>
      </c>
      <c r="K5064" s="34">
        <v>2</v>
      </c>
      <c r="L5064" s="65">
        <v>-2</v>
      </c>
      <c r="N5064" s="6">
        <f t="shared" si="332"/>
        <v>557.5</v>
      </c>
      <c r="O5064" s="6">
        <f t="shared" si="333"/>
        <v>532.70000000000005</v>
      </c>
      <c r="P5064" s="6">
        <f t="shared" si="334"/>
        <v>-24.799999999999955</v>
      </c>
      <c r="Q5064" s="7">
        <f t="shared" si="335"/>
        <v>-4.4484304932735343E-2</v>
      </c>
    </row>
    <row r="5065" spans="1:17" x14ac:dyDescent="0.2">
      <c r="A5065" s="2">
        <v>2863</v>
      </c>
      <c r="B5065" s="8"/>
      <c r="C5065" s="8" t="s">
        <v>160</v>
      </c>
      <c r="D5065" s="181"/>
      <c r="E5065" s="8"/>
      <c r="F5065" s="352"/>
      <c r="G5065" s="8" t="s">
        <v>32</v>
      </c>
      <c r="H5065" s="8">
        <v>43</v>
      </c>
      <c r="I5065" s="8" t="s">
        <v>273</v>
      </c>
      <c r="J5065" s="8" t="s">
        <v>274</v>
      </c>
      <c r="K5065" s="34">
        <v>2</v>
      </c>
      <c r="L5065" s="65">
        <v>-2</v>
      </c>
      <c r="N5065" s="6">
        <f t="shared" si="332"/>
        <v>555.5</v>
      </c>
      <c r="O5065" s="6">
        <f t="shared" si="333"/>
        <v>532.70000000000005</v>
      </c>
      <c r="P5065" s="6">
        <f t="shared" si="334"/>
        <v>-22.799999999999955</v>
      </c>
      <c r="Q5065" s="7">
        <f t="shared" si="335"/>
        <v>-4.1044104410440964E-2</v>
      </c>
    </row>
    <row r="5066" spans="1:17" x14ac:dyDescent="0.2">
      <c r="A5066" s="2">
        <v>2862</v>
      </c>
      <c r="B5066" s="8"/>
      <c r="C5066" s="8" t="s">
        <v>160</v>
      </c>
      <c r="D5066" s="181"/>
      <c r="E5066" s="8"/>
      <c r="F5066" s="352"/>
      <c r="G5066" s="8" t="s">
        <v>32</v>
      </c>
      <c r="H5066" s="8">
        <v>51</v>
      </c>
      <c r="I5066" s="8" t="s">
        <v>188</v>
      </c>
      <c r="J5066" s="8" t="s">
        <v>189</v>
      </c>
      <c r="K5066" s="34">
        <v>2</v>
      </c>
      <c r="L5066" s="65">
        <v>-2</v>
      </c>
      <c r="N5066" s="6">
        <f t="shared" si="332"/>
        <v>553.5</v>
      </c>
      <c r="O5066" s="6">
        <f t="shared" si="333"/>
        <v>532.70000000000005</v>
      </c>
      <c r="P5066" s="6">
        <f t="shared" si="334"/>
        <v>-20.799999999999955</v>
      </c>
      <c r="Q5066" s="7">
        <f t="shared" si="335"/>
        <v>-3.7579042457091157E-2</v>
      </c>
    </row>
    <row r="5067" spans="1:17" x14ac:dyDescent="0.2">
      <c r="A5067" s="2">
        <v>2861</v>
      </c>
      <c r="B5067" s="8"/>
      <c r="C5067" s="11" t="s">
        <v>160</v>
      </c>
      <c r="D5067" s="181"/>
      <c r="E5067" s="8"/>
      <c r="F5067" s="352"/>
      <c r="G5067" s="8" t="s">
        <v>32</v>
      </c>
      <c r="H5067" s="8">
        <v>61</v>
      </c>
      <c r="I5067" s="8" t="s">
        <v>118</v>
      </c>
      <c r="J5067" s="8" t="s">
        <v>119</v>
      </c>
      <c r="K5067" s="34">
        <v>2</v>
      </c>
      <c r="L5067" s="65">
        <v>-2</v>
      </c>
      <c r="N5067" s="6">
        <f t="shared" ref="N5067:N5130" si="336">IF(L5067&lt;&gt;0,N5068+K5067,N5068)</f>
        <v>551.5</v>
      </c>
      <c r="O5067" s="6">
        <f t="shared" ref="O5067:O5130" si="337">IF(L5067&gt;0,O5068+L5067,O5068)</f>
        <v>532.70000000000005</v>
      </c>
      <c r="P5067" s="6">
        <f t="shared" ref="P5067:P5130" si="338">O5067-N5067</f>
        <v>-18.799999999999955</v>
      </c>
      <c r="Q5067" s="7">
        <f t="shared" ref="Q5067:Q5130" si="339">(1/N5067)*P5067</f>
        <v>-3.4088848594741532E-2</v>
      </c>
    </row>
    <row r="5068" spans="1:17" x14ac:dyDescent="0.2">
      <c r="A5068" s="2">
        <v>2860</v>
      </c>
      <c r="B5068" s="8"/>
      <c r="C5068" s="11" t="s">
        <v>160</v>
      </c>
      <c r="D5068" s="181"/>
      <c r="E5068" s="8"/>
      <c r="F5068" s="352"/>
      <c r="G5068" s="8" t="s">
        <v>32</v>
      </c>
      <c r="H5068" s="8">
        <v>81</v>
      </c>
      <c r="I5068" s="8" t="s">
        <v>706</v>
      </c>
      <c r="J5068" s="8" t="s">
        <v>707</v>
      </c>
      <c r="K5068" s="34">
        <v>2</v>
      </c>
      <c r="L5068" s="65">
        <v>-2</v>
      </c>
      <c r="N5068" s="6">
        <f t="shared" si="336"/>
        <v>549.5</v>
      </c>
      <c r="O5068" s="6">
        <f t="shared" si="337"/>
        <v>532.70000000000005</v>
      </c>
      <c r="P5068" s="6">
        <f t="shared" si="338"/>
        <v>-16.799999999999955</v>
      </c>
      <c r="Q5068" s="7">
        <f t="shared" si="339"/>
        <v>-3.0573248407643229E-2</v>
      </c>
    </row>
    <row r="5069" spans="1:17" x14ac:dyDescent="0.2">
      <c r="A5069" s="2">
        <v>2859</v>
      </c>
      <c r="B5069" s="8"/>
      <c r="C5069" s="11" t="s">
        <v>160</v>
      </c>
      <c r="D5069" s="181"/>
      <c r="E5069" s="8"/>
      <c r="F5069" s="352"/>
      <c r="G5069" s="8" t="s">
        <v>32</v>
      </c>
      <c r="H5069" s="8">
        <v>151</v>
      </c>
      <c r="I5069" s="8" t="s">
        <v>416</v>
      </c>
      <c r="J5069" s="8" t="s">
        <v>417</v>
      </c>
      <c r="K5069" s="34">
        <v>2</v>
      </c>
      <c r="L5069" s="65">
        <v>-2</v>
      </c>
      <c r="N5069" s="6">
        <f t="shared" si="336"/>
        <v>547.5</v>
      </c>
      <c r="O5069" s="6">
        <f t="shared" si="337"/>
        <v>532.70000000000005</v>
      </c>
      <c r="P5069" s="6">
        <f t="shared" si="338"/>
        <v>-14.799999999999955</v>
      </c>
      <c r="Q5069" s="7">
        <f t="shared" si="339"/>
        <v>-2.703196347031955E-2</v>
      </c>
    </row>
    <row r="5070" spans="1:17" x14ac:dyDescent="0.2">
      <c r="A5070" s="2">
        <v>2858</v>
      </c>
      <c r="B5070" s="2"/>
      <c r="C5070" s="2" t="s">
        <v>160</v>
      </c>
      <c r="D5070" s="177"/>
      <c r="E5070" s="2"/>
      <c r="F5070" s="1"/>
      <c r="G5070" s="8" t="s">
        <v>865</v>
      </c>
      <c r="H5070" s="8">
        <v>1.91</v>
      </c>
      <c r="I5070" s="8" t="s">
        <v>409</v>
      </c>
      <c r="J5070" s="8" t="s">
        <v>410</v>
      </c>
      <c r="K5070" s="34">
        <v>11</v>
      </c>
      <c r="L5070" s="65">
        <v>-11</v>
      </c>
      <c r="N5070" s="6">
        <f t="shared" si="336"/>
        <v>545.5</v>
      </c>
      <c r="O5070" s="6">
        <f t="shared" si="337"/>
        <v>532.70000000000005</v>
      </c>
      <c r="P5070" s="6">
        <f t="shared" si="338"/>
        <v>-12.799999999999955</v>
      </c>
      <c r="Q5070" s="7">
        <f t="shared" si="339"/>
        <v>-2.3464711274060412E-2</v>
      </c>
    </row>
    <row r="5071" spans="1:17" x14ac:dyDescent="0.2">
      <c r="A5071" s="2">
        <v>2857</v>
      </c>
      <c r="B5071" s="8" t="s">
        <v>866</v>
      </c>
      <c r="C5071" s="8" t="s">
        <v>48</v>
      </c>
      <c r="D5071" s="181">
        <v>40843</v>
      </c>
      <c r="E5071" s="8" t="s">
        <v>688</v>
      </c>
      <c r="F5071" s="352"/>
      <c r="G5071" s="8" t="s">
        <v>23</v>
      </c>
      <c r="H5071" s="8">
        <v>23</v>
      </c>
      <c r="I5071" s="8" t="s">
        <v>82</v>
      </c>
      <c r="J5071" s="8" t="s">
        <v>83</v>
      </c>
      <c r="K5071" s="34">
        <v>2</v>
      </c>
      <c r="L5071" s="65">
        <v>-2</v>
      </c>
      <c r="N5071" s="6">
        <f t="shared" si="336"/>
        <v>534.5</v>
      </c>
      <c r="O5071" s="6">
        <f t="shared" si="337"/>
        <v>532.70000000000005</v>
      </c>
      <c r="P5071" s="6">
        <f t="shared" si="338"/>
        <v>-1.7999999999999545</v>
      </c>
      <c r="Q5071" s="7">
        <f t="shared" si="339"/>
        <v>-3.3676333021514585E-3</v>
      </c>
    </row>
    <row r="5072" spans="1:17" x14ac:dyDescent="0.2">
      <c r="A5072" s="2">
        <v>2856</v>
      </c>
      <c r="B5072" s="8"/>
      <c r="C5072" s="8" t="s">
        <v>48</v>
      </c>
      <c r="D5072" s="181"/>
      <c r="E5072" s="8"/>
      <c r="F5072" s="352"/>
      <c r="G5072" s="8" t="s">
        <v>23</v>
      </c>
      <c r="H5072" s="8">
        <v>29</v>
      </c>
      <c r="I5072" s="8" t="s">
        <v>86</v>
      </c>
      <c r="J5072" s="8" t="s">
        <v>87</v>
      </c>
      <c r="K5072" s="34">
        <v>2</v>
      </c>
      <c r="L5072" s="65">
        <v>-2</v>
      </c>
      <c r="N5072" s="6">
        <f t="shared" si="336"/>
        <v>532.5</v>
      </c>
      <c r="O5072" s="6">
        <f t="shared" si="337"/>
        <v>532.70000000000005</v>
      </c>
      <c r="P5072" s="6">
        <f t="shared" si="338"/>
        <v>0.20000000000004547</v>
      </c>
      <c r="Q5072" s="7">
        <f t="shared" si="339"/>
        <v>3.7558685446017928E-4</v>
      </c>
    </row>
    <row r="5073" spans="1:17" x14ac:dyDescent="0.2">
      <c r="A5073" s="2">
        <v>2855</v>
      </c>
      <c r="B5073" s="8"/>
      <c r="C5073" s="8" t="s">
        <v>48</v>
      </c>
      <c r="D5073" s="181"/>
      <c r="E5073" s="8"/>
      <c r="F5073" s="352"/>
      <c r="G5073" s="8" t="s">
        <v>32</v>
      </c>
      <c r="H5073" s="8">
        <v>41</v>
      </c>
      <c r="I5073" s="8" t="s">
        <v>50</v>
      </c>
      <c r="J5073" s="8" t="s">
        <v>51</v>
      </c>
      <c r="K5073" s="34">
        <v>2</v>
      </c>
      <c r="L5073" s="65">
        <v>-2</v>
      </c>
      <c r="N5073" s="6">
        <f t="shared" si="336"/>
        <v>530.5</v>
      </c>
      <c r="O5073" s="6">
        <f t="shared" si="337"/>
        <v>532.70000000000005</v>
      </c>
      <c r="P5073" s="6">
        <f t="shared" si="338"/>
        <v>2.2000000000000455</v>
      </c>
      <c r="Q5073" s="7">
        <f t="shared" si="339"/>
        <v>4.1470311027333564E-3</v>
      </c>
    </row>
    <row r="5074" spans="1:17" x14ac:dyDescent="0.2">
      <c r="A5074" s="2">
        <v>2854</v>
      </c>
      <c r="B5074" s="8"/>
      <c r="C5074" s="8" t="s">
        <v>48</v>
      </c>
      <c r="D5074" s="181"/>
      <c r="E5074" s="8"/>
      <c r="F5074" s="352"/>
      <c r="G5074" s="8" t="s">
        <v>32</v>
      </c>
      <c r="H5074" s="8">
        <v>56</v>
      </c>
      <c r="I5074" s="8" t="s">
        <v>338</v>
      </c>
      <c r="J5074" s="8" t="s">
        <v>119</v>
      </c>
      <c r="K5074" s="34">
        <v>2</v>
      </c>
      <c r="L5074" s="65">
        <v>-2</v>
      </c>
      <c r="N5074" s="6">
        <f t="shared" si="336"/>
        <v>528.5</v>
      </c>
      <c r="O5074" s="6">
        <f t="shared" si="337"/>
        <v>532.70000000000005</v>
      </c>
      <c r="P5074" s="6">
        <f t="shared" si="338"/>
        <v>4.2000000000000455</v>
      </c>
      <c r="Q5074" s="7">
        <f t="shared" si="339"/>
        <v>7.9470198675497556E-3</v>
      </c>
    </row>
    <row r="5075" spans="1:17" x14ac:dyDescent="0.2">
      <c r="A5075" s="2">
        <v>2853</v>
      </c>
      <c r="B5075" s="8"/>
      <c r="C5075" s="8" t="s">
        <v>48</v>
      </c>
      <c r="D5075" s="181"/>
      <c r="E5075" s="8"/>
      <c r="F5075" s="352"/>
      <c r="G5075" s="8" t="s">
        <v>32</v>
      </c>
      <c r="H5075" s="8">
        <v>81</v>
      </c>
      <c r="I5075" s="8" t="s">
        <v>350</v>
      </c>
      <c r="J5075" s="8" t="s">
        <v>351</v>
      </c>
      <c r="K5075" s="34">
        <v>2</v>
      </c>
      <c r="L5075" s="65">
        <v>-2</v>
      </c>
      <c r="N5075" s="6">
        <f t="shared" si="336"/>
        <v>526.5</v>
      </c>
      <c r="O5075" s="6">
        <f t="shared" si="337"/>
        <v>532.70000000000005</v>
      </c>
      <c r="P5075" s="6">
        <f t="shared" si="338"/>
        <v>6.2000000000000455</v>
      </c>
      <c r="Q5075" s="7">
        <f t="shared" si="339"/>
        <v>1.1775878442545197E-2</v>
      </c>
    </row>
    <row r="5076" spans="1:17" x14ac:dyDescent="0.2">
      <c r="A5076" s="2">
        <v>2852</v>
      </c>
      <c r="B5076" s="8"/>
      <c r="C5076" s="8" t="s">
        <v>48</v>
      </c>
      <c r="D5076" s="181"/>
      <c r="E5076" s="8"/>
      <c r="F5076" s="352"/>
      <c r="G5076" s="8" t="s">
        <v>32</v>
      </c>
      <c r="H5076" s="8">
        <v>81</v>
      </c>
      <c r="I5076" s="8" t="s">
        <v>104</v>
      </c>
      <c r="J5076" s="8" t="s">
        <v>29</v>
      </c>
      <c r="K5076" s="34">
        <v>2</v>
      </c>
      <c r="L5076" s="65">
        <v>21</v>
      </c>
      <c r="N5076" s="6">
        <f t="shared" si="336"/>
        <v>524.5</v>
      </c>
      <c r="O5076" s="6">
        <f t="shared" si="337"/>
        <v>532.70000000000005</v>
      </c>
      <c r="P5076" s="6">
        <f t="shared" si="338"/>
        <v>8.2000000000000455</v>
      </c>
      <c r="Q5076" s="7">
        <f t="shared" si="339"/>
        <v>1.5633937082936217E-2</v>
      </c>
    </row>
    <row r="5077" spans="1:17" x14ac:dyDescent="0.2">
      <c r="A5077" s="2">
        <v>2851</v>
      </c>
      <c r="B5077" s="8" t="s">
        <v>867</v>
      </c>
      <c r="C5077" s="8" t="s">
        <v>10</v>
      </c>
      <c r="D5077" s="181">
        <v>40843</v>
      </c>
      <c r="E5077" s="8" t="s">
        <v>810</v>
      </c>
      <c r="F5077" s="352"/>
      <c r="G5077" s="8" t="s">
        <v>32</v>
      </c>
      <c r="H5077" s="8">
        <v>41</v>
      </c>
      <c r="I5077" s="8" t="s">
        <v>416</v>
      </c>
      <c r="J5077" s="8" t="s">
        <v>417</v>
      </c>
      <c r="K5077" s="34">
        <v>2</v>
      </c>
      <c r="L5077" s="65">
        <v>-2</v>
      </c>
      <c r="N5077" s="6">
        <f t="shared" si="336"/>
        <v>522.5</v>
      </c>
      <c r="O5077" s="6">
        <f t="shared" si="337"/>
        <v>511.70000000000005</v>
      </c>
      <c r="P5077" s="6">
        <f t="shared" si="338"/>
        <v>-10.799999999999955</v>
      </c>
      <c r="Q5077" s="7">
        <f t="shared" si="339"/>
        <v>-2.0669856459330057E-2</v>
      </c>
    </row>
    <row r="5078" spans="1:17" x14ac:dyDescent="0.2">
      <c r="A5078" s="2">
        <v>2850</v>
      </c>
      <c r="B5078" s="8"/>
      <c r="C5078" s="11" t="s">
        <v>10</v>
      </c>
      <c r="D5078" s="181"/>
      <c r="E5078" s="8"/>
      <c r="F5078" s="352"/>
      <c r="G5078" s="8" t="s">
        <v>32</v>
      </c>
      <c r="H5078" s="8">
        <v>41</v>
      </c>
      <c r="I5078" s="8" t="s">
        <v>728</v>
      </c>
      <c r="J5078" s="8" t="s">
        <v>729</v>
      </c>
      <c r="K5078" s="34">
        <v>2</v>
      </c>
      <c r="L5078" s="65">
        <v>-2</v>
      </c>
      <c r="N5078" s="6">
        <f t="shared" si="336"/>
        <v>520.5</v>
      </c>
      <c r="O5078" s="6">
        <f t="shared" si="337"/>
        <v>511.70000000000005</v>
      </c>
      <c r="P5078" s="6">
        <f t="shared" si="338"/>
        <v>-8.7999999999999545</v>
      </c>
      <c r="Q5078" s="7">
        <f t="shared" si="339"/>
        <v>-1.6906820365033534E-2</v>
      </c>
    </row>
    <row r="5079" spans="1:17" x14ac:dyDescent="0.2">
      <c r="A5079" s="2">
        <v>2849</v>
      </c>
      <c r="B5079" s="8"/>
      <c r="C5079" s="11" t="s">
        <v>10</v>
      </c>
      <c r="D5079" s="181"/>
      <c r="E5079" s="8"/>
      <c r="F5079" s="352"/>
      <c r="G5079" s="8" t="s">
        <v>32</v>
      </c>
      <c r="H5079" s="8">
        <v>51</v>
      </c>
      <c r="I5079" s="8" t="s">
        <v>45</v>
      </c>
      <c r="J5079" s="8" t="s">
        <v>46</v>
      </c>
      <c r="K5079" s="34">
        <v>2</v>
      </c>
      <c r="L5079" s="65">
        <v>9</v>
      </c>
      <c r="N5079" s="6">
        <f t="shared" si="336"/>
        <v>518.5</v>
      </c>
      <c r="O5079" s="6">
        <f t="shared" si="337"/>
        <v>511.70000000000005</v>
      </c>
      <c r="P5079" s="6">
        <f t="shared" si="338"/>
        <v>-6.7999999999999545</v>
      </c>
      <c r="Q5079" s="7">
        <f t="shared" si="339"/>
        <v>-1.3114754098360569E-2</v>
      </c>
    </row>
    <row r="5080" spans="1:17" x14ac:dyDescent="0.2">
      <c r="A5080" s="2">
        <v>2848</v>
      </c>
      <c r="B5080" s="8"/>
      <c r="C5080" s="8" t="s">
        <v>10</v>
      </c>
      <c r="D5080" s="181"/>
      <c r="E5080" s="8"/>
      <c r="F5080" s="352"/>
      <c r="G5080" s="8" t="s">
        <v>32</v>
      </c>
      <c r="H5080" s="8">
        <v>51</v>
      </c>
      <c r="I5080" s="8" t="s">
        <v>135</v>
      </c>
      <c r="J5080" s="8" t="s">
        <v>117</v>
      </c>
      <c r="K5080" s="34">
        <v>2</v>
      </c>
      <c r="L5080" s="65">
        <v>-2</v>
      </c>
      <c r="N5080" s="6">
        <f t="shared" si="336"/>
        <v>516.5</v>
      </c>
      <c r="O5080" s="6">
        <f t="shared" si="337"/>
        <v>502.70000000000005</v>
      </c>
      <c r="P5080" s="6">
        <f t="shared" si="338"/>
        <v>-13.799999999999955</v>
      </c>
      <c r="Q5080" s="7">
        <f t="shared" si="339"/>
        <v>-2.6718296224588489E-2</v>
      </c>
    </row>
    <row r="5081" spans="1:17" x14ac:dyDescent="0.2">
      <c r="A5081" s="2">
        <v>2847</v>
      </c>
      <c r="B5081" s="8" t="s">
        <v>811</v>
      </c>
      <c r="C5081" s="8" t="s">
        <v>48</v>
      </c>
      <c r="D5081" s="181">
        <v>40836</v>
      </c>
      <c r="E5081" s="8" t="s">
        <v>763</v>
      </c>
      <c r="F5081" s="352"/>
      <c r="G5081" s="8" t="s">
        <v>32</v>
      </c>
      <c r="H5081" s="8">
        <v>101</v>
      </c>
      <c r="I5081" s="8" t="s">
        <v>742</v>
      </c>
      <c r="J5081" s="8" t="s">
        <v>172</v>
      </c>
      <c r="K5081" s="34">
        <v>2</v>
      </c>
      <c r="L5081" s="65">
        <v>-2</v>
      </c>
      <c r="N5081" s="6">
        <f t="shared" si="336"/>
        <v>514.5</v>
      </c>
      <c r="O5081" s="6">
        <f t="shared" si="337"/>
        <v>502.70000000000005</v>
      </c>
      <c r="P5081" s="6">
        <f t="shared" si="338"/>
        <v>-11.799999999999955</v>
      </c>
      <c r="Q5081" s="7">
        <f t="shared" si="339"/>
        <v>-2.2934888241010601E-2</v>
      </c>
    </row>
    <row r="5082" spans="1:17" x14ac:dyDescent="0.2">
      <c r="A5082" s="2">
        <v>2846</v>
      </c>
      <c r="B5082" s="8"/>
      <c r="C5082" s="8" t="s">
        <v>48</v>
      </c>
      <c r="D5082" s="181"/>
      <c r="E5082" s="8"/>
      <c r="F5082" s="352"/>
      <c r="G5082" s="8" t="s">
        <v>32</v>
      </c>
      <c r="H5082" s="8">
        <v>101</v>
      </c>
      <c r="I5082" s="8" t="s">
        <v>182</v>
      </c>
      <c r="J5082" s="8" t="s">
        <v>183</v>
      </c>
      <c r="K5082" s="34">
        <v>2</v>
      </c>
      <c r="L5082" s="65">
        <v>-2</v>
      </c>
      <c r="N5082" s="6">
        <f t="shared" si="336"/>
        <v>512.5</v>
      </c>
      <c r="O5082" s="6">
        <f t="shared" si="337"/>
        <v>502.70000000000005</v>
      </c>
      <c r="P5082" s="6">
        <f t="shared" si="338"/>
        <v>-9.7999999999999545</v>
      </c>
      <c r="Q5082" s="7">
        <f t="shared" si="339"/>
        <v>-1.9121951219512108E-2</v>
      </c>
    </row>
    <row r="5083" spans="1:17" x14ac:dyDescent="0.2">
      <c r="A5083" s="2">
        <v>2845</v>
      </c>
      <c r="B5083" s="8"/>
      <c r="C5083" s="8" t="s">
        <v>48</v>
      </c>
      <c r="D5083" s="181"/>
      <c r="E5083" s="8"/>
      <c r="F5083" s="352"/>
      <c r="G5083" s="8" t="s">
        <v>32</v>
      </c>
      <c r="H5083" s="8">
        <v>126</v>
      </c>
      <c r="I5083" s="8" t="s">
        <v>88</v>
      </c>
      <c r="J5083" s="8" t="s">
        <v>89</v>
      </c>
      <c r="K5083" s="34">
        <v>2</v>
      </c>
      <c r="L5083" s="65">
        <v>-2</v>
      </c>
      <c r="N5083" s="6">
        <f t="shared" si="336"/>
        <v>510.5</v>
      </c>
      <c r="O5083" s="6">
        <f t="shared" si="337"/>
        <v>502.70000000000005</v>
      </c>
      <c r="P5083" s="6">
        <f t="shared" si="338"/>
        <v>-7.7999999999999545</v>
      </c>
      <c r="Q5083" s="7">
        <f t="shared" si="339"/>
        <v>-1.5279138099901968E-2</v>
      </c>
    </row>
    <row r="5084" spans="1:17" x14ac:dyDescent="0.2">
      <c r="A5084" s="2">
        <v>2844</v>
      </c>
      <c r="B5084" s="8"/>
      <c r="C5084" s="8" t="s">
        <v>48</v>
      </c>
      <c r="D5084" s="181"/>
      <c r="E5084" s="8"/>
      <c r="F5084" s="352"/>
      <c r="G5084" s="8" t="s">
        <v>32</v>
      </c>
      <c r="H5084" s="8">
        <v>126</v>
      </c>
      <c r="I5084" s="8" t="s">
        <v>203</v>
      </c>
      <c r="J5084" s="8" t="s">
        <v>119</v>
      </c>
      <c r="K5084" s="34">
        <v>2</v>
      </c>
      <c r="L5084" s="65">
        <v>-2</v>
      </c>
      <c r="N5084" s="6">
        <f t="shared" si="336"/>
        <v>508.5</v>
      </c>
      <c r="O5084" s="6">
        <f t="shared" si="337"/>
        <v>502.70000000000005</v>
      </c>
      <c r="P5084" s="6">
        <f t="shared" si="338"/>
        <v>-5.7999999999999545</v>
      </c>
      <c r="Q5084" s="7">
        <f t="shared" si="339"/>
        <v>-1.1406096361848486E-2</v>
      </c>
    </row>
    <row r="5085" spans="1:17" x14ac:dyDescent="0.2">
      <c r="A5085" s="2">
        <v>2843</v>
      </c>
      <c r="B5085" s="8"/>
      <c r="C5085" s="8" t="s">
        <v>48</v>
      </c>
      <c r="D5085" s="181"/>
      <c r="E5085" s="8"/>
      <c r="F5085" s="352"/>
      <c r="G5085" s="8" t="s">
        <v>32</v>
      </c>
      <c r="H5085" s="8">
        <v>126</v>
      </c>
      <c r="I5085" s="8" t="s">
        <v>868</v>
      </c>
      <c r="J5085" s="8" t="s">
        <v>869</v>
      </c>
      <c r="K5085" s="34">
        <v>2</v>
      </c>
      <c r="L5085" s="65">
        <v>-2</v>
      </c>
      <c r="N5085" s="6">
        <f t="shared" si="336"/>
        <v>506.5</v>
      </c>
      <c r="O5085" s="6">
        <f t="shared" si="337"/>
        <v>502.70000000000005</v>
      </c>
      <c r="P5085" s="6">
        <f t="shared" si="338"/>
        <v>-3.7999999999999545</v>
      </c>
      <c r="Q5085" s="7">
        <f t="shared" si="339"/>
        <v>-7.5024679170778959E-3</v>
      </c>
    </row>
    <row r="5086" spans="1:17" x14ac:dyDescent="0.2">
      <c r="A5086" s="2">
        <v>2842</v>
      </c>
      <c r="B5086" s="8"/>
      <c r="C5086" s="8" t="s">
        <v>48</v>
      </c>
      <c r="D5086" s="181"/>
      <c r="E5086" s="8"/>
      <c r="F5086" s="352"/>
      <c r="G5086" s="8" t="s">
        <v>32</v>
      </c>
      <c r="H5086" s="8">
        <v>151</v>
      </c>
      <c r="I5086" s="8" t="s">
        <v>870</v>
      </c>
      <c r="J5086" s="8" t="s">
        <v>443</v>
      </c>
      <c r="K5086" s="34">
        <v>2</v>
      </c>
      <c r="L5086" s="65">
        <v>-2</v>
      </c>
      <c r="N5086" s="6">
        <f t="shared" si="336"/>
        <v>504.5</v>
      </c>
      <c r="O5086" s="6">
        <f t="shared" si="337"/>
        <v>502.70000000000005</v>
      </c>
      <c r="P5086" s="6">
        <f t="shared" si="338"/>
        <v>-1.7999999999999545</v>
      </c>
      <c r="Q5086" s="7">
        <f t="shared" si="339"/>
        <v>-3.5678889990088296E-3</v>
      </c>
    </row>
    <row r="5087" spans="1:17" x14ac:dyDescent="0.2">
      <c r="A5087" s="2">
        <v>2841</v>
      </c>
      <c r="B5087" s="8" t="s">
        <v>871</v>
      </c>
      <c r="C5087" s="8" t="s">
        <v>10</v>
      </c>
      <c r="D5087" s="181">
        <v>40836</v>
      </c>
      <c r="E5087" s="8" t="s">
        <v>805</v>
      </c>
      <c r="F5087" s="352"/>
      <c r="G5087" s="8" t="s">
        <v>32</v>
      </c>
      <c r="H5087" s="8">
        <v>81</v>
      </c>
      <c r="I5087" s="8" t="s">
        <v>369</v>
      </c>
      <c r="J5087" s="8" t="s">
        <v>240</v>
      </c>
      <c r="K5087" s="34">
        <v>2</v>
      </c>
      <c r="L5087" s="65">
        <v>-2</v>
      </c>
      <c r="N5087" s="6">
        <f t="shared" si="336"/>
        <v>502.5</v>
      </c>
      <c r="O5087" s="6">
        <f t="shared" si="337"/>
        <v>502.70000000000005</v>
      </c>
      <c r="P5087" s="6">
        <f t="shared" si="338"/>
        <v>0.20000000000004547</v>
      </c>
      <c r="Q5087" s="7">
        <f t="shared" si="339"/>
        <v>3.9800995024884668E-4</v>
      </c>
    </row>
    <row r="5088" spans="1:17" x14ac:dyDescent="0.2">
      <c r="A5088" s="2">
        <v>2840</v>
      </c>
      <c r="B5088" s="8"/>
      <c r="C5088" s="11" t="s">
        <v>10</v>
      </c>
      <c r="D5088" s="181"/>
      <c r="E5088" s="8"/>
      <c r="F5088" s="352"/>
      <c r="G5088" s="8" t="s">
        <v>32</v>
      </c>
      <c r="H5088" s="8">
        <v>81</v>
      </c>
      <c r="I5088" s="8" t="s">
        <v>822</v>
      </c>
      <c r="J5088" s="8" t="s">
        <v>823</v>
      </c>
      <c r="K5088" s="34">
        <v>2</v>
      </c>
      <c r="L5088" s="65">
        <v>-2</v>
      </c>
      <c r="N5088" s="6">
        <f t="shared" si="336"/>
        <v>500.5</v>
      </c>
      <c r="O5088" s="6">
        <f t="shared" si="337"/>
        <v>502.70000000000005</v>
      </c>
      <c r="P5088" s="6">
        <f t="shared" si="338"/>
        <v>2.2000000000000455</v>
      </c>
      <c r="Q5088" s="7">
        <f t="shared" si="339"/>
        <v>4.3956043956044867E-3</v>
      </c>
    </row>
    <row r="5089" spans="1:17" x14ac:dyDescent="0.2">
      <c r="A5089" s="2">
        <v>2839</v>
      </c>
      <c r="B5089" s="8"/>
      <c r="C5089" s="11" t="s">
        <v>10</v>
      </c>
      <c r="D5089" s="181"/>
      <c r="E5089" s="8"/>
      <c r="F5089" s="352"/>
      <c r="G5089" s="8" t="s">
        <v>32</v>
      </c>
      <c r="H5089" s="8">
        <v>101</v>
      </c>
      <c r="I5089" s="8" t="s">
        <v>656</v>
      </c>
      <c r="J5089" s="8" t="s">
        <v>657</v>
      </c>
      <c r="K5089" s="34">
        <v>2</v>
      </c>
      <c r="L5089" s="65">
        <v>-2</v>
      </c>
      <c r="N5089" s="6">
        <f t="shared" si="336"/>
        <v>498.5</v>
      </c>
      <c r="O5089" s="6">
        <f t="shared" si="337"/>
        <v>502.70000000000005</v>
      </c>
      <c r="P5089" s="6">
        <f t="shared" si="338"/>
        <v>4.2000000000000455</v>
      </c>
      <c r="Q5089" s="7">
        <f t="shared" si="339"/>
        <v>8.4252758274825385E-3</v>
      </c>
    </row>
    <row r="5090" spans="1:17" x14ac:dyDescent="0.2">
      <c r="A5090" s="2">
        <v>2838</v>
      </c>
      <c r="B5090" s="8"/>
      <c r="C5090" s="11" t="s">
        <v>10</v>
      </c>
      <c r="D5090" s="181"/>
      <c r="E5090" s="8"/>
      <c r="F5090" s="352"/>
      <c r="G5090" s="8" t="s">
        <v>32</v>
      </c>
      <c r="H5090" s="8">
        <v>126</v>
      </c>
      <c r="I5090" s="8" t="s">
        <v>19</v>
      </c>
      <c r="J5090" s="8" t="s">
        <v>20</v>
      </c>
      <c r="K5090" s="34">
        <v>2</v>
      </c>
      <c r="L5090" s="65">
        <v>-2</v>
      </c>
      <c r="N5090" s="6">
        <f t="shared" si="336"/>
        <v>496.5</v>
      </c>
      <c r="O5090" s="6">
        <f t="shared" si="337"/>
        <v>502.70000000000005</v>
      </c>
      <c r="P5090" s="6">
        <f t="shared" si="338"/>
        <v>6.2000000000000455</v>
      </c>
      <c r="Q5090" s="7">
        <f t="shared" si="339"/>
        <v>1.2487411883182368E-2</v>
      </c>
    </row>
    <row r="5091" spans="1:17" x14ac:dyDescent="0.2">
      <c r="A5091" s="2">
        <v>2837</v>
      </c>
      <c r="B5091" s="8"/>
      <c r="C5091" s="11" t="s">
        <v>10</v>
      </c>
      <c r="D5091" s="181"/>
      <c r="E5091" s="8"/>
      <c r="F5091" s="352"/>
      <c r="G5091" s="8" t="s">
        <v>32</v>
      </c>
      <c r="H5091" s="8">
        <v>126</v>
      </c>
      <c r="I5091" s="8" t="s">
        <v>241</v>
      </c>
      <c r="J5091" s="8" t="s">
        <v>242</v>
      </c>
      <c r="K5091" s="34">
        <v>2</v>
      </c>
      <c r="L5091" s="65">
        <v>-2</v>
      </c>
      <c r="N5091" s="6">
        <f t="shared" si="336"/>
        <v>494.5</v>
      </c>
      <c r="O5091" s="6">
        <f t="shared" si="337"/>
        <v>502.70000000000005</v>
      </c>
      <c r="P5091" s="6">
        <f t="shared" si="338"/>
        <v>8.2000000000000455</v>
      </c>
      <c r="Q5091" s="7">
        <f t="shared" si="339"/>
        <v>1.6582406471183107E-2</v>
      </c>
    </row>
    <row r="5092" spans="1:17" x14ac:dyDescent="0.2">
      <c r="A5092" s="2">
        <v>2836</v>
      </c>
      <c r="B5092" s="8"/>
      <c r="C5092" s="8" t="s">
        <v>10</v>
      </c>
      <c r="D5092" s="181"/>
      <c r="E5092" s="8"/>
      <c r="F5092" s="352"/>
      <c r="G5092" s="8" t="s">
        <v>32</v>
      </c>
      <c r="H5092" s="8">
        <v>251</v>
      </c>
      <c r="I5092" s="8" t="s">
        <v>687</v>
      </c>
      <c r="J5092" s="8" t="s">
        <v>183</v>
      </c>
      <c r="K5092" s="34">
        <v>2</v>
      </c>
      <c r="L5092" s="65">
        <v>-2</v>
      </c>
      <c r="N5092" s="6">
        <f t="shared" si="336"/>
        <v>492.5</v>
      </c>
      <c r="O5092" s="6">
        <f t="shared" si="337"/>
        <v>502.70000000000005</v>
      </c>
      <c r="P5092" s="6">
        <f t="shared" si="338"/>
        <v>10.200000000000045</v>
      </c>
      <c r="Q5092" s="7">
        <f t="shared" si="339"/>
        <v>2.071065989847725E-2</v>
      </c>
    </row>
    <row r="5093" spans="1:17" x14ac:dyDescent="0.2">
      <c r="A5093" s="2">
        <v>2835</v>
      </c>
      <c r="B5093" s="8" t="s">
        <v>526</v>
      </c>
      <c r="C5093" s="8" t="s">
        <v>48</v>
      </c>
      <c r="D5093" s="181">
        <v>40815</v>
      </c>
      <c r="E5093" s="8" t="s">
        <v>527</v>
      </c>
      <c r="F5093" s="352"/>
      <c r="G5093" s="8" t="s">
        <v>32</v>
      </c>
      <c r="H5093" s="8">
        <v>29</v>
      </c>
      <c r="I5093" s="8" t="s">
        <v>262</v>
      </c>
      <c r="J5093" s="8" t="s">
        <v>263</v>
      </c>
      <c r="K5093" s="34">
        <v>2</v>
      </c>
      <c r="L5093" s="65">
        <v>-2</v>
      </c>
      <c r="N5093" s="6">
        <f t="shared" si="336"/>
        <v>490.5</v>
      </c>
      <c r="O5093" s="6">
        <f t="shared" si="337"/>
        <v>502.70000000000005</v>
      </c>
      <c r="P5093" s="6">
        <f t="shared" si="338"/>
        <v>12.200000000000045</v>
      </c>
      <c r="Q5093" s="7">
        <f t="shared" si="339"/>
        <v>2.4872579001019461E-2</v>
      </c>
    </row>
    <row r="5094" spans="1:17" x14ac:dyDescent="0.2">
      <c r="A5094" s="2">
        <v>2834</v>
      </c>
      <c r="B5094" s="8"/>
      <c r="C5094" s="8" t="s">
        <v>48</v>
      </c>
      <c r="D5094" s="181"/>
      <c r="E5094" s="8"/>
      <c r="F5094" s="352"/>
      <c r="G5094" s="8" t="s">
        <v>32</v>
      </c>
      <c r="H5094" s="8">
        <v>31</v>
      </c>
      <c r="I5094" s="8" t="s">
        <v>716</v>
      </c>
      <c r="J5094" s="8" t="s">
        <v>96</v>
      </c>
      <c r="K5094" s="34">
        <v>2</v>
      </c>
      <c r="L5094" s="65">
        <v>-2</v>
      </c>
      <c r="N5094" s="6">
        <f t="shared" si="336"/>
        <v>488.5</v>
      </c>
      <c r="O5094" s="6">
        <f t="shared" si="337"/>
        <v>502.70000000000005</v>
      </c>
      <c r="P5094" s="6">
        <f t="shared" si="338"/>
        <v>14.200000000000045</v>
      </c>
      <c r="Q5094" s="7">
        <f t="shared" si="339"/>
        <v>2.9068577277379829E-2</v>
      </c>
    </row>
    <row r="5095" spans="1:17" x14ac:dyDescent="0.2">
      <c r="A5095" s="2">
        <v>2833</v>
      </c>
      <c r="B5095" s="8"/>
      <c r="C5095" s="8" t="s">
        <v>48</v>
      </c>
      <c r="D5095" s="181"/>
      <c r="E5095" s="8"/>
      <c r="F5095" s="352"/>
      <c r="G5095" s="8" t="s">
        <v>32</v>
      </c>
      <c r="H5095" s="8">
        <v>41</v>
      </c>
      <c r="I5095" s="8" t="s">
        <v>86</v>
      </c>
      <c r="J5095" s="8" t="s">
        <v>87</v>
      </c>
      <c r="K5095" s="34">
        <v>2</v>
      </c>
      <c r="L5095" s="65">
        <v>-2</v>
      </c>
      <c r="N5095" s="6">
        <f t="shared" si="336"/>
        <v>486.5</v>
      </c>
      <c r="O5095" s="6">
        <f t="shared" si="337"/>
        <v>502.70000000000005</v>
      </c>
      <c r="P5095" s="6">
        <f t="shared" si="338"/>
        <v>16.200000000000045</v>
      </c>
      <c r="Q5095" s="7">
        <f t="shared" si="339"/>
        <v>3.3299075025693826E-2</v>
      </c>
    </row>
    <row r="5096" spans="1:17" x14ac:dyDescent="0.2">
      <c r="A5096" s="2">
        <v>2832</v>
      </c>
      <c r="B5096" s="8"/>
      <c r="C5096" s="8" t="s">
        <v>48</v>
      </c>
      <c r="D5096" s="181"/>
      <c r="E5096" s="8"/>
      <c r="F5096" s="352"/>
      <c r="G5096" s="8" t="s">
        <v>32</v>
      </c>
      <c r="H5096" s="8">
        <v>56</v>
      </c>
      <c r="I5096" s="8" t="s">
        <v>339</v>
      </c>
      <c r="J5096" s="8" t="s">
        <v>340</v>
      </c>
      <c r="K5096" s="34">
        <v>2</v>
      </c>
      <c r="L5096" s="65">
        <v>-2</v>
      </c>
      <c r="N5096" s="6">
        <f t="shared" si="336"/>
        <v>484.5</v>
      </c>
      <c r="O5096" s="6">
        <f t="shared" si="337"/>
        <v>502.70000000000005</v>
      </c>
      <c r="P5096" s="6">
        <f t="shared" si="338"/>
        <v>18.200000000000045</v>
      </c>
      <c r="Q5096" s="7">
        <f t="shared" si="339"/>
        <v>3.756449948400422E-2</v>
      </c>
    </row>
    <row r="5097" spans="1:17" x14ac:dyDescent="0.2">
      <c r="A5097" s="2">
        <v>2831</v>
      </c>
      <c r="B5097" s="8"/>
      <c r="C5097" s="8" t="s">
        <v>48</v>
      </c>
      <c r="D5097" s="181"/>
      <c r="E5097" s="8"/>
      <c r="F5097" s="352"/>
      <c r="G5097" s="8" t="s">
        <v>32</v>
      </c>
      <c r="H5097" s="8">
        <v>67</v>
      </c>
      <c r="I5097" s="8" t="s">
        <v>213</v>
      </c>
      <c r="J5097" s="8" t="s">
        <v>214</v>
      </c>
      <c r="K5097" s="34">
        <v>2</v>
      </c>
      <c r="L5097" s="65">
        <v>-2</v>
      </c>
      <c r="N5097" s="6">
        <f t="shared" si="336"/>
        <v>482.5</v>
      </c>
      <c r="O5097" s="6">
        <f t="shared" si="337"/>
        <v>502.70000000000005</v>
      </c>
      <c r="P5097" s="6">
        <f t="shared" si="338"/>
        <v>20.200000000000045</v>
      </c>
      <c r="Q5097" s="7">
        <f t="shared" si="339"/>
        <v>4.1865284974093357E-2</v>
      </c>
    </row>
    <row r="5098" spans="1:17" x14ac:dyDescent="0.2">
      <c r="A5098" s="2">
        <v>2830</v>
      </c>
      <c r="B5098" s="8"/>
      <c r="C5098" s="8" t="s">
        <v>48</v>
      </c>
      <c r="D5098" s="181"/>
      <c r="E5098" s="8"/>
      <c r="F5098" s="352"/>
      <c r="G5098" s="8" t="s">
        <v>32</v>
      </c>
      <c r="H5098" s="8">
        <v>111</v>
      </c>
      <c r="I5098" s="8" t="s">
        <v>750</v>
      </c>
      <c r="J5098" s="8" t="s">
        <v>751</v>
      </c>
      <c r="K5098" s="34">
        <v>2</v>
      </c>
      <c r="L5098" s="65">
        <v>-2</v>
      </c>
      <c r="N5098" s="6">
        <f t="shared" si="336"/>
        <v>480.5</v>
      </c>
      <c r="O5098" s="6">
        <f t="shared" si="337"/>
        <v>502.70000000000005</v>
      </c>
      <c r="P5098" s="6">
        <f t="shared" si="338"/>
        <v>22.200000000000045</v>
      </c>
      <c r="Q5098" s="7">
        <f t="shared" si="339"/>
        <v>4.6201873048907487E-2</v>
      </c>
    </row>
    <row r="5099" spans="1:17" x14ac:dyDescent="0.2">
      <c r="A5099" s="2">
        <v>2829</v>
      </c>
      <c r="B5099" s="2"/>
      <c r="C5099" s="2" t="s">
        <v>48</v>
      </c>
      <c r="D5099" s="177"/>
      <c r="E5099" s="2"/>
      <c r="F5099" s="1"/>
      <c r="G5099" s="8" t="s">
        <v>865</v>
      </c>
      <c r="H5099" s="8">
        <v>1.91</v>
      </c>
      <c r="I5099" s="8" t="s">
        <v>186</v>
      </c>
      <c r="J5099" s="8" t="s">
        <v>187</v>
      </c>
      <c r="K5099" s="34">
        <v>11</v>
      </c>
      <c r="L5099" s="65">
        <v>21</v>
      </c>
      <c r="N5099" s="6">
        <f t="shared" si="336"/>
        <v>478.5</v>
      </c>
      <c r="O5099" s="6">
        <f t="shared" si="337"/>
        <v>502.70000000000005</v>
      </c>
      <c r="P5099" s="6">
        <f t="shared" si="338"/>
        <v>24.200000000000045</v>
      </c>
      <c r="Q5099" s="7">
        <f t="shared" si="339"/>
        <v>5.0574712643678264E-2</v>
      </c>
    </row>
    <row r="5100" spans="1:17" x14ac:dyDescent="0.2">
      <c r="A5100" s="2">
        <v>2828</v>
      </c>
      <c r="B5100" s="8" t="s">
        <v>692</v>
      </c>
      <c r="C5100" s="8" t="s">
        <v>10</v>
      </c>
      <c r="D5100" s="181">
        <v>40815</v>
      </c>
      <c r="E5100" s="8" t="s">
        <v>560</v>
      </c>
      <c r="F5100" s="352"/>
      <c r="G5100" s="8" t="s">
        <v>32</v>
      </c>
      <c r="H5100" s="8">
        <v>56</v>
      </c>
      <c r="I5100" s="8" t="s">
        <v>74</v>
      </c>
      <c r="J5100" s="8" t="s">
        <v>75</v>
      </c>
      <c r="K5100" s="34">
        <v>2</v>
      </c>
      <c r="L5100" s="65">
        <v>-2</v>
      </c>
      <c r="N5100" s="6">
        <f t="shared" si="336"/>
        <v>467.5</v>
      </c>
      <c r="O5100" s="6">
        <f t="shared" si="337"/>
        <v>481.70000000000005</v>
      </c>
      <c r="P5100" s="6">
        <f t="shared" si="338"/>
        <v>14.200000000000045</v>
      </c>
      <c r="Q5100" s="7">
        <f t="shared" si="339"/>
        <v>3.0374331550802238E-2</v>
      </c>
    </row>
    <row r="5101" spans="1:17" x14ac:dyDescent="0.2">
      <c r="A5101" s="2">
        <v>2827</v>
      </c>
      <c r="B5101" s="8"/>
      <c r="C5101" s="11" t="s">
        <v>10</v>
      </c>
      <c r="D5101" s="181"/>
      <c r="E5101" s="8"/>
      <c r="F5101" s="352"/>
      <c r="G5101" s="8" t="s">
        <v>32</v>
      </c>
      <c r="H5101" s="8">
        <v>67</v>
      </c>
      <c r="I5101" s="8" t="s">
        <v>241</v>
      </c>
      <c r="J5101" s="8" t="s">
        <v>242</v>
      </c>
      <c r="K5101" s="34">
        <v>2</v>
      </c>
      <c r="L5101" s="65">
        <v>-2</v>
      </c>
      <c r="N5101" s="6">
        <f t="shared" si="336"/>
        <v>465.5</v>
      </c>
      <c r="O5101" s="6">
        <f t="shared" si="337"/>
        <v>481.70000000000005</v>
      </c>
      <c r="P5101" s="6">
        <f t="shared" si="338"/>
        <v>16.200000000000045</v>
      </c>
      <c r="Q5101" s="7">
        <f t="shared" si="339"/>
        <v>3.4801288936627379E-2</v>
      </c>
    </row>
    <row r="5102" spans="1:17" x14ac:dyDescent="0.2">
      <c r="A5102" s="2">
        <v>2826</v>
      </c>
      <c r="B5102" s="8"/>
      <c r="C5102" s="11" t="s">
        <v>10</v>
      </c>
      <c r="D5102" s="181"/>
      <c r="E5102" s="8"/>
      <c r="F5102" s="352"/>
      <c r="G5102" s="8" t="s">
        <v>32</v>
      </c>
      <c r="H5102" s="8">
        <v>76</v>
      </c>
      <c r="I5102" s="8" t="s">
        <v>555</v>
      </c>
      <c r="J5102" s="8" t="s">
        <v>556</v>
      </c>
      <c r="K5102" s="34">
        <v>2</v>
      </c>
      <c r="L5102" s="65">
        <v>-2</v>
      </c>
      <c r="N5102" s="6">
        <f t="shared" si="336"/>
        <v>463.5</v>
      </c>
      <c r="O5102" s="6">
        <f t="shared" si="337"/>
        <v>481.70000000000005</v>
      </c>
      <c r="P5102" s="6">
        <f t="shared" si="338"/>
        <v>18.200000000000045</v>
      </c>
      <c r="Q5102" s="7">
        <f t="shared" si="339"/>
        <v>3.9266450916936452E-2</v>
      </c>
    </row>
    <row r="5103" spans="1:17" x14ac:dyDescent="0.2">
      <c r="A5103" s="2">
        <v>2825</v>
      </c>
      <c r="B5103" s="8"/>
      <c r="C5103" s="11" t="s">
        <v>10</v>
      </c>
      <c r="D5103" s="181"/>
      <c r="E5103" s="8"/>
      <c r="F5103" s="352"/>
      <c r="G5103" s="8" t="s">
        <v>32</v>
      </c>
      <c r="H5103" s="8">
        <v>81</v>
      </c>
      <c r="I5103" s="8" t="s">
        <v>717</v>
      </c>
      <c r="J5103" s="8" t="s">
        <v>718</v>
      </c>
      <c r="K5103" s="34">
        <v>2</v>
      </c>
      <c r="L5103" s="65">
        <v>-2</v>
      </c>
      <c r="N5103" s="6">
        <f t="shared" si="336"/>
        <v>461.5</v>
      </c>
      <c r="O5103" s="6">
        <f t="shared" si="337"/>
        <v>481.70000000000005</v>
      </c>
      <c r="P5103" s="6">
        <f t="shared" si="338"/>
        <v>20.200000000000045</v>
      </c>
      <c r="Q5103" s="7">
        <f t="shared" si="339"/>
        <v>4.3770314192849498E-2</v>
      </c>
    </row>
    <row r="5104" spans="1:17" x14ac:dyDescent="0.2">
      <c r="A5104" s="2">
        <v>2824</v>
      </c>
      <c r="B5104" s="8"/>
      <c r="C5104" s="8" t="s">
        <v>10</v>
      </c>
      <c r="D5104" s="181"/>
      <c r="E5104" s="8"/>
      <c r="F5104" s="352"/>
      <c r="G5104" s="8" t="s">
        <v>32</v>
      </c>
      <c r="H5104" s="8">
        <v>151</v>
      </c>
      <c r="I5104" s="8" t="s">
        <v>787</v>
      </c>
      <c r="J5104" s="8" t="s">
        <v>788</v>
      </c>
      <c r="K5104" s="34">
        <v>2</v>
      </c>
      <c r="L5104" s="65">
        <v>-2</v>
      </c>
      <c r="N5104" s="6">
        <f t="shared" si="336"/>
        <v>459.5</v>
      </c>
      <c r="O5104" s="6">
        <f t="shared" si="337"/>
        <v>481.70000000000005</v>
      </c>
      <c r="P5104" s="6">
        <f t="shared" si="338"/>
        <v>22.200000000000045</v>
      </c>
      <c r="Q5104" s="7">
        <f t="shared" si="339"/>
        <v>4.8313384113166588E-2</v>
      </c>
    </row>
    <row r="5105" spans="1:17" x14ac:dyDescent="0.2">
      <c r="A5105" s="2">
        <v>2823</v>
      </c>
      <c r="B5105" s="8" t="s">
        <v>766</v>
      </c>
      <c r="C5105" s="8" t="s">
        <v>48</v>
      </c>
      <c r="D5105" s="181">
        <v>40808</v>
      </c>
      <c r="E5105" s="8" t="s">
        <v>361</v>
      </c>
      <c r="F5105" s="352"/>
      <c r="G5105" s="8" t="s">
        <v>32</v>
      </c>
      <c r="H5105" s="8">
        <v>67</v>
      </c>
      <c r="I5105" s="8" t="s">
        <v>721</v>
      </c>
      <c r="J5105" s="8" t="s">
        <v>722</v>
      </c>
      <c r="K5105" s="34">
        <v>2</v>
      </c>
      <c r="L5105" s="65">
        <v>-2</v>
      </c>
      <c r="N5105" s="6">
        <f t="shared" si="336"/>
        <v>457.5</v>
      </c>
      <c r="O5105" s="6">
        <f t="shared" si="337"/>
        <v>481.70000000000005</v>
      </c>
      <c r="P5105" s="6">
        <f t="shared" si="338"/>
        <v>24.200000000000045</v>
      </c>
      <c r="Q5105" s="7">
        <f t="shared" si="339"/>
        <v>5.289617486338808E-2</v>
      </c>
    </row>
    <row r="5106" spans="1:17" x14ac:dyDescent="0.2">
      <c r="A5106" s="2">
        <v>2822</v>
      </c>
      <c r="B5106" s="8"/>
      <c r="C5106" s="8" t="s">
        <v>48</v>
      </c>
      <c r="D5106" s="181"/>
      <c r="E5106" s="8"/>
      <c r="F5106" s="352"/>
      <c r="G5106" s="8" t="s">
        <v>32</v>
      </c>
      <c r="H5106" s="8">
        <v>81</v>
      </c>
      <c r="I5106" s="8" t="s">
        <v>203</v>
      </c>
      <c r="J5106" s="8" t="s">
        <v>119</v>
      </c>
      <c r="K5106" s="34">
        <v>2</v>
      </c>
      <c r="L5106" s="65">
        <v>-2</v>
      </c>
      <c r="N5106" s="6">
        <f t="shared" si="336"/>
        <v>455.5</v>
      </c>
      <c r="O5106" s="6">
        <f t="shared" si="337"/>
        <v>481.70000000000005</v>
      </c>
      <c r="P5106" s="6">
        <f t="shared" si="338"/>
        <v>26.200000000000045</v>
      </c>
      <c r="Q5106" s="7">
        <f t="shared" si="339"/>
        <v>5.7519209659714701E-2</v>
      </c>
    </row>
    <row r="5107" spans="1:17" x14ac:dyDescent="0.2">
      <c r="A5107" s="2">
        <v>2821</v>
      </c>
      <c r="B5107" s="8"/>
      <c r="C5107" s="8" t="s">
        <v>48</v>
      </c>
      <c r="D5107" s="181"/>
      <c r="E5107" s="8"/>
      <c r="F5107" s="352"/>
      <c r="G5107" s="8" t="s">
        <v>32</v>
      </c>
      <c r="H5107" s="8">
        <v>81</v>
      </c>
      <c r="I5107" s="8" t="s">
        <v>730</v>
      </c>
      <c r="J5107" s="8" t="s">
        <v>804</v>
      </c>
      <c r="K5107" s="34">
        <v>2</v>
      </c>
      <c r="L5107" s="65">
        <v>-2</v>
      </c>
      <c r="N5107" s="6">
        <f t="shared" si="336"/>
        <v>453.5</v>
      </c>
      <c r="O5107" s="6">
        <f t="shared" si="337"/>
        <v>481.70000000000005</v>
      </c>
      <c r="P5107" s="6">
        <f t="shared" si="338"/>
        <v>28.200000000000045</v>
      </c>
      <c r="Q5107" s="7">
        <f t="shared" si="339"/>
        <v>6.2183020948180914E-2</v>
      </c>
    </row>
    <row r="5108" spans="1:17" x14ac:dyDescent="0.2">
      <c r="A5108" s="2">
        <v>2820</v>
      </c>
      <c r="B5108" s="8"/>
      <c r="C5108" s="11" t="s">
        <v>48</v>
      </c>
      <c r="D5108" s="181"/>
      <c r="E5108" s="8"/>
      <c r="F5108" s="352"/>
      <c r="G5108" s="8" t="s">
        <v>32</v>
      </c>
      <c r="H5108" s="8">
        <v>101</v>
      </c>
      <c r="I5108" s="8" t="s">
        <v>565</v>
      </c>
      <c r="J5108" s="8" t="s">
        <v>566</v>
      </c>
      <c r="K5108" s="34">
        <v>2</v>
      </c>
      <c r="L5108" s="65">
        <v>-2</v>
      </c>
      <c r="N5108" s="6">
        <f t="shared" si="336"/>
        <v>451.5</v>
      </c>
      <c r="O5108" s="6">
        <f t="shared" si="337"/>
        <v>481.70000000000005</v>
      </c>
      <c r="P5108" s="6">
        <f t="shared" si="338"/>
        <v>30.200000000000045</v>
      </c>
      <c r="Q5108" s="7">
        <f t="shared" si="339"/>
        <v>6.6888150609080946E-2</v>
      </c>
    </row>
    <row r="5109" spans="1:17" x14ac:dyDescent="0.2">
      <c r="A5109" s="2">
        <v>2819</v>
      </c>
      <c r="B5109" s="8"/>
      <c r="C5109" s="11" t="s">
        <v>48</v>
      </c>
      <c r="D5109" s="181"/>
      <c r="E5109" s="8"/>
      <c r="F5109" s="352"/>
      <c r="G5109" s="8" t="s">
        <v>32</v>
      </c>
      <c r="H5109" s="8">
        <v>126</v>
      </c>
      <c r="I5109" s="8" t="s">
        <v>832</v>
      </c>
      <c r="J5109" s="8" t="s">
        <v>178</v>
      </c>
      <c r="K5109" s="34">
        <v>2</v>
      </c>
      <c r="L5109" s="65">
        <v>-2</v>
      </c>
      <c r="N5109" s="6">
        <f t="shared" si="336"/>
        <v>449.5</v>
      </c>
      <c r="O5109" s="6">
        <f t="shared" si="337"/>
        <v>481.70000000000005</v>
      </c>
      <c r="P5109" s="6">
        <f t="shared" si="338"/>
        <v>32.200000000000045</v>
      </c>
      <c r="Q5109" s="7">
        <f t="shared" si="339"/>
        <v>7.1635150166852152E-2</v>
      </c>
    </row>
    <row r="5110" spans="1:17" x14ac:dyDescent="0.2">
      <c r="A5110" s="2">
        <v>2818</v>
      </c>
      <c r="B5110" s="2"/>
      <c r="C5110" s="2" t="s">
        <v>48</v>
      </c>
      <c r="D5110" s="177"/>
      <c r="E5110" s="2"/>
      <c r="F5110" s="1"/>
      <c r="G5110" s="8" t="s">
        <v>872</v>
      </c>
      <c r="H5110" s="8">
        <v>1.91</v>
      </c>
      <c r="I5110" s="8" t="s">
        <v>770</v>
      </c>
      <c r="J5110" s="8" t="s">
        <v>815</v>
      </c>
      <c r="K5110" s="34">
        <v>11</v>
      </c>
      <c r="L5110" s="65">
        <v>-11</v>
      </c>
      <c r="N5110" s="6">
        <f t="shared" si="336"/>
        <v>447.5</v>
      </c>
      <c r="O5110" s="6">
        <f t="shared" si="337"/>
        <v>481.70000000000005</v>
      </c>
      <c r="P5110" s="6">
        <f t="shared" si="338"/>
        <v>34.200000000000045</v>
      </c>
      <c r="Q5110" s="7">
        <f t="shared" si="339"/>
        <v>7.6424581005586689E-2</v>
      </c>
    </row>
    <row r="5111" spans="1:17" x14ac:dyDescent="0.2">
      <c r="A5111" s="2">
        <v>2817</v>
      </c>
      <c r="B5111" s="8" t="s">
        <v>522</v>
      </c>
      <c r="C5111" s="8" t="s">
        <v>10</v>
      </c>
      <c r="D5111" s="181">
        <v>40808</v>
      </c>
      <c r="E5111" s="8" t="s">
        <v>523</v>
      </c>
      <c r="F5111" s="352"/>
      <c r="G5111" s="8" t="s">
        <v>23</v>
      </c>
      <c r="H5111" s="8">
        <v>19</v>
      </c>
      <c r="I5111" s="8" t="s">
        <v>24</v>
      </c>
      <c r="J5111" s="8" t="s">
        <v>25</v>
      </c>
      <c r="K5111" s="34">
        <v>2</v>
      </c>
      <c r="L5111" s="65">
        <v>-2</v>
      </c>
      <c r="N5111" s="6">
        <f t="shared" si="336"/>
        <v>436.5</v>
      </c>
      <c r="O5111" s="6">
        <f t="shared" si="337"/>
        <v>481.70000000000005</v>
      </c>
      <c r="P5111" s="6">
        <f t="shared" si="338"/>
        <v>45.200000000000045</v>
      </c>
      <c r="Q5111" s="7">
        <f t="shared" si="339"/>
        <v>0.10355097365406654</v>
      </c>
    </row>
    <row r="5112" spans="1:17" x14ac:dyDescent="0.2">
      <c r="A5112" s="2">
        <v>2816</v>
      </c>
      <c r="B5112" s="8"/>
      <c r="C5112" s="8" t="s">
        <v>10</v>
      </c>
      <c r="D5112" s="181"/>
      <c r="E5112" s="8"/>
      <c r="F5112" s="352"/>
      <c r="G5112" s="8" t="s">
        <v>23</v>
      </c>
      <c r="H5112" s="8">
        <v>26</v>
      </c>
      <c r="I5112" s="8" t="s">
        <v>28</v>
      </c>
      <c r="J5112" s="8" t="s">
        <v>29</v>
      </c>
      <c r="K5112" s="34">
        <v>2</v>
      </c>
      <c r="L5112" s="65">
        <v>-2</v>
      </c>
      <c r="N5112" s="6">
        <f t="shared" si="336"/>
        <v>434.5</v>
      </c>
      <c r="O5112" s="6">
        <f t="shared" si="337"/>
        <v>481.70000000000005</v>
      </c>
      <c r="P5112" s="6">
        <f t="shared" si="338"/>
        <v>47.200000000000045</v>
      </c>
      <c r="Q5112" s="7">
        <f t="shared" si="339"/>
        <v>0.10863060989643279</v>
      </c>
    </row>
    <row r="5113" spans="1:17" x14ac:dyDescent="0.2">
      <c r="A5113" s="2">
        <v>2815</v>
      </c>
      <c r="B5113" s="8"/>
      <c r="C5113" s="8" t="s">
        <v>10</v>
      </c>
      <c r="D5113" s="181"/>
      <c r="E5113" s="8"/>
      <c r="F5113" s="352"/>
      <c r="G5113" s="8" t="s">
        <v>23</v>
      </c>
      <c r="H5113" s="8">
        <v>26</v>
      </c>
      <c r="I5113" s="8" t="s">
        <v>133</v>
      </c>
      <c r="J5113" s="8" t="s">
        <v>134</v>
      </c>
      <c r="K5113" s="34">
        <v>2</v>
      </c>
      <c r="L5113" s="65">
        <v>-2</v>
      </c>
      <c r="N5113" s="6">
        <f t="shared" si="336"/>
        <v>432.5</v>
      </c>
      <c r="O5113" s="6">
        <f t="shared" si="337"/>
        <v>481.70000000000005</v>
      </c>
      <c r="P5113" s="6">
        <f t="shared" si="338"/>
        <v>49.200000000000045</v>
      </c>
      <c r="Q5113" s="7">
        <f t="shared" si="339"/>
        <v>0.11375722543352612</v>
      </c>
    </row>
    <row r="5114" spans="1:17" x14ac:dyDescent="0.2">
      <c r="A5114" s="2">
        <v>2814</v>
      </c>
      <c r="B5114" s="2"/>
      <c r="C5114" s="2" t="s">
        <v>10</v>
      </c>
      <c r="D5114" s="177"/>
      <c r="E5114" s="2"/>
      <c r="F5114" s="352"/>
      <c r="G5114" s="8" t="s">
        <v>32</v>
      </c>
      <c r="H5114" s="8">
        <v>34</v>
      </c>
      <c r="I5114" s="8" t="s">
        <v>409</v>
      </c>
      <c r="J5114" s="8" t="s">
        <v>410</v>
      </c>
      <c r="K5114" s="34">
        <v>2</v>
      </c>
      <c r="L5114" s="65">
        <v>9.25</v>
      </c>
      <c r="N5114" s="6">
        <f t="shared" si="336"/>
        <v>430.5</v>
      </c>
      <c r="O5114" s="6">
        <f t="shared" si="337"/>
        <v>481.70000000000005</v>
      </c>
      <c r="P5114" s="6">
        <f t="shared" si="338"/>
        <v>51.200000000000045</v>
      </c>
      <c r="Q5114" s="7">
        <f t="shared" si="339"/>
        <v>0.11893147502903612</v>
      </c>
    </row>
    <row r="5115" spans="1:17" x14ac:dyDescent="0.2">
      <c r="A5115" s="2">
        <v>2813</v>
      </c>
      <c r="B5115" s="2"/>
      <c r="C5115" s="2" t="s">
        <v>10</v>
      </c>
      <c r="D5115" s="177"/>
      <c r="E5115" s="2"/>
      <c r="F5115" s="1"/>
      <c r="G5115" s="8" t="s">
        <v>873</v>
      </c>
      <c r="H5115" s="8">
        <v>1.57</v>
      </c>
      <c r="I5115" s="8" t="s">
        <v>186</v>
      </c>
      <c r="J5115" s="8" t="s">
        <v>187</v>
      </c>
      <c r="K5115" s="34">
        <v>17.5</v>
      </c>
      <c r="L5115" s="65">
        <v>27.5</v>
      </c>
      <c r="N5115" s="6">
        <f t="shared" si="336"/>
        <v>428.5</v>
      </c>
      <c r="O5115" s="6">
        <f t="shared" si="337"/>
        <v>472.45000000000005</v>
      </c>
      <c r="P5115" s="6">
        <f t="shared" si="338"/>
        <v>43.950000000000045</v>
      </c>
      <c r="Q5115" s="7">
        <f t="shared" si="339"/>
        <v>0.10256709451575272</v>
      </c>
    </row>
    <row r="5116" spans="1:17" x14ac:dyDescent="0.2">
      <c r="A5116" s="2">
        <v>2812</v>
      </c>
      <c r="B5116" s="8" t="s">
        <v>516</v>
      </c>
      <c r="C5116" s="8" t="s">
        <v>10</v>
      </c>
      <c r="D5116" s="181">
        <v>40801</v>
      </c>
      <c r="E5116" s="8" t="s">
        <v>821</v>
      </c>
      <c r="F5116" s="352"/>
      <c r="G5116" s="8" t="s">
        <v>32</v>
      </c>
      <c r="H5116" s="8">
        <v>60</v>
      </c>
      <c r="I5116" s="8" t="s">
        <v>716</v>
      </c>
      <c r="J5116" s="8" t="s">
        <v>96</v>
      </c>
      <c r="K5116" s="34">
        <v>2</v>
      </c>
      <c r="L5116" s="65">
        <v>-2</v>
      </c>
      <c r="N5116" s="6">
        <f t="shared" si="336"/>
        <v>411</v>
      </c>
      <c r="O5116" s="6">
        <f t="shared" si="337"/>
        <v>444.95000000000005</v>
      </c>
      <c r="P5116" s="6">
        <f t="shared" si="338"/>
        <v>33.950000000000045</v>
      </c>
      <c r="Q5116" s="7">
        <f t="shared" si="339"/>
        <v>8.2603406326034176E-2</v>
      </c>
    </row>
    <row r="5117" spans="1:17" x14ac:dyDescent="0.2">
      <c r="A5117" s="2">
        <v>2811</v>
      </c>
      <c r="B5117" s="8"/>
      <c r="C5117" s="8" t="s">
        <v>10</v>
      </c>
      <c r="D5117" s="181"/>
      <c r="E5117" s="8"/>
      <c r="F5117" s="352"/>
      <c r="G5117" s="8" t="s">
        <v>32</v>
      </c>
      <c r="H5117" s="8">
        <v>70</v>
      </c>
      <c r="I5117" s="8" t="s">
        <v>273</v>
      </c>
      <c r="J5117" s="8" t="s">
        <v>274</v>
      </c>
      <c r="K5117" s="34">
        <v>2</v>
      </c>
      <c r="L5117" s="65">
        <v>-2</v>
      </c>
      <c r="N5117" s="6">
        <f t="shared" si="336"/>
        <v>409</v>
      </c>
      <c r="O5117" s="6">
        <f t="shared" si="337"/>
        <v>444.95000000000005</v>
      </c>
      <c r="P5117" s="6">
        <f t="shared" si="338"/>
        <v>35.950000000000045</v>
      </c>
      <c r="Q5117" s="7">
        <f t="shared" si="339"/>
        <v>8.7897310513447541E-2</v>
      </c>
    </row>
    <row r="5118" spans="1:17" x14ac:dyDescent="0.2">
      <c r="A5118" s="2">
        <v>2810</v>
      </c>
      <c r="B5118" s="8"/>
      <c r="C5118" s="8" t="s">
        <v>10</v>
      </c>
      <c r="D5118" s="181"/>
      <c r="E5118" s="8"/>
      <c r="F5118" s="352"/>
      <c r="G5118" s="8" t="s">
        <v>32</v>
      </c>
      <c r="H5118" s="8">
        <v>70</v>
      </c>
      <c r="I5118" s="8" t="s">
        <v>118</v>
      </c>
      <c r="J5118" s="8" t="s">
        <v>119</v>
      </c>
      <c r="K5118" s="34">
        <v>2</v>
      </c>
      <c r="L5118" s="65">
        <v>-2</v>
      </c>
      <c r="N5118" s="6">
        <f t="shared" si="336"/>
        <v>407</v>
      </c>
      <c r="O5118" s="6">
        <f t="shared" si="337"/>
        <v>444.95000000000005</v>
      </c>
      <c r="P5118" s="6">
        <f t="shared" si="338"/>
        <v>37.950000000000045</v>
      </c>
      <c r="Q5118" s="7">
        <f t="shared" si="339"/>
        <v>9.3243243243243359E-2</v>
      </c>
    </row>
    <row r="5119" spans="1:17" x14ac:dyDescent="0.2">
      <c r="A5119" s="2">
        <v>2809</v>
      </c>
      <c r="B5119" s="8"/>
      <c r="C5119" s="11" t="s">
        <v>10</v>
      </c>
      <c r="D5119" s="181"/>
      <c r="E5119" s="8"/>
      <c r="F5119" s="352"/>
      <c r="G5119" s="8" t="s">
        <v>32</v>
      </c>
      <c r="H5119" s="8">
        <v>70</v>
      </c>
      <c r="I5119" s="8" t="s">
        <v>116</v>
      </c>
      <c r="J5119" s="8" t="s">
        <v>117</v>
      </c>
      <c r="K5119" s="34">
        <v>2</v>
      </c>
      <c r="L5119" s="65">
        <v>-2</v>
      </c>
      <c r="N5119" s="6">
        <f t="shared" si="336"/>
        <v>405</v>
      </c>
      <c r="O5119" s="6">
        <f t="shared" si="337"/>
        <v>444.95000000000005</v>
      </c>
      <c r="P5119" s="6">
        <f t="shared" si="338"/>
        <v>39.950000000000045</v>
      </c>
      <c r="Q5119" s="7">
        <f t="shared" si="339"/>
        <v>9.8641975308642091E-2</v>
      </c>
    </row>
    <row r="5120" spans="1:17" x14ac:dyDescent="0.2">
      <c r="A5120" s="2">
        <v>2808</v>
      </c>
      <c r="B5120" s="8"/>
      <c r="C5120" s="11" t="s">
        <v>10</v>
      </c>
      <c r="D5120" s="181"/>
      <c r="E5120" s="8"/>
      <c r="F5120" s="352"/>
      <c r="G5120" s="8" t="s">
        <v>32</v>
      </c>
      <c r="H5120" s="8">
        <v>70</v>
      </c>
      <c r="I5120" s="8" t="s">
        <v>220</v>
      </c>
      <c r="J5120" s="8" t="s">
        <v>221</v>
      </c>
      <c r="K5120" s="34">
        <v>2</v>
      </c>
      <c r="L5120" s="65">
        <v>-2</v>
      </c>
      <c r="N5120" s="6">
        <f t="shared" si="336"/>
        <v>403</v>
      </c>
      <c r="O5120" s="6">
        <f t="shared" si="337"/>
        <v>444.95000000000005</v>
      </c>
      <c r="P5120" s="6">
        <f t="shared" si="338"/>
        <v>41.950000000000045</v>
      </c>
      <c r="Q5120" s="7">
        <f t="shared" si="339"/>
        <v>0.10409429280397034</v>
      </c>
    </row>
    <row r="5121" spans="1:17" x14ac:dyDescent="0.2">
      <c r="A5121" s="2">
        <v>2807</v>
      </c>
      <c r="B5121" s="8"/>
      <c r="C5121" s="11" t="s">
        <v>10</v>
      </c>
      <c r="D5121" s="181"/>
      <c r="E5121" s="8"/>
      <c r="F5121" s="352"/>
      <c r="G5121" s="8" t="s">
        <v>32</v>
      </c>
      <c r="H5121" s="8">
        <v>101</v>
      </c>
      <c r="I5121" s="8" t="s">
        <v>416</v>
      </c>
      <c r="J5121" s="8" t="s">
        <v>417</v>
      </c>
      <c r="K5121" s="34">
        <v>2</v>
      </c>
      <c r="L5121" s="65">
        <v>-2</v>
      </c>
      <c r="N5121" s="6">
        <f t="shared" si="336"/>
        <v>401</v>
      </c>
      <c r="O5121" s="6">
        <f t="shared" si="337"/>
        <v>444.95000000000005</v>
      </c>
      <c r="P5121" s="6">
        <f t="shared" si="338"/>
        <v>43.950000000000045</v>
      </c>
      <c r="Q5121" s="7">
        <f t="shared" si="339"/>
        <v>0.10960099750623452</v>
      </c>
    </row>
    <row r="5122" spans="1:17" x14ac:dyDescent="0.2">
      <c r="A5122" s="2">
        <v>2806</v>
      </c>
      <c r="B5122" s="2"/>
      <c r="C5122" s="2" t="s">
        <v>10</v>
      </c>
      <c r="D5122" s="177"/>
      <c r="E5122" s="2"/>
      <c r="F5122" s="1"/>
      <c r="G5122" s="8" t="s">
        <v>874</v>
      </c>
      <c r="H5122" s="8">
        <v>1.91</v>
      </c>
      <c r="I5122" s="8" t="s">
        <v>716</v>
      </c>
      <c r="J5122" s="8" t="s">
        <v>96</v>
      </c>
      <c r="K5122" s="34">
        <v>11</v>
      </c>
      <c r="L5122" s="65">
        <v>-11</v>
      </c>
      <c r="N5122" s="6">
        <f t="shared" si="336"/>
        <v>399</v>
      </c>
      <c r="O5122" s="6">
        <f t="shared" si="337"/>
        <v>444.95000000000005</v>
      </c>
      <c r="P5122" s="6">
        <f t="shared" si="338"/>
        <v>45.950000000000045</v>
      </c>
      <c r="Q5122" s="7">
        <f t="shared" si="339"/>
        <v>0.11516290726817054</v>
      </c>
    </row>
    <row r="5123" spans="1:17" x14ac:dyDescent="0.2">
      <c r="A5123" s="2">
        <v>2805</v>
      </c>
      <c r="B5123" s="8" t="s">
        <v>512</v>
      </c>
      <c r="C5123" s="8" t="s">
        <v>48</v>
      </c>
      <c r="D5123" s="181">
        <v>40794</v>
      </c>
      <c r="E5123" s="8" t="s">
        <v>820</v>
      </c>
      <c r="F5123" s="352"/>
      <c r="G5123" s="8" t="s">
        <v>32</v>
      </c>
      <c r="H5123" s="8">
        <v>67</v>
      </c>
      <c r="I5123" s="8" t="s">
        <v>338</v>
      </c>
      <c r="J5123" s="8" t="s">
        <v>119</v>
      </c>
      <c r="K5123" s="34">
        <v>2</v>
      </c>
      <c r="L5123" s="65">
        <v>17.5</v>
      </c>
      <c r="N5123" s="6">
        <f t="shared" si="336"/>
        <v>388</v>
      </c>
      <c r="O5123" s="6">
        <f t="shared" si="337"/>
        <v>444.95000000000005</v>
      </c>
      <c r="P5123" s="6">
        <f t="shared" si="338"/>
        <v>56.950000000000045</v>
      </c>
      <c r="Q5123" s="7">
        <f t="shared" si="339"/>
        <v>0.14677835051546403</v>
      </c>
    </row>
    <row r="5124" spans="1:17" x14ac:dyDescent="0.2">
      <c r="A5124" s="2">
        <v>2804</v>
      </c>
      <c r="B5124" s="8"/>
      <c r="C5124" s="8" t="s">
        <v>48</v>
      </c>
      <c r="D5124" s="181"/>
      <c r="E5124" s="8"/>
      <c r="F5124" s="352"/>
      <c r="G5124" s="8" t="s">
        <v>32</v>
      </c>
      <c r="H5124" s="8">
        <v>81</v>
      </c>
      <c r="I5124" s="8" t="s">
        <v>364</v>
      </c>
      <c r="J5124" s="8" t="s">
        <v>365</v>
      </c>
      <c r="K5124" s="34">
        <v>2</v>
      </c>
      <c r="L5124" s="65">
        <v>-2</v>
      </c>
      <c r="N5124" s="6">
        <f t="shared" si="336"/>
        <v>386</v>
      </c>
      <c r="O5124" s="6">
        <f t="shared" si="337"/>
        <v>427.45000000000005</v>
      </c>
      <c r="P5124" s="6">
        <f t="shared" si="338"/>
        <v>41.450000000000045</v>
      </c>
      <c r="Q5124" s="7">
        <f t="shared" si="339"/>
        <v>0.1073834196891193</v>
      </c>
    </row>
    <row r="5125" spans="1:17" x14ac:dyDescent="0.2">
      <c r="A5125" s="2">
        <v>2803</v>
      </c>
      <c r="B5125" s="8"/>
      <c r="C5125" s="8" t="s">
        <v>48</v>
      </c>
      <c r="D5125" s="181"/>
      <c r="E5125" s="8"/>
      <c r="F5125" s="352"/>
      <c r="G5125" s="8" t="s">
        <v>32</v>
      </c>
      <c r="H5125" s="8">
        <v>81</v>
      </c>
      <c r="I5125" s="8" t="s">
        <v>61</v>
      </c>
      <c r="J5125" s="8" t="s">
        <v>62</v>
      </c>
      <c r="K5125" s="34">
        <v>2</v>
      </c>
      <c r="L5125" s="65">
        <v>-2</v>
      </c>
      <c r="N5125" s="6">
        <f t="shared" si="336"/>
        <v>384</v>
      </c>
      <c r="O5125" s="6">
        <f t="shared" si="337"/>
        <v>427.45000000000005</v>
      </c>
      <c r="P5125" s="6">
        <f t="shared" si="338"/>
        <v>43.450000000000045</v>
      </c>
      <c r="Q5125" s="7">
        <f t="shared" si="339"/>
        <v>0.11315104166666679</v>
      </c>
    </row>
    <row r="5126" spans="1:17" x14ac:dyDescent="0.2">
      <c r="A5126" s="2">
        <v>2802</v>
      </c>
      <c r="B5126" s="8"/>
      <c r="C5126" s="8" t="s">
        <v>48</v>
      </c>
      <c r="D5126" s="181"/>
      <c r="E5126" s="8"/>
      <c r="F5126" s="352"/>
      <c r="G5126" s="8" t="s">
        <v>32</v>
      </c>
      <c r="H5126" s="8">
        <v>101</v>
      </c>
      <c r="I5126" s="8" t="s">
        <v>738</v>
      </c>
      <c r="J5126" s="8" t="s">
        <v>739</v>
      </c>
      <c r="K5126" s="34">
        <v>2</v>
      </c>
      <c r="L5126" s="65">
        <v>-2</v>
      </c>
      <c r="N5126" s="6">
        <f t="shared" si="336"/>
        <v>382</v>
      </c>
      <c r="O5126" s="6">
        <f t="shared" si="337"/>
        <v>427.45000000000005</v>
      </c>
      <c r="P5126" s="6">
        <f t="shared" si="338"/>
        <v>45.450000000000045</v>
      </c>
      <c r="Q5126" s="7">
        <f t="shared" si="339"/>
        <v>0.11897905759162317</v>
      </c>
    </row>
    <row r="5127" spans="1:17" x14ac:dyDescent="0.2">
      <c r="A5127" s="2">
        <v>2801</v>
      </c>
      <c r="B5127" s="8"/>
      <c r="C5127" s="8" t="s">
        <v>48</v>
      </c>
      <c r="D5127" s="181"/>
      <c r="E5127" s="8"/>
      <c r="F5127" s="352"/>
      <c r="G5127" s="8" t="s">
        <v>32</v>
      </c>
      <c r="H5127" s="8">
        <v>126</v>
      </c>
      <c r="I5127" s="8" t="s">
        <v>813</v>
      </c>
      <c r="J5127" s="8" t="s">
        <v>814</v>
      </c>
      <c r="K5127" s="34">
        <v>2</v>
      </c>
      <c r="L5127" s="65">
        <v>-2</v>
      </c>
      <c r="N5127" s="6">
        <f t="shared" si="336"/>
        <v>380</v>
      </c>
      <c r="O5127" s="6">
        <f t="shared" si="337"/>
        <v>427.45000000000005</v>
      </c>
      <c r="P5127" s="6">
        <f t="shared" si="338"/>
        <v>47.450000000000045</v>
      </c>
      <c r="Q5127" s="7">
        <f t="shared" si="339"/>
        <v>0.1248684210526317</v>
      </c>
    </row>
    <row r="5128" spans="1:17" x14ac:dyDescent="0.2">
      <c r="A5128" s="2">
        <v>2800</v>
      </c>
      <c r="B5128" s="8"/>
      <c r="C5128" s="8" t="s">
        <v>48</v>
      </c>
      <c r="D5128" s="181"/>
      <c r="E5128" s="8"/>
      <c r="F5128" s="352"/>
      <c r="G5128" s="8" t="s">
        <v>32</v>
      </c>
      <c r="H5128" s="8">
        <v>126</v>
      </c>
      <c r="I5128" s="8" t="s">
        <v>52</v>
      </c>
      <c r="J5128" s="8" t="s">
        <v>53</v>
      </c>
      <c r="K5128" s="34">
        <v>2</v>
      </c>
      <c r="L5128" s="65">
        <v>-2</v>
      </c>
      <c r="N5128" s="6">
        <f t="shared" si="336"/>
        <v>378</v>
      </c>
      <c r="O5128" s="6">
        <f t="shared" si="337"/>
        <v>427.45000000000005</v>
      </c>
      <c r="P5128" s="6">
        <f t="shared" si="338"/>
        <v>49.450000000000045</v>
      </c>
      <c r="Q5128" s="7">
        <f t="shared" si="339"/>
        <v>0.13082010582010592</v>
      </c>
    </row>
    <row r="5129" spans="1:17" x14ac:dyDescent="0.2">
      <c r="A5129" s="2">
        <v>2799</v>
      </c>
      <c r="B5129" s="2"/>
      <c r="C5129" s="2" t="s">
        <v>48</v>
      </c>
      <c r="D5129" s="177"/>
      <c r="E5129" s="2"/>
      <c r="F5129" s="1"/>
      <c r="G5129" s="8" t="s">
        <v>875</v>
      </c>
      <c r="H5129" s="8">
        <v>2</v>
      </c>
      <c r="I5129" s="8" t="s">
        <v>350</v>
      </c>
      <c r="J5129" s="8" t="s">
        <v>351</v>
      </c>
      <c r="K5129" s="34">
        <v>10</v>
      </c>
      <c r="L5129" s="65">
        <v>-10</v>
      </c>
      <c r="N5129" s="6">
        <f t="shared" si="336"/>
        <v>376</v>
      </c>
      <c r="O5129" s="6">
        <f t="shared" si="337"/>
        <v>427.45000000000005</v>
      </c>
      <c r="P5129" s="6">
        <f t="shared" si="338"/>
        <v>51.450000000000045</v>
      </c>
      <c r="Q5129" s="7">
        <f t="shared" si="339"/>
        <v>0.13683510638297883</v>
      </c>
    </row>
    <row r="5130" spans="1:17" x14ac:dyDescent="0.2">
      <c r="A5130" s="2">
        <v>2798</v>
      </c>
      <c r="B5130" s="8" t="s">
        <v>498</v>
      </c>
      <c r="C5130" s="8" t="s">
        <v>48</v>
      </c>
      <c r="D5130" s="181">
        <v>40787</v>
      </c>
      <c r="E5130" s="8" t="s">
        <v>499</v>
      </c>
      <c r="F5130" s="352"/>
      <c r="G5130" s="8" t="s">
        <v>32</v>
      </c>
      <c r="H5130" s="8">
        <v>81</v>
      </c>
      <c r="I5130" s="8" t="s">
        <v>290</v>
      </c>
      <c r="J5130" s="8" t="s">
        <v>291</v>
      </c>
      <c r="K5130" s="34">
        <v>2</v>
      </c>
      <c r="L5130" s="65">
        <v>-2</v>
      </c>
      <c r="N5130" s="6">
        <f t="shared" si="336"/>
        <v>366</v>
      </c>
      <c r="O5130" s="6">
        <f t="shared" si="337"/>
        <v>427.45000000000005</v>
      </c>
      <c r="P5130" s="6">
        <f t="shared" si="338"/>
        <v>61.450000000000045</v>
      </c>
      <c r="Q5130" s="7">
        <f t="shared" si="339"/>
        <v>0.16789617486338809</v>
      </c>
    </row>
    <row r="5131" spans="1:17" x14ac:dyDescent="0.2">
      <c r="A5131" s="2">
        <v>2797</v>
      </c>
      <c r="B5131" s="8"/>
      <c r="C5131" s="8" t="s">
        <v>48</v>
      </c>
      <c r="D5131" s="181"/>
      <c r="E5131" s="8"/>
      <c r="F5131" s="352"/>
      <c r="G5131" s="8" t="s">
        <v>32</v>
      </c>
      <c r="H5131" s="8">
        <v>81</v>
      </c>
      <c r="I5131" s="8" t="s">
        <v>246</v>
      </c>
      <c r="J5131" s="8" t="s">
        <v>83</v>
      </c>
      <c r="K5131" s="34">
        <v>2</v>
      </c>
      <c r="L5131" s="65">
        <v>-2</v>
      </c>
      <c r="N5131" s="6">
        <f t="shared" ref="N5131:N5194" si="340">IF(L5131&lt;&gt;0,N5132+K5131,N5132)</f>
        <v>364</v>
      </c>
      <c r="O5131" s="6">
        <f t="shared" ref="O5131:O5194" si="341">IF(L5131&gt;0,O5132+L5131,O5132)</f>
        <v>427.45000000000005</v>
      </c>
      <c r="P5131" s="6">
        <f t="shared" ref="P5131:P5194" si="342">O5131-N5131</f>
        <v>63.450000000000045</v>
      </c>
      <c r="Q5131" s="7">
        <f t="shared" ref="Q5131:Q5194" si="343">(1/N5131)*P5131</f>
        <v>0.17431318681318694</v>
      </c>
    </row>
    <row r="5132" spans="1:17" x14ac:dyDescent="0.2">
      <c r="A5132" s="2">
        <v>2796</v>
      </c>
      <c r="B5132" s="8"/>
      <c r="C5132" s="8" t="s">
        <v>48</v>
      </c>
      <c r="D5132" s="181"/>
      <c r="E5132" s="8"/>
      <c r="F5132" s="352"/>
      <c r="G5132" s="8" t="s">
        <v>32</v>
      </c>
      <c r="H5132" s="8">
        <v>81</v>
      </c>
      <c r="I5132" s="8" t="s">
        <v>738</v>
      </c>
      <c r="J5132" s="8" t="s">
        <v>739</v>
      </c>
      <c r="K5132" s="34">
        <v>2</v>
      </c>
      <c r="L5132" s="65">
        <v>-2</v>
      </c>
      <c r="N5132" s="6">
        <f t="shared" si="340"/>
        <v>362</v>
      </c>
      <c r="O5132" s="6">
        <f t="shared" si="341"/>
        <v>427.45000000000005</v>
      </c>
      <c r="P5132" s="6">
        <f t="shared" si="342"/>
        <v>65.450000000000045</v>
      </c>
      <c r="Q5132" s="7">
        <f t="shared" si="343"/>
        <v>0.18080110497237581</v>
      </c>
    </row>
    <row r="5133" spans="1:17" x14ac:dyDescent="0.2">
      <c r="A5133" s="2">
        <v>2795</v>
      </c>
      <c r="B5133" s="8"/>
      <c r="C5133" s="8" t="s">
        <v>48</v>
      </c>
      <c r="D5133" s="181"/>
      <c r="E5133" s="8"/>
      <c r="F5133" s="352"/>
      <c r="G5133" s="8" t="s">
        <v>32</v>
      </c>
      <c r="H5133" s="8">
        <v>101</v>
      </c>
      <c r="I5133" s="8" t="s">
        <v>808</v>
      </c>
      <c r="J5133" s="8" t="s">
        <v>634</v>
      </c>
      <c r="K5133" s="34">
        <v>2</v>
      </c>
      <c r="L5133" s="65">
        <v>-2</v>
      </c>
      <c r="N5133" s="6">
        <f t="shared" si="340"/>
        <v>360</v>
      </c>
      <c r="O5133" s="6">
        <f t="shared" si="341"/>
        <v>427.45000000000005</v>
      </c>
      <c r="P5133" s="6">
        <f t="shared" si="342"/>
        <v>67.450000000000045</v>
      </c>
      <c r="Q5133" s="7">
        <f t="shared" si="343"/>
        <v>0.18736111111111126</v>
      </c>
    </row>
    <row r="5134" spans="1:17" x14ac:dyDescent="0.2">
      <c r="A5134" s="2">
        <v>2794</v>
      </c>
      <c r="B5134" s="8"/>
      <c r="C5134" s="8" t="s">
        <v>48</v>
      </c>
      <c r="D5134" s="181"/>
      <c r="E5134" s="8"/>
      <c r="F5134" s="352"/>
      <c r="G5134" s="8" t="s">
        <v>32</v>
      </c>
      <c r="H5134" s="8">
        <v>101</v>
      </c>
      <c r="I5134" s="8" t="s">
        <v>793</v>
      </c>
      <c r="J5134" s="8" t="s">
        <v>794</v>
      </c>
      <c r="K5134" s="34">
        <v>2</v>
      </c>
      <c r="L5134" s="65">
        <v>-2</v>
      </c>
      <c r="N5134" s="6">
        <f t="shared" si="340"/>
        <v>358</v>
      </c>
      <c r="O5134" s="6">
        <f t="shared" si="341"/>
        <v>427.45000000000005</v>
      </c>
      <c r="P5134" s="6">
        <f t="shared" si="342"/>
        <v>69.450000000000045</v>
      </c>
      <c r="Q5134" s="7">
        <f t="shared" si="343"/>
        <v>0.19399441340782136</v>
      </c>
    </row>
    <row r="5135" spans="1:17" x14ac:dyDescent="0.2">
      <c r="A5135" s="2">
        <v>2793</v>
      </c>
      <c r="B5135" s="8"/>
      <c r="C5135" s="8" t="s">
        <v>48</v>
      </c>
      <c r="D5135" s="181"/>
      <c r="E5135" s="8"/>
      <c r="F5135" s="352"/>
      <c r="G5135" s="8" t="s">
        <v>32</v>
      </c>
      <c r="H5135" s="8">
        <v>101</v>
      </c>
      <c r="I5135" s="8" t="s">
        <v>750</v>
      </c>
      <c r="J5135" s="8" t="s">
        <v>751</v>
      </c>
      <c r="K5135" s="34">
        <v>2</v>
      </c>
      <c r="L5135" s="65">
        <v>26</v>
      </c>
      <c r="N5135" s="6">
        <f t="shared" si="340"/>
        <v>356</v>
      </c>
      <c r="O5135" s="6">
        <f t="shared" si="341"/>
        <v>427.45000000000005</v>
      </c>
      <c r="P5135" s="6">
        <f t="shared" si="342"/>
        <v>71.450000000000045</v>
      </c>
      <c r="Q5135" s="7">
        <f t="shared" si="343"/>
        <v>0.20070224719101135</v>
      </c>
    </row>
    <row r="5136" spans="1:17" x14ac:dyDescent="0.2">
      <c r="A5136" s="2">
        <v>2792</v>
      </c>
      <c r="B5136" s="2"/>
      <c r="C5136" s="2" t="s">
        <v>48</v>
      </c>
      <c r="D5136" s="177"/>
      <c r="E5136" s="2"/>
      <c r="F5136" s="1"/>
      <c r="G5136" s="8" t="s">
        <v>876</v>
      </c>
      <c r="H5136" s="8">
        <v>1.8</v>
      </c>
      <c r="I5136" s="8" t="s">
        <v>500</v>
      </c>
      <c r="J5136" s="8" t="s">
        <v>380</v>
      </c>
      <c r="K5136" s="34">
        <v>12</v>
      </c>
      <c r="L5136" s="65">
        <v>-12</v>
      </c>
      <c r="N5136" s="6">
        <f t="shared" si="340"/>
        <v>354</v>
      </c>
      <c r="O5136" s="6">
        <f t="shared" si="341"/>
        <v>401.45000000000005</v>
      </c>
      <c r="P5136" s="6">
        <f t="shared" si="342"/>
        <v>47.450000000000045</v>
      </c>
      <c r="Q5136" s="7">
        <f t="shared" si="343"/>
        <v>0.13403954802259899</v>
      </c>
    </row>
    <row r="5137" spans="1:17" x14ac:dyDescent="0.2">
      <c r="A5137" s="2">
        <v>2791</v>
      </c>
      <c r="B5137" s="8" t="s">
        <v>494</v>
      </c>
      <c r="C5137" s="8" t="s">
        <v>10</v>
      </c>
      <c r="D5137" s="181">
        <v>40788</v>
      </c>
      <c r="E5137" s="8" t="s">
        <v>495</v>
      </c>
      <c r="F5137" s="1"/>
      <c r="G5137" s="8" t="s">
        <v>32</v>
      </c>
      <c r="H5137" s="8">
        <v>71</v>
      </c>
      <c r="I5137" s="8" t="s">
        <v>188</v>
      </c>
      <c r="J5137" s="8" t="s">
        <v>189</v>
      </c>
      <c r="K5137" s="34">
        <v>2</v>
      </c>
      <c r="L5137" s="65">
        <v>-2</v>
      </c>
      <c r="N5137" s="6">
        <f t="shared" si="340"/>
        <v>342</v>
      </c>
      <c r="O5137" s="6">
        <f t="shared" si="341"/>
        <v>401.45000000000005</v>
      </c>
      <c r="P5137" s="6">
        <f t="shared" si="342"/>
        <v>59.450000000000045</v>
      </c>
      <c r="Q5137" s="7">
        <f t="shared" si="343"/>
        <v>0.17383040935672528</v>
      </c>
    </row>
    <row r="5138" spans="1:17" x14ac:dyDescent="0.2">
      <c r="A5138" s="2">
        <v>2790</v>
      </c>
      <c r="B5138" s="2"/>
      <c r="C5138" s="2" t="s">
        <v>10</v>
      </c>
      <c r="D5138" s="177"/>
      <c r="E5138" s="2"/>
      <c r="F5138" s="1"/>
      <c r="G5138" s="8" t="s">
        <v>32</v>
      </c>
      <c r="H5138" s="8">
        <v>101</v>
      </c>
      <c r="I5138" s="8" t="s">
        <v>19</v>
      </c>
      <c r="J5138" s="8" t="s">
        <v>20</v>
      </c>
      <c r="K5138" s="34">
        <v>2</v>
      </c>
      <c r="L5138" s="65">
        <v>-2</v>
      </c>
      <c r="N5138" s="6">
        <f t="shared" si="340"/>
        <v>340</v>
      </c>
      <c r="O5138" s="6">
        <f t="shared" si="341"/>
        <v>401.45000000000005</v>
      </c>
      <c r="P5138" s="6">
        <f t="shared" si="342"/>
        <v>61.450000000000045</v>
      </c>
      <c r="Q5138" s="7">
        <f t="shared" si="343"/>
        <v>0.18073529411764719</v>
      </c>
    </row>
    <row r="5139" spans="1:17" x14ac:dyDescent="0.2">
      <c r="A5139" s="2">
        <v>2789</v>
      </c>
      <c r="B5139" s="2"/>
      <c r="C5139" s="2" t="s">
        <v>10</v>
      </c>
      <c r="D5139" s="177"/>
      <c r="E5139" s="2"/>
      <c r="F5139" s="1"/>
      <c r="G5139" s="8" t="s">
        <v>32</v>
      </c>
      <c r="H5139" s="8">
        <v>101</v>
      </c>
      <c r="I5139" s="8" t="s">
        <v>369</v>
      </c>
      <c r="J5139" s="8" t="s">
        <v>240</v>
      </c>
      <c r="K5139" s="34">
        <v>2</v>
      </c>
      <c r="L5139" s="65">
        <v>-2</v>
      </c>
      <c r="N5139" s="6">
        <f t="shared" si="340"/>
        <v>338</v>
      </c>
      <c r="O5139" s="6">
        <f t="shared" si="341"/>
        <v>401.45000000000005</v>
      </c>
      <c r="P5139" s="6">
        <f t="shared" si="342"/>
        <v>63.450000000000045</v>
      </c>
      <c r="Q5139" s="7">
        <f t="shared" si="343"/>
        <v>0.18772189349112439</v>
      </c>
    </row>
    <row r="5140" spans="1:17" x14ac:dyDescent="0.2">
      <c r="A5140" s="2">
        <v>2788</v>
      </c>
      <c r="B5140" s="2"/>
      <c r="C5140" s="2" t="s">
        <v>10</v>
      </c>
      <c r="D5140" s="177"/>
      <c r="E5140" s="2"/>
      <c r="F5140" s="1"/>
      <c r="G5140" s="8" t="s">
        <v>32</v>
      </c>
      <c r="H5140" s="8">
        <v>101</v>
      </c>
      <c r="I5140" s="8" t="s">
        <v>135</v>
      </c>
      <c r="J5140" s="8" t="s">
        <v>117</v>
      </c>
      <c r="K5140" s="34">
        <v>2</v>
      </c>
      <c r="L5140" s="65">
        <v>-2</v>
      </c>
      <c r="N5140" s="6">
        <f t="shared" si="340"/>
        <v>336</v>
      </c>
      <c r="O5140" s="6">
        <f t="shared" si="341"/>
        <v>401.45000000000005</v>
      </c>
      <c r="P5140" s="6">
        <f t="shared" si="342"/>
        <v>65.450000000000045</v>
      </c>
      <c r="Q5140" s="7">
        <f t="shared" si="343"/>
        <v>0.19479166666666678</v>
      </c>
    </row>
    <row r="5141" spans="1:17" x14ac:dyDescent="0.2">
      <c r="A5141" s="2">
        <v>2787</v>
      </c>
      <c r="B5141" s="2"/>
      <c r="C5141" s="2" t="s">
        <v>10</v>
      </c>
      <c r="D5141" s="177"/>
      <c r="E5141" s="2"/>
      <c r="F5141" s="1"/>
      <c r="G5141" s="8" t="s">
        <v>32</v>
      </c>
      <c r="H5141" s="8">
        <v>126</v>
      </c>
      <c r="I5141" s="8" t="s">
        <v>116</v>
      </c>
      <c r="J5141" s="8" t="s">
        <v>117</v>
      </c>
      <c r="K5141" s="34">
        <v>2</v>
      </c>
      <c r="L5141" s="65">
        <v>-2</v>
      </c>
      <c r="N5141" s="6">
        <f t="shared" si="340"/>
        <v>334</v>
      </c>
      <c r="O5141" s="6">
        <f t="shared" si="341"/>
        <v>401.45000000000005</v>
      </c>
      <c r="P5141" s="6">
        <f t="shared" si="342"/>
        <v>67.450000000000045</v>
      </c>
      <c r="Q5141" s="7">
        <f t="shared" si="343"/>
        <v>0.20194610778443128</v>
      </c>
    </row>
    <row r="5142" spans="1:17" x14ac:dyDescent="0.2">
      <c r="A5142" s="2">
        <v>2786</v>
      </c>
      <c r="B5142" s="2"/>
      <c r="C5142" s="2" t="s">
        <v>10</v>
      </c>
      <c r="D5142" s="177"/>
      <c r="E5142" s="2"/>
      <c r="F5142" s="1"/>
      <c r="G5142" s="8" t="s">
        <v>32</v>
      </c>
      <c r="H5142" s="8">
        <v>126</v>
      </c>
      <c r="I5142" s="8" t="s">
        <v>45</v>
      </c>
      <c r="J5142" s="8" t="s">
        <v>46</v>
      </c>
      <c r="K5142" s="34">
        <v>2</v>
      </c>
      <c r="L5142" s="65">
        <v>-2</v>
      </c>
      <c r="N5142" s="6">
        <f t="shared" si="340"/>
        <v>332</v>
      </c>
      <c r="O5142" s="6">
        <f t="shared" si="341"/>
        <v>401.45000000000005</v>
      </c>
      <c r="P5142" s="6">
        <f t="shared" si="342"/>
        <v>69.450000000000045</v>
      </c>
      <c r="Q5142" s="7">
        <f t="shared" si="343"/>
        <v>0.20918674698795195</v>
      </c>
    </row>
    <row r="5143" spans="1:17" x14ac:dyDescent="0.2">
      <c r="A5143" s="2">
        <v>2785</v>
      </c>
      <c r="B5143" s="2"/>
      <c r="C5143" s="2" t="s">
        <v>10</v>
      </c>
      <c r="D5143" s="177"/>
      <c r="E5143" s="2"/>
      <c r="F5143" s="1"/>
      <c r="G5143" s="8" t="s">
        <v>877</v>
      </c>
      <c r="H5143" s="8">
        <v>1.9</v>
      </c>
      <c r="I5143" s="8" t="s">
        <v>706</v>
      </c>
      <c r="J5143" s="8" t="s">
        <v>707</v>
      </c>
      <c r="K5143" s="34">
        <v>11</v>
      </c>
      <c r="L5143" s="65">
        <v>-11</v>
      </c>
      <c r="N5143" s="6">
        <f t="shared" si="340"/>
        <v>330</v>
      </c>
      <c r="O5143" s="6">
        <f t="shared" si="341"/>
        <v>401.45000000000005</v>
      </c>
      <c r="P5143" s="6">
        <f t="shared" si="342"/>
        <v>71.450000000000045</v>
      </c>
      <c r="Q5143" s="7">
        <f t="shared" si="343"/>
        <v>0.21651515151515166</v>
      </c>
    </row>
    <row r="5144" spans="1:17" x14ac:dyDescent="0.2">
      <c r="A5144" s="2">
        <v>2784</v>
      </c>
      <c r="B5144" s="8" t="s">
        <v>769</v>
      </c>
      <c r="C5144" s="8" t="s">
        <v>48</v>
      </c>
      <c r="D5144" s="181">
        <v>40780</v>
      </c>
      <c r="E5144" s="8" t="s">
        <v>481</v>
      </c>
      <c r="F5144" s="352"/>
      <c r="G5144" s="8" t="s">
        <v>32</v>
      </c>
      <c r="H5144" s="8">
        <v>67</v>
      </c>
      <c r="I5144" s="8" t="s">
        <v>246</v>
      </c>
      <c r="J5144" s="8" t="s">
        <v>83</v>
      </c>
      <c r="K5144" s="6">
        <v>2</v>
      </c>
      <c r="L5144" s="65">
        <v>-2</v>
      </c>
      <c r="N5144" s="6">
        <f t="shared" si="340"/>
        <v>319</v>
      </c>
      <c r="O5144" s="6">
        <f t="shared" si="341"/>
        <v>401.45000000000005</v>
      </c>
      <c r="P5144" s="6">
        <f t="shared" si="342"/>
        <v>82.450000000000045</v>
      </c>
      <c r="Q5144" s="7">
        <f t="shared" si="343"/>
        <v>0.25846394984326032</v>
      </c>
    </row>
    <row r="5145" spans="1:17" x14ac:dyDescent="0.2">
      <c r="A5145" s="2">
        <v>2783</v>
      </c>
      <c r="B5145" s="8"/>
      <c r="C5145" s="8" t="s">
        <v>48</v>
      </c>
      <c r="D5145" s="181"/>
      <c r="E5145" s="8"/>
      <c r="F5145" s="352"/>
      <c r="G5145" s="8" t="s">
        <v>32</v>
      </c>
      <c r="H5145" s="8">
        <v>67</v>
      </c>
      <c r="I5145" s="8" t="s">
        <v>808</v>
      </c>
      <c r="J5145" s="8" t="s">
        <v>634</v>
      </c>
      <c r="K5145" s="6">
        <v>2</v>
      </c>
      <c r="L5145" s="65">
        <v>-2</v>
      </c>
      <c r="N5145" s="6">
        <f t="shared" si="340"/>
        <v>317</v>
      </c>
      <c r="O5145" s="6">
        <f t="shared" si="341"/>
        <v>401.45000000000005</v>
      </c>
      <c r="P5145" s="6">
        <f t="shared" si="342"/>
        <v>84.450000000000045</v>
      </c>
      <c r="Q5145" s="7">
        <f t="shared" si="343"/>
        <v>0.2664037854889591</v>
      </c>
    </row>
    <row r="5146" spans="1:17" x14ac:dyDescent="0.2">
      <c r="A5146" s="2">
        <v>2782</v>
      </c>
      <c r="B5146" s="8"/>
      <c r="C5146" s="8" t="s">
        <v>48</v>
      </c>
      <c r="D5146" s="181"/>
      <c r="E5146" s="8"/>
      <c r="F5146" s="352"/>
      <c r="G5146" s="8" t="s">
        <v>32</v>
      </c>
      <c r="H5146" s="8">
        <v>71</v>
      </c>
      <c r="I5146" s="8" t="s">
        <v>278</v>
      </c>
      <c r="J5146" s="8" t="s">
        <v>46</v>
      </c>
      <c r="K5146" s="6">
        <v>2</v>
      </c>
      <c r="L5146" s="65">
        <v>18.5</v>
      </c>
      <c r="N5146" s="6">
        <f t="shared" si="340"/>
        <v>315</v>
      </c>
      <c r="O5146" s="6">
        <f t="shared" si="341"/>
        <v>401.45000000000005</v>
      </c>
      <c r="P5146" s="6">
        <f t="shared" si="342"/>
        <v>86.450000000000045</v>
      </c>
      <c r="Q5146" s="7">
        <f t="shared" si="343"/>
        <v>0.2744444444444446</v>
      </c>
    </row>
    <row r="5147" spans="1:17" x14ac:dyDescent="0.2">
      <c r="A5147" s="2">
        <v>2781</v>
      </c>
      <c r="B5147" s="8"/>
      <c r="C5147" s="8" t="s">
        <v>48</v>
      </c>
      <c r="D5147" s="181"/>
      <c r="E5147" s="8"/>
      <c r="F5147" s="352"/>
      <c r="G5147" s="8" t="s">
        <v>32</v>
      </c>
      <c r="H5147" s="8">
        <v>76</v>
      </c>
      <c r="I5147" s="8" t="s">
        <v>86</v>
      </c>
      <c r="J5147" s="8" t="s">
        <v>87</v>
      </c>
      <c r="K5147" s="6">
        <v>2</v>
      </c>
      <c r="L5147" s="65">
        <v>95.75</v>
      </c>
      <c r="N5147" s="6">
        <f t="shared" si="340"/>
        <v>313</v>
      </c>
      <c r="O5147" s="6">
        <f t="shared" si="341"/>
        <v>382.95000000000005</v>
      </c>
      <c r="P5147" s="6">
        <f t="shared" si="342"/>
        <v>69.950000000000045</v>
      </c>
      <c r="Q5147" s="7">
        <f t="shared" si="343"/>
        <v>0.22348242811501612</v>
      </c>
    </row>
    <row r="5148" spans="1:17" x14ac:dyDescent="0.2">
      <c r="A5148" s="2">
        <v>2780</v>
      </c>
      <c r="B5148" s="8"/>
      <c r="C5148" s="8" t="s">
        <v>48</v>
      </c>
      <c r="D5148" s="181"/>
      <c r="E5148" s="8"/>
      <c r="F5148" s="352"/>
      <c r="G5148" s="8" t="s">
        <v>32</v>
      </c>
      <c r="H5148" s="8">
        <v>81</v>
      </c>
      <c r="I5148" s="8" t="s">
        <v>650</v>
      </c>
      <c r="J5148" s="8" t="s">
        <v>363</v>
      </c>
      <c r="K5148" s="6">
        <v>2</v>
      </c>
      <c r="L5148" s="65">
        <v>-2</v>
      </c>
      <c r="N5148" s="6">
        <f t="shared" si="340"/>
        <v>311</v>
      </c>
      <c r="O5148" s="6">
        <f t="shared" si="341"/>
        <v>287.20000000000005</v>
      </c>
      <c r="P5148" s="6">
        <f t="shared" si="342"/>
        <v>-23.799999999999955</v>
      </c>
      <c r="Q5148" s="7">
        <f t="shared" si="343"/>
        <v>-7.652733118971046E-2</v>
      </c>
    </row>
    <row r="5149" spans="1:17" x14ac:dyDescent="0.2">
      <c r="A5149" s="2">
        <v>2779</v>
      </c>
      <c r="B5149" s="8"/>
      <c r="C5149" s="8" t="s">
        <v>48</v>
      </c>
      <c r="D5149" s="181"/>
      <c r="E5149" s="8"/>
      <c r="F5149" s="352"/>
      <c r="G5149" s="8" t="s">
        <v>32</v>
      </c>
      <c r="H5149" s="8">
        <v>126</v>
      </c>
      <c r="I5149" s="8" t="s">
        <v>52</v>
      </c>
      <c r="J5149" s="8" t="s">
        <v>53</v>
      </c>
      <c r="K5149" s="6">
        <v>2</v>
      </c>
      <c r="L5149" s="65">
        <v>-2</v>
      </c>
      <c r="N5149" s="6">
        <f t="shared" si="340"/>
        <v>309</v>
      </c>
      <c r="O5149" s="6">
        <f t="shared" si="341"/>
        <v>287.20000000000005</v>
      </c>
      <c r="P5149" s="6">
        <f t="shared" si="342"/>
        <v>-21.799999999999955</v>
      </c>
      <c r="Q5149" s="7">
        <f t="shared" si="343"/>
        <v>-7.055016181229759E-2</v>
      </c>
    </row>
    <row r="5150" spans="1:17" x14ac:dyDescent="0.2">
      <c r="A5150" s="2">
        <v>2778</v>
      </c>
      <c r="B5150" s="2"/>
      <c r="C5150" s="2" t="s">
        <v>48</v>
      </c>
      <c r="D5150" s="177"/>
      <c r="E5150" s="2"/>
      <c r="F5150" s="1"/>
      <c r="G5150" s="8" t="s">
        <v>878</v>
      </c>
      <c r="H5150" s="8">
        <v>1.83</v>
      </c>
      <c r="I5150" s="8" t="s">
        <v>816</v>
      </c>
      <c r="J5150" s="8" t="s">
        <v>443</v>
      </c>
      <c r="K5150" s="6">
        <v>12</v>
      </c>
      <c r="L5150" s="65">
        <v>22</v>
      </c>
      <c r="N5150" s="6">
        <f t="shared" si="340"/>
        <v>307</v>
      </c>
      <c r="O5150" s="6">
        <f t="shared" si="341"/>
        <v>287.20000000000005</v>
      </c>
      <c r="P5150" s="6">
        <f t="shared" si="342"/>
        <v>-19.799999999999955</v>
      </c>
      <c r="Q5150" s="7">
        <f t="shared" si="343"/>
        <v>-6.4495114006514517E-2</v>
      </c>
    </row>
    <row r="5151" spans="1:17" x14ac:dyDescent="0.2">
      <c r="A5151" s="2">
        <v>2777</v>
      </c>
      <c r="B5151" s="8" t="s">
        <v>487</v>
      </c>
      <c r="C5151" s="8" t="s">
        <v>10</v>
      </c>
      <c r="D5151" s="181">
        <v>40780</v>
      </c>
      <c r="E5151" s="8" t="s">
        <v>879</v>
      </c>
      <c r="F5151" s="352"/>
      <c r="G5151" s="8" t="s">
        <v>32</v>
      </c>
      <c r="H5151" s="8">
        <v>81</v>
      </c>
      <c r="I5151" s="8" t="s">
        <v>116</v>
      </c>
      <c r="J5151" s="8" t="s">
        <v>117</v>
      </c>
      <c r="K5151" s="34">
        <v>2</v>
      </c>
      <c r="L5151" s="65">
        <v>-2</v>
      </c>
      <c r="N5151" s="6">
        <f t="shared" si="340"/>
        <v>295</v>
      </c>
      <c r="O5151" s="6">
        <f t="shared" si="341"/>
        <v>265.20000000000005</v>
      </c>
      <c r="P5151" s="6">
        <f t="shared" si="342"/>
        <v>-29.799999999999955</v>
      </c>
      <c r="Q5151" s="7">
        <f t="shared" si="343"/>
        <v>-0.10101694915254221</v>
      </c>
    </row>
    <row r="5152" spans="1:17" x14ac:dyDescent="0.2">
      <c r="A5152" s="2">
        <v>2776</v>
      </c>
      <c r="B5152" s="8"/>
      <c r="C5152" s="11" t="s">
        <v>10</v>
      </c>
      <c r="D5152" s="181"/>
      <c r="E5152" s="8"/>
      <c r="F5152" s="352"/>
      <c r="G5152" s="8" t="s">
        <v>32</v>
      </c>
      <c r="H5152" s="8">
        <v>101</v>
      </c>
      <c r="I5152" s="8" t="s">
        <v>74</v>
      </c>
      <c r="J5152" s="8" t="s">
        <v>75</v>
      </c>
      <c r="K5152" s="34">
        <v>2</v>
      </c>
      <c r="L5152" s="65">
        <v>-2</v>
      </c>
      <c r="N5152" s="6">
        <f t="shared" si="340"/>
        <v>293</v>
      </c>
      <c r="O5152" s="6">
        <f t="shared" si="341"/>
        <v>265.20000000000005</v>
      </c>
      <c r="P5152" s="6">
        <f t="shared" si="342"/>
        <v>-27.799999999999955</v>
      </c>
      <c r="Q5152" s="7">
        <f t="shared" si="343"/>
        <v>-9.488054607508517E-2</v>
      </c>
    </row>
    <row r="5153" spans="1:17" x14ac:dyDescent="0.2">
      <c r="A5153" s="2">
        <v>2775</v>
      </c>
      <c r="B5153" s="8"/>
      <c r="C5153" s="11" t="s">
        <v>10</v>
      </c>
      <c r="D5153" s="181"/>
      <c r="E5153" s="8"/>
      <c r="F5153" s="352"/>
      <c r="G5153" s="8" t="s">
        <v>32</v>
      </c>
      <c r="H5153" s="8">
        <v>111</v>
      </c>
      <c r="I5153" s="8" t="s">
        <v>693</v>
      </c>
      <c r="J5153" s="8" t="s">
        <v>694</v>
      </c>
      <c r="K5153" s="34">
        <v>2</v>
      </c>
      <c r="L5153" s="65">
        <v>-2</v>
      </c>
      <c r="N5153" s="6">
        <f t="shared" si="340"/>
        <v>291</v>
      </c>
      <c r="O5153" s="6">
        <f t="shared" si="341"/>
        <v>265.20000000000005</v>
      </c>
      <c r="P5153" s="6">
        <f t="shared" si="342"/>
        <v>-25.799999999999955</v>
      </c>
      <c r="Q5153" s="7">
        <f t="shared" si="343"/>
        <v>-8.8659793814432827E-2</v>
      </c>
    </row>
    <row r="5154" spans="1:17" x14ac:dyDescent="0.2">
      <c r="A5154" s="2">
        <v>2774</v>
      </c>
      <c r="B5154" s="8"/>
      <c r="C5154" s="11" t="s">
        <v>10</v>
      </c>
      <c r="D5154" s="181"/>
      <c r="E5154" s="8"/>
      <c r="F5154" s="352"/>
      <c r="G5154" s="8" t="s">
        <v>32</v>
      </c>
      <c r="H5154" s="8">
        <v>126</v>
      </c>
      <c r="I5154" s="8" t="s">
        <v>825</v>
      </c>
      <c r="J5154" s="8" t="s">
        <v>826</v>
      </c>
      <c r="K5154" s="34">
        <v>2</v>
      </c>
      <c r="L5154" s="65">
        <v>-2</v>
      </c>
      <c r="N5154" s="6">
        <f t="shared" si="340"/>
        <v>289</v>
      </c>
      <c r="O5154" s="6">
        <f t="shared" si="341"/>
        <v>265.20000000000005</v>
      </c>
      <c r="P5154" s="6">
        <f t="shared" si="342"/>
        <v>-23.799999999999955</v>
      </c>
      <c r="Q5154" s="7">
        <f t="shared" si="343"/>
        <v>-8.2352941176470434E-2</v>
      </c>
    </row>
    <row r="5155" spans="1:17" x14ac:dyDescent="0.2">
      <c r="A5155" s="2">
        <v>2773</v>
      </c>
      <c r="B5155" s="8"/>
      <c r="C5155" s="11" t="s">
        <v>10</v>
      </c>
      <c r="D5155" s="181"/>
      <c r="E5155" s="8"/>
      <c r="F5155" s="352"/>
      <c r="G5155" s="8" t="s">
        <v>32</v>
      </c>
      <c r="H5155" s="8">
        <v>126</v>
      </c>
      <c r="I5155" s="8" t="s">
        <v>706</v>
      </c>
      <c r="J5155" s="8" t="s">
        <v>707</v>
      </c>
      <c r="K5155" s="34">
        <v>2</v>
      </c>
      <c r="L5155" s="65">
        <v>-2</v>
      </c>
      <c r="N5155" s="6">
        <f t="shared" si="340"/>
        <v>287</v>
      </c>
      <c r="O5155" s="6">
        <f t="shared" si="341"/>
        <v>265.20000000000005</v>
      </c>
      <c r="P5155" s="6">
        <f t="shared" si="342"/>
        <v>-21.799999999999955</v>
      </c>
      <c r="Q5155" s="7">
        <f t="shared" si="343"/>
        <v>-7.5958188153309944E-2</v>
      </c>
    </row>
    <row r="5156" spans="1:17" x14ac:dyDescent="0.2">
      <c r="A5156" s="2">
        <v>2772</v>
      </c>
      <c r="B5156" s="8"/>
      <c r="C5156" s="11" t="s">
        <v>10</v>
      </c>
      <c r="D5156" s="181"/>
      <c r="E5156" s="8"/>
      <c r="F5156" s="352"/>
      <c r="G5156" s="8" t="s">
        <v>32</v>
      </c>
      <c r="H5156" s="8">
        <v>151</v>
      </c>
      <c r="I5156" s="8" t="s">
        <v>555</v>
      </c>
      <c r="J5156" s="8" t="s">
        <v>556</v>
      </c>
      <c r="K5156" s="34">
        <v>2</v>
      </c>
      <c r="L5156" s="65">
        <v>-2</v>
      </c>
      <c r="N5156" s="6">
        <f t="shared" si="340"/>
        <v>285</v>
      </c>
      <c r="O5156" s="6">
        <f t="shared" si="341"/>
        <v>265.20000000000005</v>
      </c>
      <c r="P5156" s="6">
        <f t="shared" si="342"/>
        <v>-19.799999999999955</v>
      </c>
      <c r="Q5156" s="7">
        <f t="shared" si="343"/>
        <v>-6.947368421052616E-2</v>
      </c>
    </row>
    <row r="5157" spans="1:17" x14ac:dyDescent="0.2">
      <c r="A5157" s="2">
        <v>2771</v>
      </c>
      <c r="B5157" s="2"/>
      <c r="C5157" s="2" t="s">
        <v>10</v>
      </c>
      <c r="D5157" s="177"/>
      <c r="E5157" s="2"/>
      <c r="F5157" s="1"/>
      <c r="G5157" s="8" t="s">
        <v>880</v>
      </c>
      <c r="H5157" s="8">
        <v>1.91</v>
      </c>
      <c r="I5157" s="8" t="s">
        <v>685</v>
      </c>
      <c r="J5157" s="8" t="s">
        <v>62</v>
      </c>
      <c r="K5157" s="34">
        <v>11</v>
      </c>
      <c r="L5157" s="65">
        <v>21</v>
      </c>
      <c r="N5157" s="6">
        <f t="shared" si="340"/>
        <v>283</v>
      </c>
      <c r="O5157" s="6">
        <f t="shared" si="341"/>
        <v>265.20000000000005</v>
      </c>
      <c r="P5157" s="6">
        <f t="shared" si="342"/>
        <v>-17.799999999999955</v>
      </c>
      <c r="Q5157" s="7">
        <f t="shared" si="343"/>
        <v>-6.2897526501766624E-2</v>
      </c>
    </row>
    <row r="5158" spans="1:17" x14ac:dyDescent="0.2">
      <c r="A5158" s="2">
        <v>2770</v>
      </c>
      <c r="B5158" s="8" t="s">
        <v>472</v>
      </c>
      <c r="C5158" s="8" t="s">
        <v>259</v>
      </c>
      <c r="D5158" s="181">
        <v>40766</v>
      </c>
      <c r="E5158" s="8" t="s">
        <v>881</v>
      </c>
      <c r="F5158" s="352"/>
      <c r="G5158" s="8" t="s">
        <v>32</v>
      </c>
      <c r="H5158" s="8">
        <v>101</v>
      </c>
      <c r="I5158" s="8" t="s">
        <v>685</v>
      </c>
      <c r="J5158" s="8" t="s">
        <v>62</v>
      </c>
      <c r="K5158" s="34">
        <v>2</v>
      </c>
      <c r="L5158" s="65">
        <v>-2</v>
      </c>
      <c r="N5158" s="6">
        <f t="shared" si="340"/>
        <v>272</v>
      </c>
      <c r="O5158" s="6">
        <f t="shared" si="341"/>
        <v>244.20000000000002</v>
      </c>
      <c r="P5158" s="6">
        <f t="shared" si="342"/>
        <v>-27.799999999999983</v>
      </c>
      <c r="Q5158" s="7">
        <f t="shared" si="343"/>
        <v>-0.10220588235294112</v>
      </c>
    </row>
    <row r="5159" spans="1:17" x14ac:dyDescent="0.2">
      <c r="A5159" s="2">
        <v>2769</v>
      </c>
      <c r="B5159" s="8"/>
      <c r="C5159" s="8" t="s">
        <v>259</v>
      </c>
      <c r="D5159" s="181"/>
      <c r="E5159" s="8"/>
      <c r="F5159" s="352"/>
      <c r="G5159" s="8" t="s">
        <v>32</v>
      </c>
      <c r="H5159" s="8">
        <v>111</v>
      </c>
      <c r="I5159" s="8" t="s">
        <v>507</v>
      </c>
      <c r="J5159" s="8" t="s">
        <v>508</v>
      </c>
      <c r="K5159" s="34">
        <v>2</v>
      </c>
      <c r="L5159" s="65">
        <v>-2</v>
      </c>
      <c r="N5159" s="6">
        <f t="shared" si="340"/>
        <v>270</v>
      </c>
      <c r="O5159" s="6">
        <f t="shared" si="341"/>
        <v>244.20000000000002</v>
      </c>
      <c r="P5159" s="6">
        <f t="shared" si="342"/>
        <v>-25.799999999999983</v>
      </c>
      <c r="Q5159" s="7">
        <f t="shared" si="343"/>
        <v>-9.5555555555555491E-2</v>
      </c>
    </row>
    <row r="5160" spans="1:17" x14ac:dyDescent="0.2">
      <c r="A5160" s="2">
        <v>2768</v>
      </c>
      <c r="B5160" s="8"/>
      <c r="C5160" s="8" t="s">
        <v>259</v>
      </c>
      <c r="D5160" s="181"/>
      <c r="E5160" s="8"/>
      <c r="F5160" s="352"/>
      <c r="G5160" s="8" t="s">
        <v>32</v>
      </c>
      <c r="H5160" s="8">
        <v>111</v>
      </c>
      <c r="I5160" s="8" t="s">
        <v>273</v>
      </c>
      <c r="J5160" s="8" t="s">
        <v>274</v>
      </c>
      <c r="K5160" s="34">
        <v>2</v>
      </c>
      <c r="L5160" s="65">
        <v>-2</v>
      </c>
      <c r="N5160" s="6">
        <f t="shared" si="340"/>
        <v>268</v>
      </c>
      <c r="O5160" s="6">
        <f t="shared" si="341"/>
        <v>244.20000000000002</v>
      </c>
      <c r="P5160" s="6">
        <f t="shared" si="342"/>
        <v>-23.799999999999983</v>
      </c>
      <c r="Q5160" s="7">
        <f t="shared" si="343"/>
        <v>-8.8805970149253663E-2</v>
      </c>
    </row>
    <row r="5161" spans="1:17" x14ac:dyDescent="0.2">
      <c r="A5161" s="2">
        <v>2767</v>
      </c>
      <c r="B5161" s="8"/>
      <c r="C5161" s="8" t="s">
        <v>259</v>
      </c>
      <c r="D5161" s="181"/>
      <c r="E5161" s="8"/>
      <c r="F5161" s="352"/>
      <c r="G5161" s="8" t="s">
        <v>32</v>
      </c>
      <c r="H5161" s="8">
        <v>126</v>
      </c>
      <c r="I5161" s="8" t="s">
        <v>500</v>
      </c>
      <c r="J5161" s="8" t="s">
        <v>380</v>
      </c>
      <c r="K5161" s="34">
        <v>2</v>
      </c>
      <c r="L5161" s="65">
        <v>-2</v>
      </c>
      <c r="N5161" s="6">
        <f t="shared" si="340"/>
        <v>266</v>
      </c>
      <c r="O5161" s="6">
        <f t="shared" si="341"/>
        <v>244.20000000000002</v>
      </c>
      <c r="P5161" s="6">
        <f t="shared" si="342"/>
        <v>-21.799999999999983</v>
      </c>
      <c r="Q5161" s="7">
        <f t="shared" si="343"/>
        <v>-8.1954887218045044E-2</v>
      </c>
    </row>
    <row r="5162" spans="1:17" x14ac:dyDescent="0.2">
      <c r="A5162" s="2">
        <v>2766</v>
      </c>
      <c r="B5162" s="8"/>
      <c r="C5162" s="8" t="s">
        <v>259</v>
      </c>
      <c r="D5162" s="181"/>
      <c r="E5162" s="8"/>
      <c r="F5162" s="352"/>
      <c r="G5162" s="8" t="s">
        <v>32</v>
      </c>
      <c r="H5162" s="8">
        <v>151</v>
      </c>
      <c r="I5162" s="8" t="s">
        <v>651</v>
      </c>
      <c r="J5162" s="8" t="s">
        <v>836</v>
      </c>
      <c r="K5162" s="34">
        <v>2</v>
      </c>
      <c r="L5162" s="65">
        <v>-2</v>
      </c>
      <c r="N5162" s="6">
        <f t="shared" si="340"/>
        <v>264</v>
      </c>
      <c r="O5162" s="6">
        <f t="shared" si="341"/>
        <v>244.20000000000002</v>
      </c>
      <c r="P5162" s="6">
        <f t="shared" si="342"/>
        <v>-19.799999999999983</v>
      </c>
      <c r="Q5162" s="7">
        <f t="shared" si="343"/>
        <v>-7.4999999999999942E-2</v>
      </c>
    </row>
    <row r="5163" spans="1:17" x14ac:dyDescent="0.2">
      <c r="A5163" s="2">
        <v>2765</v>
      </c>
      <c r="B5163" s="8"/>
      <c r="C5163" s="8" t="s">
        <v>259</v>
      </c>
      <c r="D5163" s="181"/>
      <c r="E5163" s="8"/>
      <c r="F5163" s="352"/>
      <c r="G5163" s="8" t="s">
        <v>32</v>
      </c>
      <c r="H5163" s="8">
        <v>201</v>
      </c>
      <c r="I5163" s="8" t="s">
        <v>283</v>
      </c>
      <c r="J5163" s="8" t="s">
        <v>284</v>
      </c>
      <c r="K5163" s="34">
        <v>2</v>
      </c>
      <c r="L5163" s="65">
        <v>-2</v>
      </c>
      <c r="N5163" s="6">
        <f t="shared" si="340"/>
        <v>262</v>
      </c>
      <c r="O5163" s="6">
        <f t="shared" si="341"/>
        <v>244.20000000000002</v>
      </c>
      <c r="P5163" s="6">
        <f t="shared" si="342"/>
        <v>-17.799999999999983</v>
      </c>
      <c r="Q5163" s="7">
        <f t="shared" si="343"/>
        <v>-6.7938931297709851E-2</v>
      </c>
    </row>
    <row r="5164" spans="1:17" x14ac:dyDescent="0.2">
      <c r="A5164" s="2">
        <v>2764</v>
      </c>
      <c r="B5164" s="2"/>
      <c r="C5164" s="2" t="s">
        <v>259</v>
      </c>
      <c r="D5164" s="177"/>
      <c r="E5164" s="2"/>
      <c r="F5164" s="1"/>
      <c r="G5164" s="8" t="s">
        <v>882</v>
      </c>
      <c r="H5164" s="8">
        <v>2</v>
      </c>
      <c r="I5164" s="8" t="s">
        <v>500</v>
      </c>
      <c r="J5164" s="8" t="s">
        <v>380</v>
      </c>
      <c r="K5164" s="34">
        <v>10</v>
      </c>
      <c r="L5164" s="65">
        <v>-10</v>
      </c>
      <c r="N5164" s="6">
        <f t="shared" si="340"/>
        <v>260</v>
      </c>
      <c r="O5164" s="6">
        <f t="shared" si="341"/>
        <v>244.20000000000002</v>
      </c>
      <c r="P5164" s="6">
        <f t="shared" si="342"/>
        <v>-15.799999999999983</v>
      </c>
      <c r="Q5164" s="7">
        <f t="shared" si="343"/>
        <v>-6.0769230769230707E-2</v>
      </c>
    </row>
    <row r="5165" spans="1:17" x14ac:dyDescent="0.2">
      <c r="A5165" s="2">
        <v>2763</v>
      </c>
      <c r="B5165" s="8" t="s">
        <v>470</v>
      </c>
      <c r="C5165" s="8" t="s">
        <v>160</v>
      </c>
      <c r="D5165" s="181">
        <v>40758</v>
      </c>
      <c r="E5165" s="8" t="s">
        <v>471</v>
      </c>
      <c r="F5165" s="352"/>
      <c r="G5165" s="8" t="s">
        <v>32</v>
      </c>
      <c r="H5165" s="8">
        <v>56</v>
      </c>
      <c r="I5165" s="8" t="s">
        <v>830</v>
      </c>
      <c r="J5165" s="8" t="s">
        <v>274</v>
      </c>
      <c r="K5165" s="34">
        <v>2</v>
      </c>
      <c r="L5165" s="65">
        <v>-2</v>
      </c>
      <c r="N5165" s="6">
        <f t="shared" si="340"/>
        <v>250</v>
      </c>
      <c r="O5165" s="6">
        <f t="shared" si="341"/>
        <v>244.20000000000002</v>
      </c>
      <c r="P5165" s="6">
        <f t="shared" si="342"/>
        <v>-5.7999999999999829</v>
      </c>
      <c r="Q5165" s="7">
        <f t="shared" si="343"/>
        <v>-2.3199999999999932E-2</v>
      </c>
    </row>
    <row r="5166" spans="1:17" x14ac:dyDescent="0.2">
      <c r="A5166" s="2">
        <v>2762</v>
      </c>
      <c r="B5166" s="8"/>
      <c r="C5166" s="8" t="s">
        <v>160</v>
      </c>
      <c r="D5166" s="181"/>
      <c r="E5166" s="8"/>
      <c r="F5166" s="352"/>
      <c r="G5166" s="8" t="s">
        <v>32</v>
      </c>
      <c r="H5166" s="8">
        <v>81</v>
      </c>
      <c r="I5166" s="8" t="s">
        <v>447</v>
      </c>
      <c r="J5166" s="8" t="s">
        <v>448</v>
      </c>
      <c r="K5166" s="34">
        <v>2</v>
      </c>
      <c r="L5166" s="65">
        <v>-2</v>
      </c>
      <c r="N5166" s="6">
        <f t="shared" si="340"/>
        <v>248</v>
      </c>
      <c r="O5166" s="6">
        <f t="shared" si="341"/>
        <v>244.20000000000002</v>
      </c>
      <c r="P5166" s="6">
        <f t="shared" si="342"/>
        <v>-3.7999999999999829</v>
      </c>
      <c r="Q5166" s="7">
        <f t="shared" si="343"/>
        <v>-1.5322580645161222E-2</v>
      </c>
    </row>
    <row r="5167" spans="1:17" x14ac:dyDescent="0.2">
      <c r="A5167" s="2">
        <v>2761</v>
      </c>
      <c r="B5167" s="8"/>
      <c r="C5167" s="8" t="s">
        <v>160</v>
      </c>
      <c r="D5167" s="181"/>
      <c r="E5167" s="8"/>
      <c r="F5167" s="352"/>
      <c r="G5167" s="8" t="s">
        <v>32</v>
      </c>
      <c r="H5167" s="8">
        <v>91</v>
      </c>
      <c r="I5167" s="8" t="s">
        <v>118</v>
      </c>
      <c r="J5167" s="8" t="s">
        <v>119</v>
      </c>
      <c r="K5167" s="34">
        <v>2</v>
      </c>
      <c r="L5167" s="65">
        <v>-2</v>
      </c>
      <c r="N5167" s="6">
        <f t="shared" si="340"/>
        <v>246</v>
      </c>
      <c r="O5167" s="6">
        <f t="shared" si="341"/>
        <v>244.20000000000002</v>
      </c>
      <c r="P5167" s="6">
        <f t="shared" si="342"/>
        <v>-1.7999999999999829</v>
      </c>
      <c r="Q5167" s="7">
        <f t="shared" si="343"/>
        <v>-7.3170731707316384E-3</v>
      </c>
    </row>
    <row r="5168" spans="1:17" x14ac:dyDescent="0.2">
      <c r="A5168" s="2">
        <v>2760</v>
      </c>
      <c r="B5168" s="8"/>
      <c r="C5168" s="8" t="s">
        <v>160</v>
      </c>
      <c r="D5168" s="181"/>
      <c r="E5168" s="8"/>
      <c r="F5168" s="352"/>
      <c r="G5168" s="8" t="s">
        <v>32</v>
      </c>
      <c r="H5168" s="8">
        <v>91</v>
      </c>
      <c r="I5168" s="8" t="s">
        <v>685</v>
      </c>
      <c r="J5168" s="8" t="s">
        <v>62</v>
      </c>
      <c r="K5168" s="34">
        <v>2</v>
      </c>
      <c r="L5168" s="65">
        <v>-2</v>
      </c>
      <c r="N5168" s="6">
        <f t="shared" si="340"/>
        <v>244</v>
      </c>
      <c r="O5168" s="6">
        <f t="shared" si="341"/>
        <v>244.20000000000002</v>
      </c>
      <c r="P5168" s="6">
        <f t="shared" si="342"/>
        <v>0.20000000000001705</v>
      </c>
      <c r="Q5168" s="7">
        <f t="shared" si="343"/>
        <v>8.1967213114761091E-4</v>
      </c>
    </row>
    <row r="5169" spans="1:17" x14ac:dyDescent="0.2">
      <c r="A5169" s="2">
        <v>2759</v>
      </c>
      <c r="B5169" s="8"/>
      <c r="C5169" s="8" t="s">
        <v>160</v>
      </c>
      <c r="D5169" s="181"/>
      <c r="E5169" s="8"/>
      <c r="F5169" s="352"/>
      <c r="G5169" s="8" t="s">
        <v>32</v>
      </c>
      <c r="H5169" s="8">
        <v>101</v>
      </c>
      <c r="I5169" s="8" t="s">
        <v>689</v>
      </c>
      <c r="J5169" s="8" t="s">
        <v>55</v>
      </c>
      <c r="K5169" s="34">
        <v>2</v>
      </c>
      <c r="L5169" s="65">
        <v>-2</v>
      </c>
      <c r="N5169" s="6">
        <f t="shared" si="340"/>
        <v>242</v>
      </c>
      <c r="O5169" s="6">
        <f t="shared" si="341"/>
        <v>244.20000000000002</v>
      </c>
      <c r="P5169" s="6">
        <f t="shared" si="342"/>
        <v>2.2000000000000171</v>
      </c>
      <c r="Q5169" s="7">
        <f t="shared" si="343"/>
        <v>9.0909090909091616E-3</v>
      </c>
    </row>
    <row r="5170" spans="1:17" x14ac:dyDescent="0.2">
      <c r="A5170" s="2">
        <v>2758</v>
      </c>
      <c r="B5170" s="8"/>
      <c r="C5170" s="8" t="s">
        <v>160</v>
      </c>
      <c r="D5170" s="181"/>
      <c r="E5170" s="8"/>
      <c r="F5170" s="352"/>
      <c r="G5170" s="8" t="s">
        <v>32</v>
      </c>
      <c r="H5170" s="8">
        <v>126</v>
      </c>
      <c r="I5170" s="8" t="s">
        <v>699</v>
      </c>
      <c r="J5170" s="8" t="s">
        <v>363</v>
      </c>
      <c r="K5170" s="34">
        <v>2</v>
      </c>
      <c r="L5170" s="65">
        <v>-2</v>
      </c>
      <c r="N5170" s="6">
        <f t="shared" si="340"/>
        <v>240</v>
      </c>
      <c r="O5170" s="6">
        <f t="shared" si="341"/>
        <v>244.20000000000002</v>
      </c>
      <c r="P5170" s="6">
        <f t="shared" si="342"/>
        <v>4.2000000000000171</v>
      </c>
      <c r="Q5170" s="7">
        <f t="shared" si="343"/>
        <v>1.7500000000000071E-2</v>
      </c>
    </row>
    <row r="5171" spans="1:17" x14ac:dyDescent="0.2">
      <c r="A5171" s="2">
        <v>2757</v>
      </c>
      <c r="B5171" s="2"/>
      <c r="C5171" s="2" t="s">
        <v>160</v>
      </c>
      <c r="D5171" s="177"/>
      <c r="E5171" s="2"/>
      <c r="F5171" s="1"/>
      <c r="G5171" s="8" t="s">
        <v>883</v>
      </c>
      <c r="H5171" s="8">
        <v>1.91</v>
      </c>
      <c r="I5171" s="8" t="s">
        <v>102</v>
      </c>
      <c r="J5171" s="8" t="s">
        <v>103</v>
      </c>
      <c r="K5171" s="34">
        <v>11</v>
      </c>
      <c r="L5171" s="65">
        <v>-11</v>
      </c>
      <c r="N5171" s="6">
        <f t="shared" si="340"/>
        <v>238</v>
      </c>
      <c r="O5171" s="6">
        <f t="shared" si="341"/>
        <v>244.20000000000002</v>
      </c>
      <c r="P5171" s="6">
        <f t="shared" si="342"/>
        <v>6.2000000000000171</v>
      </c>
      <c r="Q5171" s="7">
        <f t="shared" si="343"/>
        <v>2.6050420168067297E-2</v>
      </c>
    </row>
    <row r="5172" spans="1:17" x14ac:dyDescent="0.2">
      <c r="A5172" s="2">
        <v>2756</v>
      </c>
      <c r="B5172" s="8" t="s">
        <v>462</v>
      </c>
      <c r="C5172" s="8" t="s">
        <v>10</v>
      </c>
      <c r="D5172" s="181">
        <v>40759</v>
      </c>
      <c r="E5172" s="8" t="s">
        <v>463</v>
      </c>
      <c r="F5172" s="352"/>
      <c r="G5172" s="8" t="s">
        <v>32</v>
      </c>
      <c r="H5172" s="8">
        <v>91</v>
      </c>
      <c r="I5172" s="8" t="s">
        <v>740</v>
      </c>
      <c r="J5172" s="8" t="s">
        <v>304</v>
      </c>
      <c r="K5172" s="34">
        <v>2</v>
      </c>
      <c r="L5172" s="65">
        <v>-2</v>
      </c>
      <c r="N5172" s="6">
        <f t="shared" si="340"/>
        <v>227</v>
      </c>
      <c r="O5172" s="6">
        <f t="shared" si="341"/>
        <v>244.20000000000002</v>
      </c>
      <c r="P5172" s="6">
        <f t="shared" si="342"/>
        <v>17.200000000000017</v>
      </c>
      <c r="Q5172" s="7">
        <f t="shared" si="343"/>
        <v>7.577092511013224E-2</v>
      </c>
    </row>
    <row r="5173" spans="1:17" x14ac:dyDescent="0.2">
      <c r="A5173" s="2">
        <v>2755</v>
      </c>
      <c r="B5173" s="8"/>
      <c r="C5173" s="11" t="s">
        <v>10</v>
      </c>
      <c r="D5173" s="181"/>
      <c r="E5173" s="8"/>
      <c r="F5173" s="352"/>
      <c r="G5173" s="8" t="s">
        <v>32</v>
      </c>
      <c r="H5173" s="8">
        <v>101</v>
      </c>
      <c r="I5173" s="8" t="s">
        <v>795</v>
      </c>
      <c r="J5173" s="8" t="s">
        <v>727</v>
      </c>
      <c r="K5173" s="34">
        <v>2</v>
      </c>
      <c r="L5173" s="65">
        <v>-2</v>
      </c>
      <c r="N5173" s="6">
        <f t="shared" si="340"/>
        <v>225</v>
      </c>
      <c r="O5173" s="6">
        <f t="shared" si="341"/>
        <v>244.20000000000002</v>
      </c>
      <c r="P5173" s="6">
        <f t="shared" si="342"/>
        <v>19.200000000000017</v>
      </c>
      <c r="Q5173" s="7">
        <f t="shared" si="343"/>
        <v>8.5333333333333414E-2</v>
      </c>
    </row>
    <row r="5174" spans="1:17" x14ac:dyDescent="0.2">
      <c r="A5174" s="2">
        <v>2754</v>
      </c>
      <c r="B5174" s="8"/>
      <c r="C5174" s="11" t="s">
        <v>10</v>
      </c>
      <c r="D5174" s="181"/>
      <c r="E5174" s="8"/>
      <c r="F5174" s="352"/>
      <c r="G5174" s="8" t="s">
        <v>32</v>
      </c>
      <c r="H5174" s="8">
        <v>101</v>
      </c>
      <c r="I5174" s="8" t="s">
        <v>884</v>
      </c>
      <c r="J5174" s="8" t="s">
        <v>483</v>
      </c>
      <c r="K5174" s="34">
        <v>2</v>
      </c>
      <c r="L5174" s="65">
        <v>-2</v>
      </c>
      <c r="N5174" s="6">
        <f t="shared" si="340"/>
        <v>223</v>
      </c>
      <c r="O5174" s="6">
        <f t="shared" si="341"/>
        <v>244.20000000000002</v>
      </c>
      <c r="P5174" s="6">
        <f t="shared" si="342"/>
        <v>21.200000000000017</v>
      </c>
      <c r="Q5174" s="7">
        <f t="shared" si="343"/>
        <v>9.5067264573991103E-2</v>
      </c>
    </row>
    <row r="5175" spans="1:17" x14ac:dyDescent="0.2">
      <c r="A5175" s="2">
        <v>2753</v>
      </c>
      <c r="B5175" s="8"/>
      <c r="C5175" s="11" t="s">
        <v>10</v>
      </c>
      <c r="D5175" s="181"/>
      <c r="E5175" s="8"/>
      <c r="F5175" s="352"/>
      <c r="G5175" s="8" t="s">
        <v>32</v>
      </c>
      <c r="H5175" s="8">
        <v>101</v>
      </c>
      <c r="I5175" s="8" t="s">
        <v>806</v>
      </c>
      <c r="J5175" s="8" t="s">
        <v>36</v>
      </c>
      <c r="K5175" s="34">
        <v>2</v>
      </c>
      <c r="L5175" s="65">
        <v>-2</v>
      </c>
      <c r="N5175" s="6">
        <f t="shared" si="340"/>
        <v>221</v>
      </c>
      <c r="O5175" s="6">
        <f t="shared" si="341"/>
        <v>244.20000000000002</v>
      </c>
      <c r="P5175" s="6">
        <f t="shared" si="342"/>
        <v>23.200000000000017</v>
      </c>
      <c r="Q5175" s="7">
        <f t="shared" si="343"/>
        <v>0.10497737556561094</v>
      </c>
    </row>
    <row r="5176" spans="1:17" x14ac:dyDescent="0.2">
      <c r="A5176" s="2">
        <v>2752</v>
      </c>
      <c r="B5176" s="8"/>
      <c r="C5176" s="11" t="s">
        <v>10</v>
      </c>
      <c r="D5176" s="181"/>
      <c r="E5176" s="8"/>
      <c r="F5176" s="352"/>
      <c r="G5176" s="8" t="s">
        <v>32</v>
      </c>
      <c r="H5176" s="8">
        <v>101</v>
      </c>
      <c r="I5176" s="8" t="s">
        <v>627</v>
      </c>
      <c r="J5176" s="8" t="s">
        <v>628</v>
      </c>
      <c r="K5176" s="34">
        <v>2</v>
      </c>
      <c r="L5176" s="65">
        <v>-2</v>
      </c>
      <c r="N5176" s="6">
        <f t="shared" si="340"/>
        <v>219</v>
      </c>
      <c r="O5176" s="6">
        <f t="shared" si="341"/>
        <v>244.20000000000002</v>
      </c>
      <c r="P5176" s="6">
        <f t="shared" si="342"/>
        <v>25.200000000000017</v>
      </c>
      <c r="Q5176" s="7">
        <f t="shared" si="343"/>
        <v>0.115068493150685</v>
      </c>
    </row>
    <row r="5177" spans="1:17" x14ac:dyDescent="0.2">
      <c r="A5177" s="2">
        <v>2751</v>
      </c>
      <c r="B5177" s="8"/>
      <c r="C5177" s="11" t="s">
        <v>10</v>
      </c>
      <c r="D5177" s="181"/>
      <c r="E5177" s="8"/>
      <c r="F5177" s="352"/>
      <c r="G5177" s="8" t="s">
        <v>32</v>
      </c>
      <c r="H5177" s="8">
        <v>126</v>
      </c>
      <c r="I5177" s="8" t="s">
        <v>594</v>
      </c>
      <c r="J5177" s="8" t="s">
        <v>595</v>
      </c>
      <c r="K5177" s="34">
        <v>2</v>
      </c>
      <c r="L5177" s="65">
        <v>-2</v>
      </c>
      <c r="N5177" s="6">
        <f t="shared" si="340"/>
        <v>217</v>
      </c>
      <c r="O5177" s="6">
        <f t="shared" si="341"/>
        <v>244.20000000000002</v>
      </c>
      <c r="P5177" s="6">
        <f t="shared" si="342"/>
        <v>27.200000000000017</v>
      </c>
      <c r="Q5177" s="7">
        <f t="shared" si="343"/>
        <v>0.12534562211981576</v>
      </c>
    </row>
    <row r="5178" spans="1:17" x14ac:dyDescent="0.2">
      <c r="A5178" s="2">
        <v>2750</v>
      </c>
      <c r="B5178" s="2"/>
      <c r="C5178" s="2" t="s">
        <v>10</v>
      </c>
      <c r="D5178" s="177"/>
      <c r="E5178" s="2"/>
      <c r="F5178" s="1"/>
      <c r="G5178" s="8" t="s">
        <v>885</v>
      </c>
      <c r="H5178" s="8">
        <v>1.91</v>
      </c>
      <c r="I5178" s="8" t="s">
        <v>714</v>
      </c>
      <c r="J5178" s="8" t="s">
        <v>837</v>
      </c>
      <c r="K5178" s="34">
        <v>11</v>
      </c>
      <c r="L5178" s="65">
        <v>-11</v>
      </c>
      <c r="N5178" s="6">
        <f t="shared" si="340"/>
        <v>215</v>
      </c>
      <c r="O5178" s="6">
        <f t="shared" si="341"/>
        <v>244.20000000000002</v>
      </c>
      <c r="P5178" s="6">
        <f t="shared" si="342"/>
        <v>29.200000000000017</v>
      </c>
      <c r="Q5178" s="7">
        <f t="shared" si="343"/>
        <v>0.13581395348837216</v>
      </c>
    </row>
    <row r="5179" spans="1:17" x14ac:dyDescent="0.2">
      <c r="A5179" s="2">
        <v>2749</v>
      </c>
      <c r="B5179" s="8" t="s">
        <v>678</v>
      </c>
      <c r="C5179" s="8" t="s">
        <v>48</v>
      </c>
      <c r="D5179" s="181">
        <v>40752</v>
      </c>
      <c r="E5179" s="8" t="s">
        <v>886</v>
      </c>
      <c r="F5179" s="352"/>
      <c r="G5179" s="8" t="s">
        <v>32</v>
      </c>
      <c r="H5179" s="8">
        <v>101</v>
      </c>
      <c r="I5179" s="8" t="s">
        <v>177</v>
      </c>
      <c r="J5179" s="8" t="s">
        <v>178</v>
      </c>
      <c r="K5179" s="34">
        <v>2</v>
      </c>
      <c r="L5179" s="65">
        <v>-2</v>
      </c>
      <c r="N5179" s="6">
        <f t="shared" si="340"/>
        <v>204</v>
      </c>
      <c r="O5179" s="6">
        <f t="shared" si="341"/>
        <v>244.20000000000002</v>
      </c>
      <c r="P5179" s="6">
        <f t="shared" si="342"/>
        <v>40.200000000000017</v>
      </c>
      <c r="Q5179" s="7">
        <f t="shared" si="343"/>
        <v>0.19705882352941184</v>
      </c>
    </row>
    <row r="5180" spans="1:17" x14ac:dyDescent="0.2">
      <c r="A5180" s="2">
        <v>2748</v>
      </c>
      <c r="B5180" s="8"/>
      <c r="C5180" s="8" t="s">
        <v>48</v>
      </c>
      <c r="D5180" s="181"/>
      <c r="E5180" s="8"/>
      <c r="F5180" s="352"/>
      <c r="G5180" s="8" t="s">
        <v>32</v>
      </c>
      <c r="H5180" s="8">
        <v>126</v>
      </c>
      <c r="I5180" s="8" t="s">
        <v>711</v>
      </c>
      <c r="J5180" s="8" t="s">
        <v>380</v>
      </c>
      <c r="K5180" s="34">
        <v>2</v>
      </c>
      <c r="L5180" s="65">
        <v>-2</v>
      </c>
      <c r="N5180" s="6">
        <f t="shared" si="340"/>
        <v>202</v>
      </c>
      <c r="O5180" s="6">
        <f t="shared" si="341"/>
        <v>244.20000000000002</v>
      </c>
      <c r="P5180" s="6">
        <f t="shared" si="342"/>
        <v>42.200000000000017</v>
      </c>
      <c r="Q5180" s="7">
        <f t="shared" si="343"/>
        <v>0.20891089108910899</v>
      </c>
    </row>
    <row r="5181" spans="1:17" x14ac:dyDescent="0.2">
      <c r="A5181" s="2">
        <v>2747</v>
      </c>
      <c r="B5181" s="8"/>
      <c r="C5181" s="8" t="s">
        <v>48</v>
      </c>
      <c r="D5181" s="181"/>
      <c r="E5181" s="8"/>
      <c r="F5181" s="352"/>
      <c r="G5181" s="8" t="s">
        <v>32</v>
      </c>
      <c r="H5181" s="8">
        <v>126</v>
      </c>
      <c r="I5181" s="8" t="s">
        <v>887</v>
      </c>
      <c r="J5181" s="8" t="s">
        <v>183</v>
      </c>
      <c r="K5181" s="34">
        <v>2</v>
      </c>
      <c r="L5181" s="65">
        <v>-2</v>
      </c>
      <c r="N5181" s="6">
        <f t="shared" si="340"/>
        <v>200</v>
      </c>
      <c r="O5181" s="6">
        <f t="shared" si="341"/>
        <v>244.20000000000002</v>
      </c>
      <c r="P5181" s="6">
        <f t="shared" si="342"/>
        <v>44.200000000000017</v>
      </c>
      <c r="Q5181" s="7">
        <f t="shared" si="343"/>
        <v>0.22100000000000009</v>
      </c>
    </row>
    <row r="5182" spans="1:17" x14ac:dyDescent="0.2">
      <c r="A5182" s="2">
        <v>2746</v>
      </c>
      <c r="B5182" s="8"/>
      <c r="C5182" s="11" t="s">
        <v>48</v>
      </c>
      <c r="D5182" s="181"/>
      <c r="E5182" s="8"/>
      <c r="F5182" s="352"/>
      <c r="G5182" s="8" t="s">
        <v>32</v>
      </c>
      <c r="H5182" s="8">
        <v>126</v>
      </c>
      <c r="I5182" s="8" t="s">
        <v>290</v>
      </c>
      <c r="J5182" s="8" t="s">
        <v>291</v>
      </c>
      <c r="K5182" s="34">
        <v>2</v>
      </c>
      <c r="L5182" s="65">
        <v>-2</v>
      </c>
      <c r="N5182" s="6">
        <f t="shared" si="340"/>
        <v>198</v>
      </c>
      <c r="O5182" s="6">
        <f t="shared" si="341"/>
        <v>244.20000000000002</v>
      </c>
      <c r="P5182" s="6">
        <f t="shared" si="342"/>
        <v>46.200000000000017</v>
      </c>
      <c r="Q5182" s="7">
        <f t="shared" si="343"/>
        <v>0.23333333333333345</v>
      </c>
    </row>
    <row r="5183" spans="1:17" x14ac:dyDescent="0.2">
      <c r="A5183" s="2">
        <v>2745</v>
      </c>
      <c r="B5183" s="8"/>
      <c r="C5183" s="11" t="s">
        <v>48</v>
      </c>
      <c r="D5183" s="181"/>
      <c r="E5183" s="8"/>
      <c r="F5183" s="352"/>
      <c r="G5183" s="8" t="s">
        <v>32</v>
      </c>
      <c r="H5183" s="8">
        <v>151</v>
      </c>
      <c r="I5183" s="8" t="s">
        <v>730</v>
      </c>
      <c r="J5183" s="8" t="s">
        <v>804</v>
      </c>
      <c r="K5183" s="34">
        <v>2</v>
      </c>
      <c r="L5183" s="65">
        <v>-2</v>
      </c>
      <c r="N5183" s="6">
        <f t="shared" si="340"/>
        <v>196</v>
      </c>
      <c r="O5183" s="6">
        <f t="shared" si="341"/>
        <v>244.20000000000002</v>
      </c>
      <c r="P5183" s="6">
        <f t="shared" si="342"/>
        <v>48.200000000000017</v>
      </c>
      <c r="Q5183" s="7">
        <f t="shared" si="343"/>
        <v>0.24591836734693884</v>
      </c>
    </row>
    <row r="5184" spans="1:17" x14ac:dyDescent="0.2">
      <c r="A5184" s="2">
        <v>2744</v>
      </c>
      <c r="B5184" s="8"/>
      <c r="C5184" s="11" t="s">
        <v>48</v>
      </c>
      <c r="D5184" s="181"/>
      <c r="E5184" s="8"/>
      <c r="F5184" s="352"/>
      <c r="G5184" s="8" t="s">
        <v>32</v>
      </c>
      <c r="H5184" s="8">
        <v>301</v>
      </c>
      <c r="I5184" s="8" t="s">
        <v>888</v>
      </c>
      <c r="J5184" s="8" t="s">
        <v>889</v>
      </c>
      <c r="K5184" s="34">
        <v>2</v>
      </c>
      <c r="L5184" s="65">
        <v>-2</v>
      </c>
      <c r="N5184" s="6">
        <f t="shared" si="340"/>
        <v>194</v>
      </c>
      <c r="O5184" s="6">
        <f t="shared" si="341"/>
        <v>244.20000000000002</v>
      </c>
      <c r="P5184" s="6">
        <f t="shared" si="342"/>
        <v>50.200000000000017</v>
      </c>
      <c r="Q5184" s="7">
        <f t="shared" si="343"/>
        <v>0.25876288659793822</v>
      </c>
    </row>
    <row r="5185" spans="1:17" x14ac:dyDescent="0.2">
      <c r="A5185" s="2">
        <v>2743</v>
      </c>
      <c r="B5185" s="2"/>
      <c r="C5185" s="2" t="s">
        <v>48</v>
      </c>
      <c r="D5185" s="177"/>
      <c r="E5185" s="2"/>
      <c r="F5185" s="1"/>
      <c r="G5185" s="8" t="s">
        <v>890</v>
      </c>
      <c r="H5185" s="8">
        <v>2.1</v>
      </c>
      <c r="I5185" s="8" t="s">
        <v>500</v>
      </c>
      <c r="J5185" s="8" t="s">
        <v>380</v>
      </c>
      <c r="K5185" s="34">
        <v>10</v>
      </c>
      <c r="L5185" s="65">
        <v>21</v>
      </c>
      <c r="N5185" s="6">
        <f t="shared" si="340"/>
        <v>192</v>
      </c>
      <c r="O5185" s="6">
        <f t="shared" si="341"/>
        <v>244.20000000000002</v>
      </c>
      <c r="P5185" s="6">
        <f t="shared" si="342"/>
        <v>52.200000000000017</v>
      </c>
      <c r="Q5185" s="7">
        <f t="shared" si="343"/>
        <v>0.27187500000000009</v>
      </c>
    </row>
    <row r="5186" spans="1:17" x14ac:dyDescent="0.2">
      <c r="A5186" s="2">
        <v>2742</v>
      </c>
      <c r="B5186" s="8" t="s">
        <v>413</v>
      </c>
      <c r="C5186" s="8" t="s">
        <v>10</v>
      </c>
      <c r="D5186" s="181">
        <v>40752</v>
      </c>
      <c r="E5186" s="8" t="s">
        <v>824</v>
      </c>
      <c r="F5186" s="352"/>
      <c r="G5186" s="8" t="s">
        <v>32</v>
      </c>
      <c r="H5186" s="8">
        <v>71</v>
      </c>
      <c r="I5186" s="8" t="s">
        <v>33</v>
      </c>
      <c r="J5186" s="8" t="s">
        <v>34</v>
      </c>
      <c r="K5186" s="34">
        <v>2</v>
      </c>
      <c r="L5186" s="65">
        <v>-2</v>
      </c>
      <c r="N5186" s="6">
        <f t="shared" si="340"/>
        <v>182</v>
      </c>
      <c r="O5186" s="6">
        <f t="shared" si="341"/>
        <v>223.20000000000002</v>
      </c>
      <c r="P5186" s="6">
        <f t="shared" si="342"/>
        <v>41.200000000000017</v>
      </c>
      <c r="Q5186" s="7">
        <f t="shared" si="343"/>
        <v>0.22637362637362649</v>
      </c>
    </row>
    <row r="5187" spans="1:17" x14ac:dyDescent="0.2">
      <c r="A5187" s="2">
        <v>2741</v>
      </c>
      <c r="B5187" s="8"/>
      <c r="C5187" s="8" t="s">
        <v>10</v>
      </c>
      <c r="D5187" s="181"/>
      <c r="E5187" s="8"/>
      <c r="F5187" s="352"/>
      <c r="G5187" s="8" t="s">
        <v>32</v>
      </c>
      <c r="H5187" s="8">
        <v>81</v>
      </c>
      <c r="I5187" s="8" t="s">
        <v>241</v>
      </c>
      <c r="J5187" s="8" t="s">
        <v>242</v>
      </c>
      <c r="K5187" s="34">
        <v>2</v>
      </c>
      <c r="L5187" s="65">
        <v>8.4</v>
      </c>
      <c r="N5187" s="6">
        <f t="shared" si="340"/>
        <v>180</v>
      </c>
      <c r="O5187" s="6">
        <f t="shared" si="341"/>
        <v>223.20000000000002</v>
      </c>
      <c r="P5187" s="6">
        <f t="shared" si="342"/>
        <v>43.200000000000017</v>
      </c>
      <c r="Q5187" s="7">
        <f t="shared" si="343"/>
        <v>0.2400000000000001</v>
      </c>
    </row>
    <row r="5188" spans="1:17" x14ac:dyDescent="0.2">
      <c r="A5188" s="2">
        <v>2740</v>
      </c>
      <c r="B5188" s="8"/>
      <c r="C5188" s="8" t="s">
        <v>10</v>
      </c>
      <c r="D5188" s="181"/>
      <c r="E5188" s="8"/>
      <c r="F5188" s="352"/>
      <c r="G5188" s="8" t="s">
        <v>32</v>
      </c>
      <c r="H5188" s="8">
        <v>81</v>
      </c>
      <c r="I5188" s="8" t="s">
        <v>416</v>
      </c>
      <c r="J5188" s="8" t="s">
        <v>417</v>
      </c>
      <c r="K5188" s="34">
        <v>2</v>
      </c>
      <c r="L5188" s="65">
        <v>-2</v>
      </c>
      <c r="N5188" s="6">
        <f t="shared" si="340"/>
        <v>178</v>
      </c>
      <c r="O5188" s="6">
        <f t="shared" si="341"/>
        <v>214.8</v>
      </c>
      <c r="P5188" s="6">
        <f t="shared" si="342"/>
        <v>36.800000000000011</v>
      </c>
      <c r="Q5188" s="7">
        <f t="shared" si="343"/>
        <v>0.20674157303370794</v>
      </c>
    </row>
    <row r="5189" spans="1:17" x14ac:dyDescent="0.2">
      <c r="A5189" s="2">
        <v>2739</v>
      </c>
      <c r="B5189" s="8"/>
      <c r="C5189" s="8" t="s">
        <v>10</v>
      </c>
      <c r="D5189" s="181"/>
      <c r="E5189" s="8"/>
      <c r="F5189" s="352"/>
      <c r="G5189" s="8" t="s">
        <v>32</v>
      </c>
      <c r="H5189" s="8">
        <v>81</v>
      </c>
      <c r="I5189" s="8" t="s">
        <v>19</v>
      </c>
      <c r="J5189" s="8" t="s">
        <v>20</v>
      </c>
      <c r="K5189" s="34">
        <v>2</v>
      </c>
      <c r="L5189" s="65">
        <v>-2</v>
      </c>
      <c r="N5189" s="6">
        <f t="shared" si="340"/>
        <v>176</v>
      </c>
      <c r="O5189" s="6">
        <f t="shared" si="341"/>
        <v>214.8</v>
      </c>
      <c r="P5189" s="6">
        <f t="shared" si="342"/>
        <v>38.800000000000011</v>
      </c>
      <c r="Q5189" s="7">
        <f t="shared" si="343"/>
        <v>0.22045454545454551</v>
      </c>
    </row>
    <row r="5190" spans="1:17" x14ac:dyDescent="0.2">
      <c r="A5190" s="2">
        <v>2738</v>
      </c>
      <c r="B5190" s="8"/>
      <c r="C5190" s="8" t="s">
        <v>10</v>
      </c>
      <c r="D5190" s="181"/>
      <c r="E5190" s="8"/>
      <c r="F5190" s="352"/>
      <c r="G5190" s="8" t="s">
        <v>32</v>
      </c>
      <c r="H5190" s="8">
        <v>101</v>
      </c>
      <c r="I5190" s="8" t="s">
        <v>799</v>
      </c>
      <c r="J5190" s="8" t="s">
        <v>312</v>
      </c>
      <c r="K5190" s="34">
        <v>2</v>
      </c>
      <c r="L5190" s="65">
        <v>-2</v>
      </c>
      <c r="N5190" s="6">
        <f t="shared" si="340"/>
        <v>174</v>
      </c>
      <c r="O5190" s="6">
        <f t="shared" si="341"/>
        <v>214.8</v>
      </c>
      <c r="P5190" s="6">
        <f t="shared" si="342"/>
        <v>40.800000000000011</v>
      </c>
      <c r="Q5190" s="7">
        <f t="shared" si="343"/>
        <v>0.23448275862068971</v>
      </c>
    </row>
    <row r="5191" spans="1:17" x14ac:dyDescent="0.2">
      <c r="A5191" s="2">
        <v>2737</v>
      </c>
      <c r="B5191" s="8"/>
      <c r="C5191" s="11" t="s">
        <v>10</v>
      </c>
      <c r="D5191" s="181"/>
      <c r="E5191" s="8"/>
      <c r="F5191" s="352"/>
      <c r="G5191" s="8" t="s">
        <v>32</v>
      </c>
      <c r="H5191" s="8">
        <v>151</v>
      </c>
      <c r="I5191" s="8" t="s">
        <v>891</v>
      </c>
      <c r="J5191" s="8" t="s">
        <v>892</v>
      </c>
      <c r="K5191" s="34">
        <v>2</v>
      </c>
      <c r="L5191" s="65">
        <v>-2</v>
      </c>
      <c r="N5191" s="6">
        <f t="shared" si="340"/>
        <v>172</v>
      </c>
      <c r="O5191" s="6">
        <f t="shared" si="341"/>
        <v>214.8</v>
      </c>
      <c r="P5191" s="6">
        <f t="shared" si="342"/>
        <v>42.800000000000011</v>
      </c>
      <c r="Q5191" s="7">
        <f t="shared" si="343"/>
        <v>0.24883720930232564</v>
      </c>
    </row>
    <row r="5192" spans="1:17" x14ac:dyDescent="0.2">
      <c r="A5192" s="2">
        <v>2736</v>
      </c>
      <c r="B5192" s="2"/>
      <c r="C5192" s="2" t="s">
        <v>10</v>
      </c>
      <c r="D5192" s="177"/>
      <c r="E5192" s="2"/>
      <c r="F5192" s="1"/>
      <c r="G5192" s="8" t="s">
        <v>893</v>
      </c>
      <c r="H5192" s="8">
        <v>1.91</v>
      </c>
      <c r="I5192" s="8" t="s">
        <v>693</v>
      </c>
      <c r="J5192" s="8" t="s">
        <v>694</v>
      </c>
      <c r="K5192" s="34">
        <v>11</v>
      </c>
      <c r="L5192" s="65">
        <v>21</v>
      </c>
      <c r="N5192" s="6">
        <f t="shared" si="340"/>
        <v>170</v>
      </c>
      <c r="O5192" s="6">
        <f t="shared" si="341"/>
        <v>214.8</v>
      </c>
      <c r="P5192" s="6">
        <f t="shared" si="342"/>
        <v>44.800000000000011</v>
      </c>
      <c r="Q5192" s="7">
        <f t="shared" si="343"/>
        <v>0.26352941176470596</v>
      </c>
    </row>
    <row r="5193" spans="1:17" x14ac:dyDescent="0.2">
      <c r="A5193" s="2">
        <v>2735</v>
      </c>
      <c r="B5193" s="8" t="s">
        <v>348</v>
      </c>
      <c r="C5193" s="8" t="s">
        <v>48</v>
      </c>
      <c r="D5193" s="181">
        <v>40745</v>
      </c>
      <c r="E5193" s="8" t="s">
        <v>349</v>
      </c>
      <c r="F5193" s="352"/>
      <c r="G5193" s="8" t="s">
        <v>32</v>
      </c>
      <c r="H5193" s="8">
        <v>67</v>
      </c>
      <c r="I5193" s="8" t="s">
        <v>764</v>
      </c>
      <c r="J5193" s="8" t="s">
        <v>765</v>
      </c>
      <c r="K5193" s="34">
        <v>2</v>
      </c>
      <c r="L5193" s="65">
        <v>-2</v>
      </c>
      <c r="N5193" s="6">
        <f t="shared" si="340"/>
        <v>159</v>
      </c>
      <c r="O5193" s="6">
        <f t="shared" si="341"/>
        <v>193.8</v>
      </c>
      <c r="P5193" s="6">
        <f t="shared" si="342"/>
        <v>34.800000000000011</v>
      </c>
      <c r="Q5193" s="7">
        <f t="shared" si="343"/>
        <v>0.21886792452830198</v>
      </c>
    </row>
    <row r="5194" spans="1:17" x14ac:dyDescent="0.2">
      <c r="A5194" s="2">
        <v>2734</v>
      </c>
      <c r="B5194" s="8"/>
      <c r="C5194" s="8" t="s">
        <v>48</v>
      </c>
      <c r="D5194" s="181"/>
      <c r="E5194" s="8"/>
      <c r="F5194" s="352"/>
      <c r="G5194" s="8" t="s">
        <v>32</v>
      </c>
      <c r="H5194" s="8">
        <v>81</v>
      </c>
      <c r="I5194" s="8" t="s">
        <v>405</v>
      </c>
      <c r="J5194" s="8" t="s">
        <v>406</v>
      </c>
      <c r="K5194" s="34">
        <v>2</v>
      </c>
      <c r="L5194" s="65">
        <v>-2</v>
      </c>
      <c r="N5194" s="6">
        <f t="shared" si="340"/>
        <v>157</v>
      </c>
      <c r="O5194" s="6">
        <f t="shared" si="341"/>
        <v>193.8</v>
      </c>
      <c r="P5194" s="6">
        <f t="shared" si="342"/>
        <v>36.800000000000011</v>
      </c>
      <c r="Q5194" s="7">
        <f t="shared" si="343"/>
        <v>0.23439490445859881</v>
      </c>
    </row>
    <row r="5195" spans="1:17" x14ac:dyDescent="0.2">
      <c r="A5195" s="2">
        <v>2733</v>
      </c>
      <c r="B5195" s="8"/>
      <c r="C5195" s="8" t="s">
        <v>48</v>
      </c>
      <c r="D5195" s="181"/>
      <c r="E5195" s="8"/>
      <c r="F5195" s="352"/>
      <c r="G5195" s="8" t="s">
        <v>32</v>
      </c>
      <c r="H5195" s="8">
        <v>101</v>
      </c>
      <c r="I5195" s="8" t="s">
        <v>730</v>
      </c>
      <c r="J5195" s="8" t="s">
        <v>804</v>
      </c>
      <c r="K5195" s="34">
        <v>2</v>
      </c>
      <c r="L5195" s="65">
        <v>-2</v>
      </c>
      <c r="N5195" s="6">
        <f t="shared" ref="N5195:N5243" si="344">IF(L5195&lt;&gt;0,N5196+K5195,N5196)</f>
        <v>155</v>
      </c>
      <c r="O5195" s="6">
        <f t="shared" ref="O5195:O5243" si="345">IF(L5195&gt;0,O5196+L5195,O5196)</f>
        <v>193.8</v>
      </c>
      <c r="P5195" s="6">
        <f t="shared" ref="P5195:P5243" si="346">O5195-N5195</f>
        <v>38.800000000000011</v>
      </c>
      <c r="Q5195" s="7">
        <f t="shared" ref="Q5195:Q5243" si="347">(1/N5195)*P5195</f>
        <v>0.25032258064516139</v>
      </c>
    </row>
    <row r="5196" spans="1:17" x14ac:dyDescent="0.2">
      <c r="A5196" s="2">
        <v>2732</v>
      </c>
      <c r="B5196" s="8"/>
      <c r="C5196" s="11" t="s">
        <v>48</v>
      </c>
      <c r="D5196" s="181"/>
      <c r="E5196" s="8"/>
      <c r="F5196" s="352"/>
      <c r="G5196" s="8" t="s">
        <v>32</v>
      </c>
      <c r="H5196" s="8">
        <v>101</v>
      </c>
      <c r="I5196" s="8" t="s">
        <v>715</v>
      </c>
      <c r="J5196" s="8" t="s">
        <v>96</v>
      </c>
      <c r="K5196" s="34">
        <v>2</v>
      </c>
      <c r="L5196" s="65">
        <v>-2</v>
      </c>
      <c r="N5196" s="6">
        <f t="shared" si="344"/>
        <v>153</v>
      </c>
      <c r="O5196" s="6">
        <f t="shared" si="345"/>
        <v>193.8</v>
      </c>
      <c r="P5196" s="6">
        <f t="shared" si="346"/>
        <v>40.800000000000011</v>
      </c>
      <c r="Q5196" s="7">
        <f t="shared" si="347"/>
        <v>0.26666666666666677</v>
      </c>
    </row>
    <row r="5197" spans="1:17" x14ac:dyDescent="0.2">
      <c r="A5197" s="2">
        <v>2731</v>
      </c>
      <c r="B5197" s="8"/>
      <c r="C5197" s="11" t="s">
        <v>48</v>
      </c>
      <c r="D5197" s="181"/>
      <c r="E5197" s="8"/>
      <c r="F5197" s="352"/>
      <c r="G5197" s="8" t="s">
        <v>32</v>
      </c>
      <c r="H5197" s="8">
        <v>151</v>
      </c>
      <c r="I5197" s="8" t="s">
        <v>650</v>
      </c>
      <c r="J5197" s="8" t="s">
        <v>363</v>
      </c>
      <c r="K5197" s="34">
        <v>2</v>
      </c>
      <c r="L5197" s="65">
        <v>38.5</v>
      </c>
      <c r="N5197" s="6">
        <f t="shared" si="344"/>
        <v>151</v>
      </c>
      <c r="O5197" s="6">
        <f t="shared" si="345"/>
        <v>193.8</v>
      </c>
      <c r="P5197" s="6">
        <f t="shared" si="346"/>
        <v>42.800000000000011</v>
      </c>
      <c r="Q5197" s="7">
        <f t="shared" si="347"/>
        <v>0.28344370860927159</v>
      </c>
    </row>
    <row r="5198" spans="1:17" x14ac:dyDescent="0.2">
      <c r="A5198" s="2">
        <v>2730</v>
      </c>
      <c r="B5198" s="8"/>
      <c r="C5198" s="11" t="s">
        <v>48</v>
      </c>
      <c r="D5198" s="181"/>
      <c r="E5198" s="8"/>
      <c r="F5198" s="352"/>
      <c r="G5198" s="8" t="s">
        <v>32</v>
      </c>
      <c r="H5198" s="8">
        <v>176</v>
      </c>
      <c r="I5198" s="8" t="s">
        <v>798</v>
      </c>
      <c r="J5198" s="8" t="s">
        <v>351</v>
      </c>
      <c r="K5198" s="34">
        <v>2</v>
      </c>
      <c r="L5198" s="65">
        <v>45</v>
      </c>
      <c r="N5198" s="6">
        <f t="shared" si="344"/>
        <v>149</v>
      </c>
      <c r="O5198" s="6">
        <f t="shared" si="345"/>
        <v>155.30000000000001</v>
      </c>
      <c r="P5198" s="6">
        <f t="shared" si="346"/>
        <v>6.3000000000000114</v>
      </c>
      <c r="Q5198" s="7">
        <f t="shared" si="347"/>
        <v>4.2281879194630945E-2</v>
      </c>
    </row>
    <row r="5199" spans="1:17" x14ac:dyDescent="0.2">
      <c r="A5199" s="2">
        <v>2729</v>
      </c>
      <c r="B5199" s="2"/>
      <c r="C5199" s="2" t="s">
        <v>48</v>
      </c>
      <c r="D5199" s="177"/>
      <c r="E5199" s="2"/>
      <c r="F5199" s="1"/>
      <c r="G5199" s="8" t="s">
        <v>894</v>
      </c>
      <c r="H5199" s="8">
        <v>1.91</v>
      </c>
      <c r="I5199" s="8" t="s">
        <v>58</v>
      </c>
      <c r="J5199" s="8" t="s">
        <v>20</v>
      </c>
      <c r="K5199" s="34">
        <v>11</v>
      </c>
      <c r="L5199" s="65">
        <v>21</v>
      </c>
      <c r="N5199" s="6">
        <f t="shared" si="344"/>
        <v>147</v>
      </c>
      <c r="O5199" s="6">
        <f t="shared" si="345"/>
        <v>110.3</v>
      </c>
      <c r="P5199" s="6">
        <f t="shared" si="346"/>
        <v>-36.700000000000003</v>
      </c>
      <c r="Q5199" s="7">
        <f t="shared" si="347"/>
        <v>-0.24965986394557824</v>
      </c>
    </row>
    <row r="5200" spans="1:17" x14ac:dyDescent="0.2">
      <c r="A5200" s="2">
        <v>2728</v>
      </c>
      <c r="B5200" s="8" t="s">
        <v>458</v>
      </c>
      <c r="C5200" s="8" t="s">
        <v>10</v>
      </c>
      <c r="D5200" s="181">
        <v>40745</v>
      </c>
      <c r="E5200" s="8" t="s">
        <v>895</v>
      </c>
      <c r="F5200" s="352"/>
      <c r="G5200" s="8" t="s">
        <v>32</v>
      </c>
      <c r="H5200" s="8">
        <v>46</v>
      </c>
      <c r="I5200" s="8" t="s">
        <v>777</v>
      </c>
      <c r="J5200" s="8" t="s">
        <v>620</v>
      </c>
      <c r="K5200" s="34">
        <v>2</v>
      </c>
      <c r="L5200" s="65">
        <v>-2</v>
      </c>
      <c r="N5200" s="6">
        <f t="shared" si="344"/>
        <v>136</v>
      </c>
      <c r="O5200" s="6">
        <f t="shared" si="345"/>
        <v>89.3</v>
      </c>
      <c r="P5200" s="6">
        <f t="shared" si="346"/>
        <v>-46.7</v>
      </c>
      <c r="Q5200" s="7">
        <f t="shared" si="347"/>
        <v>-0.34338235294117647</v>
      </c>
    </row>
    <row r="5201" spans="1:17" x14ac:dyDescent="0.2">
      <c r="A5201" s="2">
        <v>2727</v>
      </c>
      <c r="B5201" s="8"/>
      <c r="C5201" s="11" t="s">
        <v>10</v>
      </c>
      <c r="D5201" s="181"/>
      <c r="E5201" s="8"/>
      <c r="F5201" s="352"/>
      <c r="G5201" s="8" t="s">
        <v>32</v>
      </c>
      <c r="H5201" s="8">
        <v>101</v>
      </c>
      <c r="I5201" s="8" t="s">
        <v>555</v>
      </c>
      <c r="J5201" s="8" t="s">
        <v>556</v>
      </c>
      <c r="K5201" s="34">
        <v>2</v>
      </c>
      <c r="L5201" s="65">
        <v>-2</v>
      </c>
      <c r="N5201" s="6">
        <f t="shared" si="344"/>
        <v>134</v>
      </c>
      <c r="O5201" s="6">
        <f t="shared" si="345"/>
        <v>89.3</v>
      </c>
      <c r="P5201" s="6">
        <f t="shared" si="346"/>
        <v>-44.7</v>
      </c>
      <c r="Q5201" s="7">
        <f t="shared" si="347"/>
        <v>-0.33358208955223884</v>
      </c>
    </row>
    <row r="5202" spans="1:17" x14ac:dyDescent="0.2">
      <c r="A5202" s="2">
        <v>2726</v>
      </c>
      <c r="B5202" s="8"/>
      <c r="C5202" s="11" t="s">
        <v>10</v>
      </c>
      <c r="D5202" s="181"/>
      <c r="E5202" s="8"/>
      <c r="F5202" s="352"/>
      <c r="G5202" s="8" t="s">
        <v>32</v>
      </c>
      <c r="H5202" s="8">
        <v>111</v>
      </c>
      <c r="I5202" s="8" t="s">
        <v>891</v>
      </c>
      <c r="J5202" s="8" t="s">
        <v>892</v>
      </c>
      <c r="K5202" s="34">
        <v>2</v>
      </c>
      <c r="L5202" s="65">
        <v>-2</v>
      </c>
      <c r="N5202" s="6">
        <f t="shared" si="344"/>
        <v>132</v>
      </c>
      <c r="O5202" s="6">
        <f t="shared" si="345"/>
        <v>89.3</v>
      </c>
      <c r="P5202" s="6">
        <f t="shared" si="346"/>
        <v>-42.7</v>
      </c>
      <c r="Q5202" s="7">
        <f t="shared" si="347"/>
        <v>-0.32348484848484854</v>
      </c>
    </row>
    <row r="5203" spans="1:17" x14ac:dyDescent="0.2">
      <c r="A5203" s="2">
        <v>2725</v>
      </c>
      <c r="B5203" s="8"/>
      <c r="C5203" s="11" t="s">
        <v>10</v>
      </c>
      <c r="D5203" s="181"/>
      <c r="E5203" s="8"/>
      <c r="F5203" s="352"/>
      <c r="G5203" s="8" t="s">
        <v>32</v>
      </c>
      <c r="H5203" s="8">
        <v>111</v>
      </c>
      <c r="I5203" s="8" t="s">
        <v>33</v>
      </c>
      <c r="J5203" s="8" t="s">
        <v>34</v>
      </c>
      <c r="K5203" s="34">
        <v>2</v>
      </c>
      <c r="L5203" s="65">
        <v>-2</v>
      </c>
      <c r="N5203" s="6">
        <f t="shared" si="344"/>
        <v>130</v>
      </c>
      <c r="O5203" s="6">
        <f t="shared" si="345"/>
        <v>89.3</v>
      </c>
      <c r="P5203" s="6">
        <f t="shared" si="346"/>
        <v>-40.700000000000003</v>
      </c>
      <c r="Q5203" s="7">
        <f t="shared" si="347"/>
        <v>-0.31307692307692314</v>
      </c>
    </row>
    <row r="5204" spans="1:17" x14ac:dyDescent="0.2">
      <c r="A5204" s="2">
        <v>2724</v>
      </c>
      <c r="B5204" s="8"/>
      <c r="C5204" s="11" t="s">
        <v>10</v>
      </c>
      <c r="D5204" s="181"/>
      <c r="E5204" s="8"/>
      <c r="F5204" s="352"/>
      <c r="G5204" s="8" t="s">
        <v>32</v>
      </c>
      <c r="H5204" s="8">
        <v>151</v>
      </c>
      <c r="I5204" s="8" t="s">
        <v>397</v>
      </c>
      <c r="J5204" s="8" t="s">
        <v>155</v>
      </c>
      <c r="K5204" s="34">
        <v>2</v>
      </c>
      <c r="L5204" s="65">
        <v>-2</v>
      </c>
      <c r="N5204" s="6">
        <f t="shared" si="344"/>
        <v>128</v>
      </c>
      <c r="O5204" s="6">
        <f t="shared" si="345"/>
        <v>89.3</v>
      </c>
      <c r="P5204" s="6">
        <f t="shared" si="346"/>
        <v>-38.700000000000003</v>
      </c>
      <c r="Q5204" s="7">
        <f t="shared" si="347"/>
        <v>-0.30234375000000002</v>
      </c>
    </row>
    <row r="5205" spans="1:17" x14ac:dyDescent="0.2">
      <c r="A5205" s="2">
        <v>2723</v>
      </c>
      <c r="B5205" s="8"/>
      <c r="C5205" s="11" t="s">
        <v>10</v>
      </c>
      <c r="D5205" s="181"/>
      <c r="E5205" s="8"/>
      <c r="F5205" s="352"/>
      <c r="G5205" s="8" t="s">
        <v>32</v>
      </c>
      <c r="H5205" s="8">
        <v>151</v>
      </c>
      <c r="I5205" s="8" t="s">
        <v>896</v>
      </c>
      <c r="J5205" s="8" t="s">
        <v>155</v>
      </c>
      <c r="K5205" s="34">
        <v>2</v>
      </c>
      <c r="L5205" s="65">
        <v>-2</v>
      </c>
      <c r="N5205" s="6">
        <f t="shared" si="344"/>
        <v>126</v>
      </c>
      <c r="O5205" s="6">
        <f t="shared" si="345"/>
        <v>89.3</v>
      </c>
      <c r="P5205" s="6">
        <f t="shared" si="346"/>
        <v>-36.700000000000003</v>
      </c>
      <c r="Q5205" s="7">
        <f t="shared" si="347"/>
        <v>-0.29126984126984129</v>
      </c>
    </row>
    <row r="5206" spans="1:17" x14ac:dyDescent="0.2">
      <c r="A5206" s="2">
        <v>2722</v>
      </c>
      <c r="B5206" s="2"/>
      <c r="C5206" s="2" t="s">
        <v>10</v>
      </c>
      <c r="D5206" s="177"/>
      <c r="E5206" s="2"/>
      <c r="F5206" s="1"/>
      <c r="G5206" s="8" t="s">
        <v>897</v>
      </c>
      <c r="H5206" s="8">
        <v>1.83</v>
      </c>
      <c r="I5206" s="8" t="s">
        <v>196</v>
      </c>
      <c r="J5206" s="8" t="s">
        <v>137</v>
      </c>
      <c r="K5206" s="34">
        <v>12</v>
      </c>
      <c r="L5206" s="65">
        <v>-12</v>
      </c>
      <c r="N5206" s="6">
        <f t="shared" si="344"/>
        <v>124</v>
      </c>
      <c r="O5206" s="6">
        <f t="shared" si="345"/>
        <v>89.3</v>
      </c>
      <c r="P5206" s="6">
        <f t="shared" si="346"/>
        <v>-34.700000000000003</v>
      </c>
      <c r="Q5206" s="7">
        <f t="shared" si="347"/>
        <v>-0.27983870967741936</v>
      </c>
    </row>
    <row r="5207" spans="1:17" x14ac:dyDescent="0.2">
      <c r="A5207" s="2">
        <v>2721</v>
      </c>
      <c r="B5207" s="8" t="s">
        <v>445</v>
      </c>
      <c r="C5207" s="8" t="s">
        <v>259</v>
      </c>
      <c r="D5207" s="181">
        <v>40738</v>
      </c>
      <c r="E5207" s="8" t="s">
        <v>898</v>
      </c>
      <c r="F5207" s="352"/>
      <c r="G5207" s="8" t="s">
        <v>32</v>
      </c>
      <c r="H5207" s="8">
        <v>51</v>
      </c>
      <c r="I5207" s="8" t="s">
        <v>213</v>
      </c>
      <c r="J5207" s="8" t="s">
        <v>214</v>
      </c>
      <c r="K5207" s="34">
        <v>2</v>
      </c>
      <c r="L5207" s="65">
        <v>-2</v>
      </c>
      <c r="N5207" s="6">
        <f t="shared" si="344"/>
        <v>112</v>
      </c>
      <c r="O5207" s="6">
        <f t="shared" si="345"/>
        <v>89.3</v>
      </c>
      <c r="P5207" s="6">
        <f t="shared" si="346"/>
        <v>-22.700000000000003</v>
      </c>
      <c r="Q5207" s="7">
        <f t="shared" si="347"/>
        <v>-0.20267857142857143</v>
      </c>
    </row>
    <row r="5208" spans="1:17" x14ac:dyDescent="0.2">
      <c r="A5208" s="2">
        <v>2720</v>
      </c>
      <c r="B5208" s="8"/>
      <c r="C5208" s="8" t="s">
        <v>259</v>
      </c>
      <c r="D5208" s="181"/>
      <c r="E5208" s="8"/>
      <c r="F5208" s="352"/>
      <c r="G5208" s="8" t="s">
        <v>32</v>
      </c>
      <c r="H5208" s="8">
        <v>81</v>
      </c>
      <c r="I5208" s="8" t="s">
        <v>82</v>
      </c>
      <c r="J5208" s="8" t="s">
        <v>83</v>
      </c>
      <c r="K5208" s="34">
        <v>2</v>
      </c>
      <c r="L5208" s="65">
        <v>-2</v>
      </c>
      <c r="N5208" s="6">
        <f t="shared" si="344"/>
        <v>110</v>
      </c>
      <c r="O5208" s="6">
        <f t="shared" si="345"/>
        <v>89.3</v>
      </c>
      <c r="P5208" s="6">
        <f t="shared" si="346"/>
        <v>-20.700000000000003</v>
      </c>
      <c r="Q5208" s="7">
        <f t="shared" si="347"/>
        <v>-0.1881818181818182</v>
      </c>
    </row>
    <row r="5209" spans="1:17" x14ac:dyDescent="0.2">
      <c r="A5209" s="2">
        <v>2719</v>
      </c>
      <c r="B5209" s="8"/>
      <c r="C5209" s="8" t="s">
        <v>259</v>
      </c>
      <c r="D5209" s="181"/>
      <c r="E5209" s="8"/>
      <c r="F5209" s="352"/>
      <c r="G5209" s="8" t="s">
        <v>32</v>
      </c>
      <c r="H5209" s="8">
        <v>91</v>
      </c>
      <c r="I5209" s="8" t="s">
        <v>685</v>
      </c>
      <c r="J5209" s="8" t="s">
        <v>899</v>
      </c>
      <c r="K5209" s="34">
        <v>2</v>
      </c>
      <c r="L5209" s="65">
        <v>-2</v>
      </c>
      <c r="N5209" s="6">
        <f t="shared" si="344"/>
        <v>108</v>
      </c>
      <c r="O5209" s="6">
        <f t="shared" si="345"/>
        <v>89.3</v>
      </c>
      <c r="P5209" s="6">
        <f t="shared" si="346"/>
        <v>-18.700000000000003</v>
      </c>
      <c r="Q5209" s="7">
        <f t="shared" si="347"/>
        <v>-0.17314814814814816</v>
      </c>
    </row>
    <row r="5210" spans="1:17" x14ac:dyDescent="0.2">
      <c r="A5210" s="2">
        <v>2718</v>
      </c>
      <c r="B5210" s="8"/>
      <c r="C5210" s="11" t="s">
        <v>259</v>
      </c>
      <c r="D5210" s="181"/>
      <c r="E5210" s="8"/>
      <c r="F5210" s="352"/>
      <c r="G5210" s="8" t="s">
        <v>32</v>
      </c>
      <c r="H5210" s="8">
        <v>126</v>
      </c>
      <c r="I5210" s="8" t="s">
        <v>18</v>
      </c>
      <c r="J5210" s="8" t="s">
        <v>269</v>
      </c>
      <c r="K5210" s="34">
        <v>2</v>
      </c>
      <c r="L5210" s="65">
        <v>-2</v>
      </c>
      <c r="N5210" s="6">
        <f t="shared" si="344"/>
        <v>106</v>
      </c>
      <c r="O5210" s="6">
        <f t="shared" si="345"/>
        <v>89.3</v>
      </c>
      <c r="P5210" s="6">
        <f t="shared" si="346"/>
        <v>-16.700000000000003</v>
      </c>
      <c r="Q5210" s="7">
        <f t="shared" si="347"/>
        <v>-0.15754716981132078</v>
      </c>
    </row>
    <row r="5211" spans="1:17" x14ac:dyDescent="0.2">
      <c r="A5211" s="2">
        <v>2717</v>
      </c>
      <c r="B5211" s="8"/>
      <c r="C5211" s="11" t="s">
        <v>259</v>
      </c>
      <c r="D5211" s="181"/>
      <c r="E5211" s="8"/>
      <c r="F5211" s="352"/>
      <c r="G5211" s="8" t="s">
        <v>32</v>
      </c>
      <c r="H5211" s="8">
        <v>126</v>
      </c>
      <c r="I5211" s="8" t="s">
        <v>447</v>
      </c>
      <c r="J5211" s="8" t="s">
        <v>448</v>
      </c>
      <c r="K5211" s="34">
        <v>2</v>
      </c>
      <c r="L5211" s="65">
        <v>-2</v>
      </c>
      <c r="N5211" s="6">
        <f t="shared" si="344"/>
        <v>104</v>
      </c>
      <c r="O5211" s="6">
        <f t="shared" si="345"/>
        <v>89.3</v>
      </c>
      <c r="P5211" s="6">
        <f t="shared" si="346"/>
        <v>-14.700000000000003</v>
      </c>
      <c r="Q5211" s="7">
        <f t="shared" si="347"/>
        <v>-0.14134615384615387</v>
      </c>
    </row>
    <row r="5212" spans="1:17" x14ac:dyDescent="0.2">
      <c r="A5212" s="2">
        <v>2716</v>
      </c>
      <c r="B5212" s="8"/>
      <c r="C5212" s="11" t="s">
        <v>259</v>
      </c>
      <c r="D5212" s="181"/>
      <c r="E5212" s="8"/>
      <c r="F5212" s="352"/>
      <c r="G5212" s="8" t="s">
        <v>32</v>
      </c>
      <c r="H5212" s="8">
        <v>151</v>
      </c>
      <c r="I5212" s="8" t="s">
        <v>273</v>
      </c>
      <c r="J5212" s="8" t="s">
        <v>274</v>
      </c>
      <c r="K5212" s="34">
        <v>2</v>
      </c>
      <c r="L5212" s="65">
        <v>-2</v>
      </c>
      <c r="N5212" s="6">
        <f t="shared" si="344"/>
        <v>102</v>
      </c>
      <c r="O5212" s="6">
        <f t="shared" si="345"/>
        <v>89.3</v>
      </c>
      <c r="P5212" s="6">
        <f t="shared" si="346"/>
        <v>-12.700000000000003</v>
      </c>
      <c r="Q5212" s="7">
        <f t="shared" si="347"/>
        <v>-0.12450980392156866</v>
      </c>
    </row>
    <row r="5213" spans="1:17" x14ac:dyDescent="0.2">
      <c r="A5213" s="2">
        <v>2715</v>
      </c>
      <c r="B5213" s="8"/>
      <c r="C5213" s="11" t="s">
        <v>259</v>
      </c>
      <c r="D5213" s="181"/>
      <c r="E5213" s="8"/>
      <c r="F5213" s="352"/>
      <c r="G5213" s="8" t="s">
        <v>32</v>
      </c>
      <c r="H5213" s="8">
        <v>151</v>
      </c>
      <c r="I5213" s="8" t="s">
        <v>693</v>
      </c>
      <c r="J5213" s="8" t="s">
        <v>694</v>
      </c>
      <c r="K5213" s="34">
        <v>2</v>
      </c>
      <c r="L5213" s="65">
        <v>-2</v>
      </c>
      <c r="N5213" s="6">
        <f t="shared" si="344"/>
        <v>100</v>
      </c>
      <c r="O5213" s="6">
        <f t="shared" si="345"/>
        <v>89.3</v>
      </c>
      <c r="P5213" s="6">
        <f t="shared" si="346"/>
        <v>-10.700000000000003</v>
      </c>
      <c r="Q5213" s="7">
        <f t="shared" si="347"/>
        <v>-0.10700000000000003</v>
      </c>
    </row>
    <row r="5214" spans="1:17" x14ac:dyDescent="0.2">
      <c r="A5214" s="2">
        <v>2714</v>
      </c>
      <c r="B5214" s="8"/>
      <c r="C5214" s="11" t="s">
        <v>259</v>
      </c>
      <c r="D5214" s="181"/>
      <c r="E5214" s="8"/>
      <c r="F5214" s="352"/>
      <c r="G5214" s="8" t="s">
        <v>32</v>
      </c>
      <c r="H5214" s="8">
        <v>176</v>
      </c>
      <c r="I5214" s="8" t="s">
        <v>220</v>
      </c>
      <c r="J5214" s="8" t="s">
        <v>221</v>
      </c>
      <c r="K5214" s="34">
        <v>2</v>
      </c>
      <c r="L5214" s="65">
        <v>-2</v>
      </c>
      <c r="N5214" s="6">
        <f t="shared" si="344"/>
        <v>98</v>
      </c>
      <c r="O5214" s="6">
        <f t="shared" si="345"/>
        <v>89.3</v>
      </c>
      <c r="P5214" s="6">
        <f t="shared" si="346"/>
        <v>-8.7000000000000028</v>
      </c>
      <c r="Q5214" s="7">
        <f t="shared" si="347"/>
        <v>-8.8775510204081656E-2</v>
      </c>
    </row>
    <row r="5215" spans="1:17" x14ac:dyDescent="0.2">
      <c r="A5215" s="2">
        <v>2713</v>
      </c>
      <c r="B5215" s="2"/>
      <c r="C5215" s="2" t="s">
        <v>259</v>
      </c>
      <c r="D5215" s="177"/>
      <c r="E5215" s="2"/>
      <c r="F5215" s="1"/>
      <c r="G5215" s="8" t="s">
        <v>900</v>
      </c>
      <c r="H5215" s="8">
        <v>2</v>
      </c>
      <c r="I5215" s="8" t="s">
        <v>215</v>
      </c>
      <c r="J5215" s="8" t="s">
        <v>216</v>
      </c>
      <c r="K5215" s="34">
        <v>10</v>
      </c>
      <c r="L5215" s="65">
        <v>20</v>
      </c>
      <c r="N5215" s="6">
        <f t="shared" si="344"/>
        <v>96</v>
      </c>
      <c r="O5215" s="6">
        <f t="shared" si="345"/>
        <v>89.3</v>
      </c>
      <c r="P5215" s="6">
        <f t="shared" si="346"/>
        <v>-6.7000000000000028</v>
      </c>
      <c r="Q5215" s="7">
        <f t="shared" si="347"/>
        <v>-6.9791666666666696E-2</v>
      </c>
    </row>
    <row r="5216" spans="1:17" x14ac:dyDescent="0.2">
      <c r="A5216" s="2">
        <v>2712</v>
      </c>
      <c r="B5216" s="8" t="s">
        <v>676</v>
      </c>
      <c r="C5216" s="8" t="s">
        <v>10</v>
      </c>
      <c r="D5216" s="181">
        <v>40738</v>
      </c>
      <c r="E5216" s="8" t="s">
        <v>700</v>
      </c>
      <c r="F5216" s="352"/>
      <c r="G5216" s="8" t="s">
        <v>32</v>
      </c>
      <c r="H5216" s="8">
        <v>61</v>
      </c>
      <c r="I5216" s="8" t="s">
        <v>719</v>
      </c>
      <c r="J5216" s="8" t="s">
        <v>720</v>
      </c>
      <c r="K5216" s="34">
        <v>2</v>
      </c>
      <c r="L5216" s="65">
        <v>-2</v>
      </c>
      <c r="N5216" s="6">
        <f t="shared" si="344"/>
        <v>86</v>
      </c>
      <c r="O5216" s="6">
        <f t="shared" si="345"/>
        <v>69.3</v>
      </c>
      <c r="P5216" s="6">
        <f t="shared" si="346"/>
        <v>-16.700000000000003</v>
      </c>
      <c r="Q5216" s="7">
        <f t="shared" si="347"/>
        <v>-0.19418604651162794</v>
      </c>
    </row>
    <row r="5217" spans="1:17" x14ac:dyDescent="0.2">
      <c r="A5217" s="2">
        <v>2711</v>
      </c>
      <c r="B5217" s="8"/>
      <c r="C5217" s="11" t="s">
        <v>10</v>
      </c>
      <c r="D5217" s="181"/>
      <c r="E5217" s="8"/>
      <c r="F5217" s="352"/>
      <c r="G5217" s="8" t="s">
        <v>32</v>
      </c>
      <c r="H5217" s="8">
        <v>67</v>
      </c>
      <c r="I5217" s="8" t="s">
        <v>896</v>
      </c>
      <c r="J5217" s="8" t="s">
        <v>155</v>
      </c>
      <c r="K5217" s="34">
        <v>2</v>
      </c>
      <c r="L5217" s="65">
        <v>-2</v>
      </c>
      <c r="N5217" s="6">
        <f t="shared" si="344"/>
        <v>84</v>
      </c>
      <c r="O5217" s="6">
        <f t="shared" si="345"/>
        <v>69.3</v>
      </c>
      <c r="P5217" s="6">
        <f t="shared" si="346"/>
        <v>-14.700000000000003</v>
      </c>
      <c r="Q5217" s="7">
        <f t="shared" si="347"/>
        <v>-0.17500000000000002</v>
      </c>
    </row>
    <row r="5218" spans="1:17" x14ac:dyDescent="0.2">
      <c r="A5218" s="2">
        <v>2710</v>
      </c>
      <c r="B5218" s="8"/>
      <c r="C5218" s="8" t="s">
        <v>10</v>
      </c>
      <c r="D5218" s="181"/>
      <c r="E5218" s="8"/>
      <c r="F5218" s="352"/>
      <c r="G5218" s="8" t="s">
        <v>32</v>
      </c>
      <c r="H5218" s="8">
        <v>81</v>
      </c>
      <c r="I5218" s="8" t="s">
        <v>782</v>
      </c>
      <c r="J5218" s="8" t="s">
        <v>155</v>
      </c>
      <c r="K5218" s="34">
        <v>2</v>
      </c>
      <c r="L5218" s="65">
        <v>-2</v>
      </c>
      <c r="N5218" s="6">
        <f t="shared" si="344"/>
        <v>82</v>
      </c>
      <c r="O5218" s="6">
        <f t="shared" si="345"/>
        <v>69.3</v>
      </c>
      <c r="P5218" s="6">
        <f t="shared" si="346"/>
        <v>-12.700000000000003</v>
      </c>
      <c r="Q5218" s="7">
        <f t="shared" si="347"/>
        <v>-0.15487804878048783</v>
      </c>
    </row>
    <row r="5219" spans="1:17" x14ac:dyDescent="0.2">
      <c r="A5219" s="2">
        <v>2709</v>
      </c>
      <c r="B5219" s="8" t="s">
        <v>772</v>
      </c>
      <c r="C5219" s="8" t="s">
        <v>48</v>
      </c>
      <c r="D5219" s="181">
        <v>40731</v>
      </c>
      <c r="E5219" s="8" t="s">
        <v>428</v>
      </c>
      <c r="F5219" s="1"/>
      <c r="G5219" s="8" t="s">
        <v>32</v>
      </c>
      <c r="H5219" s="8">
        <v>81</v>
      </c>
      <c r="I5219" s="8" t="s">
        <v>438</v>
      </c>
      <c r="J5219" s="8" t="s">
        <v>439</v>
      </c>
      <c r="K5219" s="34">
        <v>2</v>
      </c>
      <c r="L5219" s="65">
        <v>-2</v>
      </c>
      <c r="N5219" s="6">
        <f t="shared" si="344"/>
        <v>80</v>
      </c>
      <c r="O5219" s="6">
        <f t="shared" si="345"/>
        <v>69.3</v>
      </c>
      <c r="P5219" s="6">
        <f t="shared" si="346"/>
        <v>-10.700000000000003</v>
      </c>
      <c r="Q5219" s="7">
        <f t="shared" si="347"/>
        <v>-0.13375000000000004</v>
      </c>
    </row>
    <row r="5220" spans="1:17" x14ac:dyDescent="0.2">
      <c r="A5220" s="2">
        <v>2708</v>
      </c>
      <c r="B5220" s="2"/>
      <c r="C5220" s="2" t="s">
        <v>48</v>
      </c>
      <c r="D5220" s="177"/>
      <c r="E5220" s="2"/>
      <c r="F5220" s="1"/>
      <c r="G5220" s="8" t="s">
        <v>32</v>
      </c>
      <c r="H5220" s="8">
        <v>81</v>
      </c>
      <c r="I5220" s="8" t="s">
        <v>65</v>
      </c>
      <c r="J5220" s="8" t="s">
        <v>66</v>
      </c>
      <c r="K5220" s="34">
        <v>2</v>
      </c>
      <c r="L5220" s="65">
        <v>-2</v>
      </c>
      <c r="N5220" s="6">
        <f t="shared" si="344"/>
        <v>78</v>
      </c>
      <c r="O5220" s="6">
        <f t="shared" si="345"/>
        <v>69.3</v>
      </c>
      <c r="P5220" s="6">
        <f t="shared" si="346"/>
        <v>-8.7000000000000028</v>
      </c>
      <c r="Q5220" s="7">
        <f t="shared" si="347"/>
        <v>-0.11153846153846157</v>
      </c>
    </row>
    <row r="5221" spans="1:17" x14ac:dyDescent="0.2">
      <c r="A5221" s="2">
        <v>2707</v>
      </c>
      <c r="B5221" s="2"/>
      <c r="C5221" s="2" t="s">
        <v>48</v>
      </c>
      <c r="D5221" s="177"/>
      <c r="E5221" s="2"/>
      <c r="F5221" s="1"/>
      <c r="G5221" s="8" t="s">
        <v>32</v>
      </c>
      <c r="H5221" s="8">
        <v>81</v>
      </c>
      <c r="I5221" s="8" t="s">
        <v>283</v>
      </c>
      <c r="J5221" s="8" t="s">
        <v>284</v>
      </c>
      <c r="K5221" s="34">
        <v>2</v>
      </c>
      <c r="L5221" s="65">
        <v>-2</v>
      </c>
      <c r="N5221" s="6">
        <f t="shared" si="344"/>
        <v>76</v>
      </c>
      <c r="O5221" s="6">
        <f t="shared" si="345"/>
        <v>69.3</v>
      </c>
      <c r="P5221" s="6">
        <f t="shared" si="346"/>
        <v>-6.7000000000000028</v>
      </c>
      <c r="Q5221" s="7">
        <f t="shared" si="347"/>
        <v>-8.8157894736842143E-2</v>
      </c>
    </row>
    <row r="5222" spans="1:17" x14ac:dyDescent="0.2">
      <c r="A5222" s="2">
        <v>2706</v>
      </c>
      <c r="B5222" s="2"/>
      <c r="C5222" s="2" t="s">
        <v>48</v>
      </c>
      <c r="D5222" s="177"/>
      <c r="E5222" s="2"/>
      <c r="F5222" s="1"/>
      <c r="G5222" s="8" t="s">
        <v>32</v>
      </c>
      <c r="H5222" s="8">
        <v>101</v>
      </c>
      <c r="I5222" s="8" t="s">
        <v>422</v>
      </c>
      <c r="J5222" s="8" t="s">
        <v>231</v>
      </c>
      <c r="K5222" s="34">
        <v>2</v>
      </c>
      <c r="L5222" s="65">
        <v>-2</v>
      </c>
      <c r="N5222" s="6">
        <f t="shared" si="344"/>
        <v>74</v>
      </c>
      <c r="O5222" s="6">
        <f t="shared" si="345"/>
        <v>69.3</v>
      </c>
      <c r="P5222" s="6">
        <f t="shared" si="346"/>
        <v>-4.7000000000000028</v>
      </c>
      <c r="Q5222" s="7">
        <f t="shared" si="347"/>
        <v>-6.3513513513513559E-2</v>
      </c>
    </row>
    <row r="5223" spans="1:17" x14ac:dyDescent="0.2">
      <c r="A5223" s="2">
        <v>2705</v>
      </c>
      <c r="B5223" s="2"/>
      <c r="C5223" s="2" t="s">
        <v>48</v>
      </c>
      <c r="D5223" s="177"/>
      <c r="E5223" s="2"/>
      <c r="F5223" s="1"/>
      <c r="G5223" s="8" t="s">
        <v>32</v>
      </c>
      <c r="H5223" s="8">
        <v>126</v>
      </c>
      <c r="I5223" s="8" t="s">
        <v>816</v>
      </c>
      <c r="J5223" s="8" t="s">
        <v>443</v>
      </c>
      <c r="K5223" s="34">
        <v>2</v>
      </c>
      <c r="L5223" s="65">
        <v>13.8</v>
      </c>
      <c r="N5223" s="6">
        <f t="shared" si="344"/>
        <v>72</v>
      </c>
      <c r="O5223" s="6">
        <f t="shared" si="345"/>
        <v>69.3</v>
      </c>
      <c r="P5223" s="6">
        <f t="shared" si="346"/>
        <v>-2.7000000000000028</v>
      </c>
      <c r="Q5223" s="7">
        <f t="shared" si="347"/>
        <v>-3.750000000000004E-2</v>
      </c>
    </row>
    <row r="5224" spans="1:17" x14ac:dyDescent="0.2">
      <c r="A5224" s="2">
        <v>2704</v>
      </c>
      <c r="B5224" s="2"/>
      <c r="C5224" s="2" t="s">
        <v>48</v>
      </c>
      <c r="D5224" s="177"/>
      <c r="E5224" s="2"/>
      <c r="F5224" s="1"/>
      <c r="G5224" s="8" t="s">
        <v>32</v>
      </c>
      <c r="H5224" s="8">
        <v>126</v>
      </c>
      <c r="I5224" s="8" t="s">
        <v>764</v>
      </c>
      <c r="J5224" s="8" t="s">
        <v>765</v>
      </c>
      <c r="K5224" s="34">
        <v>2</v>
      </c>
      <c r="L5224" s="65">
        <v>-2</v>
      </c>
      <c r="N5224" s="6">
        <f t="shared" si="344"/>
        <v>70</v>
      </c>
      <c r="O5224" s="6">
        <f t="shared" si="345"/>
        <v>55.5</v>
      </c>
      <c r="P5224" s="6">
        <f t="shared" si="346"/>
        <v>-14.5</v>
      </c>
      <c r="Q5224" s="7">
        <f t="shared" si="347"/>
        <v>-0.20714285714285713</v>
      </c>
    </row>
    <row r="5225" spans="1:17" x14ac:dyDescent="0.2">
      <c r="A5225" s="2">
        <v>2703</v>
      </c>
      <c r="B5225" s="2"/>
      <c r="C5225" s="2" t="s">
        <v>48</v>
      </c>
      <c r="D5225" s="177"/>
      <c r="E5225" s="2"/>
      <c r="F5225" s="1"/>
      <c r="G5225" s="8" t="s">
        <v>901</v>
      </c>
      <c r="H5225" s="8">
        <v>1.91</v>
      </c>
      <c r="I5225" s="8" t="s">
        <v>65</v>
      </c>
      <c r="J5225" s="8" t="s">
        <v>66</v>
      </c>
      <c r="K5225" s="34">
        <v>11</v>
      </c>
      <c r="L5225" s="65">
        <v>21</v>
      </c>
      <c r="N5225" s="6">
        <f t="shared" si="344"/>
        <v>68</v>
      </c>
      <c r="O5225" s="6">
        <f t="shared" si="345"/>
        <v>55.5</v>
      </c>
      <c r="P5225" s="6">
        <f t="shared" si="346"/>
        <v>-12.5</v>
      </c>
      <c r="Q5225" s="7">
        <f t="shared" si="347"/>
        <v>-0.18382352941176469</v>
      </c>
    </row>
    <row r="5226" spans="1:17" x14ac:dyDescent="0.2">
      <c r="A5226" s="2">
        <v>2702</v>
      </c>
      <c r="B5226" s="2"/>
      <c r="C5226" s="2" t="s">
        <v>10</v>
      </c>
      <c r="D5226" s="181">
        <v>40731</v>
      </c>
      <c r="E5226" s="8" t="s">
        <v>435</v>
      </c>
      <c r="F5226" s="1"/>
      <c r="G5226" s="8" t="s">
        <v>32</v>
      </c>
      <c r="H5226" s="8">
        <v>67</v>
      </c>
      <c r="I5226" s="8" t="s">
        <v>397</v>
      </c>
      <c r="J5226" s="8" t="s">
        <v>155</v>
      </c>
      <c r="K5226" s="34">
        <v>2</v>
      </c>
      <c r="L5226" s="65">
        <v>-2</v>
      </c>
      <c r="N5226" s="6">
        <f t="shared" si="344"/>
        <v>57</v>
      </c>
      <c r="O5226" s="6">
        <f t="shared" si="345"/>
        <v>34.5</v>
      </c>
      <c r="P5226" s="6">
        <f t="shared" si="346"/>
        <v>-22.5</v>
      </c>
      <c r="Q5226" s="7">
        <f t="shared" si="347"/>
        <v>-0.39473684210526316</v>
      </c>
    </row>
    <row r="5227" spans="1:17" x14ac:dyDescent="0.2">
      <c r="A5227" s="2">
        <v>2701</v>
      </c>
      <c r="B5227" s="2"/>
      <c r="C5227" s="2" t="s">
        <v>10</v>
      </c>
      <c r="D5227" s="177"/>
      <c r="E5227" s="2"/>
      <c r="F5227" s="1"/>
      <c r="G5227" s="8" t="s">
        <v>32</v>
      </c>
      <c r="H5227" s="8">
        <v>71</v>
      </c>
      <c r="I5227" s="8" t="s">
        <v>799</v>
      </c>
      <c r="J5227" s="8" t="s">
        <v>312</v>
      </c>
      <c r="K5227" s="34">
        <v>2</v>
      </c>
      <c r="L5227" s="65">
        <v>-2</v>
      </c>
      <c r="N5227" s="6">
        <f t="shared" si="344"/>
        <v>55</v>
      </c>
      <c r="O5227" s="6">
        <f t="shared" si="345"/>
        <v>34.5</v>
      </c>
      <c r="P5227" s="6">
        <f t="shared" si="346"/>
        <v>-20.5</v>
      </c>
      <c r="Q5227" s="7">
        <f t="shared" si="347"/>
        <v>-0.37272727272727268</v>
      </c>
    </row>
    <row r="5228" spans="1:17" x14ac:dyDescent="0.2">
      <c r="A5228" s="2">
        <v>2700</v>
      </c>
      <c r="B5228" s="2"/>
      <c r="C5228" s="2" t="s">
        <v>10</v>
      </c>
      <c r="D5228" s="177"/>
      <c r="E5228" s="2"/>
      <c r="F5228" s="1"/>
      <c r="G5228" s="8" t="s">
        <v>32</v>
      </c>
      <c r="H5228" s="8">
        <v>101</v>
      </c>
      <c r="I5228" s="8" t="s">
        <v>896</v>
      </c>
      <c r="J5228" s="8" t="s">
        <v>155</v>
      </c>
      <c r="K5228" s="34">
        <v>2</v>
      </c>
      <c r="L5228" s="65">
        <v>-2</v>
      </c>
      <c r="N5228" s="6">
        <f t="shared" si="344"/>
        <v>53</v>
      </c>
      <c r="O5228" s="6">
        <f t="shared" si="345"/>
        <v>34.5</v>
      </c>
      <c r="P5228" s="6">
        <f t="shared" si="346"/>
        <v>-18.5</v>
      </c>
      <c r="Q5228" s="7">
        <f t="shared" si="347"/>
        <v>-0.34905660377358488</v>
      </c>
    </row>
    <row r="5229" spans="1:17" x14ac:dyDescent="0.2">
      <c r="A5229" s="2">
        <v>2699</v>
      </c>
      <c r="B5229" s="2"/>
      <c r="C5229" s="2" t="s">
        <v>10</v>
      </c>
      <c r="D5229" s="177"/>
      <c r="E5229" s="2"/>
      <c r="F5229" s="1"/>
      <c r="G5229" s="8" t="s">
        <v>32</v>
      </c>
      <c r="H5229" s="8">
        <v>126</v>
      </c>
      <c r="I5229" s="8" t="s">
        <v>719</v>
      </c>
      <c r="J5229" s="8" t="s">
        <v>720</v>
      </c>
      <c r="K5229" s="34">
        <v>2</v>
      </c>
      <c r="L5229" s="65">
        <v>-2</v>
      </c>
      <c r="N5229" s="6">
        <f t="shared" si="344"/>
        <v>51</v>
      </c>
      <c r="O5229" s="6">
        <f t="shared" si="345"/>
        <v>34.5</v>
      </c>
      <c r="P5229" s="6">
        <f t="shared" si="346"/>
        <v>-16.5</v>
      </c>
      <c r="Q5229" s="7">
        <f t="shared" si="347"/>
        <v>-0.3235294117647059</v>
      </c>
    </row>
    <row r="5230" spans="1:17" x14ac:dyDescent="0.2">
      <c r="A5230" s="2">
        <v>2698</v>
      </c>
      <c r="B5230" s="2"/>
      <c r="C5230" s="2" t="s">
        <v>10</v>
      </c>
      <c r="D5230" s="177"/>
      <c r="E5230" s="2"/>
      <c r="F5230" s="1"/>
      <c r="G5230" s="8" t="s">
        <v>32</v>
      </c>
      <c r="H5230" s="8">
        <v>201</v>
      </c>
      <c r="I5230" s="8" t="s">
        <v>241</v>
      </c>
      <c r="J5230" s="8" t="s">
        <v>242</v>
      </c>
      <c r="K5230" s="34">
        <v>2</v>
      </c>
      <c r="L5230" s="65">
        <v>-2</v>
      </c>
      <c r="N5230" s="6">
        <f t="shared" si="344"/>
        <v>49</v>
      </c>
      <c r="O5230" s="6">
        <f t="shared" si="345"/>
        <v>34.5</v>
      </c>
      <c r="P5230" s="6">
        <f t="shared" si="346"/>
        <v>-14.5</v>
      </c>
      <c r="Q5230" s="7">
        <f t="shared" si="347"/>
        <v>-0.29591836734693877</v>
      </c>
    </row>
    <row r="5231" spans="1:17" x14ac:dyDescent="0.2">
      <c r="A5231" s="2">
        <v>2697</v>
      </c>
      <c r="B5231" s="8" t="s">
        <v>418</v>
      </c>
      <c r="C5231" s="8" t="s">
        <v>48</v>
      </c>
      <c r="D5231" s="181">
        <v>40724</v>
      </c>
      <c r="E5231" s="8" t="s">
        <v>419</v>
      </c>
      <c r="F5231" s="352"/>
      <c r="G5231" s="8" t="s">
        <v>32</v>
      </c>
      <c r="H5231" s="8">
        <v>51</v>
      </c>
      <c r="I5231" s="8" t="s">
        <v>283</v>
      </c>
      <c r="J5231" s="8" t="s">
        <v>284</v>
      </c>
      <c r="K5231" s="34">
        <v>2</v>
      </c>
      <c r="L5231" s="65">
        <v>-2</v>
      </c>
      <c r="N5231" s="6">
        <f t="shared" si="344"/>
        <v>47</v>
      </c>
      <c r="O5231" s="6">
        <f t="shared" si="345"/>
        <v>34.5</v>
      </c>
      <c r="P5231" s="6">
        <f t="shared" si="346"/>
        <v>-12.5</v>
      </c>
      <c r="Q5231" s="7">
        <f t="shared" si="347"/>
        <v>-0.26595744680851063</v>
      </c>
    </row>
    <row r="5232" spans="1:17" x14ac:dyDescent="0.2">
      <c r="A5232" s="2">
        <v>2696</v>
      </c>
      <c r="B5232" s="8"/>
      <c r="C5232" s="8" t="s">
        <v>48</v>
      </c>
      <c r="D5232" s="181"/>
      <c r="E5232" s="8"/>
      <c r="F5232" s="352"/>
      <c r="G5232" s="8" t="s">
        <v>32</v>
      </c>
      <c r="H5232" s="8">
        <v>61</v>
      </c>
      <c r="I5232" s="8" t="s">
        <v>808</v>
      </c>
      <c r="J5232" s="8" t="s">
        <v>634</v>
      </c>
      <c r="K5232" s="34">
        <v>2</v>
      </c>
      <c r="L5232" s="65">
        <v>-2</v>
      </c>
      <c r="N5232" s="6">
        <f t="shared" si="344"/>
        <v>45</v>
      </c>
      <c r="O5232" s="6">
        <f t="shared" si="345"/>
        <v>34.5</v>
      </c>
      <c r="P5232" s="6">
        <f t="shared" si="346"/>
        <v>-10.5</v>
      </c>
      <c r="Q5232" s="7">
        <f t="shared" si="347"/>
        <v>-0.23333333333333334</v>
      </c>
    </row>
    <row r="5233" spans="1:17" x14ac:dyDescent="0.2">
      <c r="A5233" s="2">
        <v>2695</v>
      </c>
      <c r="B5233" s="8"/>
      <c r="C5233" s="8" t="s">
        <v>48</v>
      </c>
      <c r="D5233" s="181"/>
      <c r="E5233" s="8"/>
      <c r="F5233" s="352"/>
      <c r="G5233" s="8" t="s">
        <v>32</v>
      </c>
      <c r="H5233" s="8">
        <v>67</v>
      </c>
      <c r="I5233" s="8" t="s">
        <v>500</v>
      </c>
      <c r="J5233" s="8" t="s">
        <v>380</v>
      </c>
      <c r="K5233" s="34">
        <v>2</v>
      </c>
      <c r="L5233" s="65">
        <v>-2</v>
      </c>
      <c r="N5233" s="6">
        <f t="shared" si="344"/>
        <v>43</v>
      </c>
      <c r="O5233" s="6">
        <f t="shared" si="345"/>
        <v>34.5</v>
      </c>
      <c r="P5233" s="6">
        <f t="shared" si="346"/>
        <v>-8.5</v>
      </c>
      <c r="Q5233" s="7">
        <f t="shared" si="347"/>
        <v>-0.19767441860465115</v>
      </c>
    </row>
    <row r="5234" spans="1:17" x14ac:dyDescent="0.2">
      <c r="A5234" s="2">
        <v>2694</v>
      </c>
      <c r="B5234" s="8"/>
      <c r="C5234" s="8" t="s">
        <v>48</v>
      </c>
      <c r="D5234" s="181"/>
      <c r="E5234" s="8"/>
      <c r="F5234" s="352"/>
      <c r="G5234" s="8" t="s">
        <v>32</v>
      </c>
      <c r="H5234" s="8">
        <v>81</v>
      </c>
      <c r="I5234" s="8" t="s">
        <v>764</v>
      </c>
      <c r="J5234" s="8" t="s">
        <v>765</v>
      </c>
      <c r="K5234" s="34">
        <v>2</v>
      </c>
      <c r="L5234" s="65">
        <v>-2</v>
      </c>
      <c r="N5234" s="6">
        <f t="shared" si="344"/>
        <v>41</v>
      </c>
      <c r="O5234" s="6">
        <f t="shared" si="345"/>
        <v>34.5</v>
      </c>
      <c r="P5234" s="6">
        <f t="shared" si="346"/>
        <v>-6.5</v>
      </c>
      <c r="Q5234" s="7">
        <f t="shared" si="347"/>
        <v>-0.15853658536585366</v>
      </c>
    </row>
    <row r="5235" spans="1:17" x14ac:dyDescent="0.2">
      <c r="A5235" s="2">
        <v>2693</v>
      </c>
      <c r="B5235" s="8"/>
      <c r="C5235" s="8" t="s">
        <v>48</v>
      </c>
      <c r="D5235" s="181"/>
      <c r="E5235" s="8"/>
      <c r="F5235" s="352"/>
      <c r="G5235" s="8" t="s">
        <v>32</v>
      </c>
      <c r="H5235" s="8">
        <v>91</v>
      </c>
      <c r="I5235" s="8" t="s">
        <v>58</v>
      </c>
      <c r="J5235" s="8" t="s">
        <v>20</v>
      </c>
      <c r="K5235" s="34">
        <v>2</v>
      </c>
      <c r="L5235" s="65">
        <v>-2</v>
      </c>
      <c r="N5235" s="6">
        <f t="shared" si="344"/>
        <v>39</v>
      </c>
      <c r="O5235" s="6">
        <f t="shared" si="345"/>
        <v>34.5</v>
      </c>
      <c r="P5235" s="6">
        <f t="shared" si="346"/>
        <v>-4.5</v>
      </c>
      <c r="Q5235" s="7">
        <f t="shared" si="347"/>
        <v>-0.11538461538461538</v>
      </c>
    </row>
    <row r="5236" spans="1:17" x14ac:dyDescent="0.2">
      <c r="A5236" s="2">
        <v>2692</v>
      </c>
      <c r="B5236" s="8"/>
      <c r="C5236" s="8" t="s">
        <v>48</v>
      </c>
      <c r="D5236" s="181"/>
      <c r="E5236" s="8"/>
      <c r="F5236" s="352"/>
      <c r="G5236" s="8" t="s">
        <v>32</v>
      </c>
      <c r="H5236" s="8">
        <v>141</v>
      </c>
      <c r="I5236" s="8" t="s">
        <v>544</v>
      </c>
      <c r="J5236" s="8" t="s">
        <v>108</v>
      </c>
      <c r="K5236" s="34">
        <v>2</v>
      </c>
      <c r="L5236" s="65">
        <v>-2</v>
      </c>
      <c r="N5236" s="6">
        <f t="shared" si="344"/>
        <v>37</v>
      </c>
      <c r="O5236" s="6">
        <f t="shared" si="345"/>
        <v>34.5</v>
      </c>
      <c r="P5236" s="6">
        <f t="shared" si="346"/>
        <v>-2.5</v>
      </c>
      <c r="Q5236" s="7">
        <f t="shared" si="347"/>
        <v>-6.7567567567567571E-2</v>
      </c>
    </row>
    <row r="5237" spans="1:17" x14ac:dyDescent="0.2">
      <c r="A5237" s="2">
        <v>2691</v>
      </c>
      <c r="B5237" s="8"/>
      <c r="C5237" s="8" t="s">
        <v>48</v>
      </c>
      <c r="D5237" s="181"/>
      <c r="E5237" s="8"/>
      <c r="F5237" s="352"/>
      <c r="G5237" s="8" t="s">
        <v>902</v>
      </c>
      <c r="H5237" s="8">
        <v>1.83</v>
      </c>
      <c r="I5237" s="8" t="s">
        <v>808</v>
      </c>
      <c r="J5237" s="8" t="s">
        <v>634</v>
      </c>
      <c r="K5237" s="34">
        <v>12</v>
      </c>
      <c r="L5237" s="65">
        <v>-12</v>
      </c>
      <c r="N5237" s="6">
        <f t="shared" si="344"/>
        <v>35</v>
      </c>
      <c r="O5237" s="6">
        <f t="shared" si="345"/>
        <v>34.5</v>
      </c>
      <c r="P5237" s="6">
        <f t="shared" si="346"/>
        <v>-0.5</v>
      </c>
      <c r="Q5237" s="7">
        <f t="shared" si="347"/>
        <v>-1.4285714285714285E-2</v>
      </c>
    </row>
    <row r="5238" spans="1:17" x14ac:dyDescent="0.2">
      <c r="A5238" s="2">
        <v>2690</v>
      </c>
      <c r="B5238" s="8" t="s">
        <v>407</v>
      </c>
      <c r="C5238" s="8" t="s">
        <v>10</v>
      </c>
      <c r="D5238" s="181">
        <v>40724</v>
      </c>
      <c r="E5238" s="8" t="s">
        <v>827</v>
      </c>
      <c r="F5238" s="352"/>
      <c r="G5238" s="8" t="s">
        <v>32</v>
      </c>
      <c r="H5238" s="8">
        <v>46</v>
      </c>
      <c r="I5238" s="8" t="s">
        <v>438</v>
      </c>
      <c r="J5238" s="8" t="s">
        <v>439</v>
      </c>
      <c r="K5238" s="34">
        <v>2</v>
      </c>
      <c r="L5238" s="65">
        <v>-2</v>
      </c>
      <c r="N5238" s="6">
        <f t="shared" si="344"/>
        <v>23</v>
      </c>
      <c r="O5238" s="6">
        <f t="shared" si="345"/>
        <v>34.5</v>
      </c>
      <c r="P5238" s="6">
        <f t="shared" si="346"/>
        <v>11.5</v>
      </c>
      <c r="Q5238" s="7">
        <f t="shared" si="347"/>
        <v>0.5</v>
      </c>
    </row>
    <row r="5239" spans="1:17" x14ac:dyDescent="0.2">
      <c r="A5239" s="2">
        <v>2689</v>
      </c>
      <c r="B5239" s="8"/>
      <c r="C5239" s="11" t="s">
        <v>10</v>
      </c>
      <c r="D5239" s="181"/>
      <c r="E5239" s="8"/>
      <c r="F5239" s="352"/>
      <c r="G5239" s="8" t="s">
        <v>32</v>
      </c>
      <c r="H5239" s="8">
        <v>51</v>
      </c>
      <c r="I5239" s="8" t="s">
        <v>220</v>
      </c>
      <c r="J5239" s="8" t="s">
        <v>221</v>
      </c>
      <c r="K5239" s="34">
        <v>2</v>
      </c>
      <c r="L5239" s="65">
        <v>13.5</v>
      </c>
      <c r="N5239" s="6">
        <f t="shared" si="344"/>
        <v>21</v>
      </c>
      <c r="O5239" s="6">
        <f t="shared" si="345"/>
        <v>34.5</v>
      </c>
      <c r="P5239" s="6">
        <f t="shared" si="346"/>
        <v>13.5</v>
      </c>
      <c r="Q5239" s="7">
        <f t="shared" si="347"/>
        <v>0.64285714285714279</v>
      </c>
    </row>
    <row r="5240" spans="1:17" x14ac:dyDescent="0.2">
      <c r="A5240" s="2">
        <v>2688</v>
      </c>
      <c r="B5240" s="8"/>
      <c r="C5240" s="11" t="s">
        <v>10</v>
      </c>
      <c r="D5240" s="181"/>
      <c r="E5240" s="8"/>
      <c r="F5240" s="352"/>
      <c r="G5240" s="8" t="s">
        <v>32</v>
      </c>
      <c r="H5240" s="8">
        <v>67</v>
      </c>
      <c r="I5240" s="8" t="s">
        <v>731</v>
      </c>
      <c r="J5240" s="8" t="s">
        <v>732</v>
      </c>
      <c r="K5240" s="34">
        <v>2</v>
      </c>
      <c r="L5240" s="65">
        <v>-2</v>
      </c>
      <c r="N5240" s="6">
        <f t="shared" si="344"/>
        <v>19</v>
      </c>
      <c r="O5240" s="6">
        <f t="shared" si="345"/>
        <v>21</v>
      </c>
      <c r="P5240" s="6">
        <f t="shared" si="346"/>
        <v>2</v>
      </c>
      <c r="Q5240" s="7">
        <f t="shared" si="347"/>
        <v>0.10526315789473684</v>
      </c>
    </row>
    <row r="5241" spans="1:17" x14ac:dyDescent="0.2">
      <c r="A5241" s="2">
        <v>2687</v>
      </c>
      <c r="B5241" s="8"/>
      <c r="C5241" s="11" t="s">
        <v>10</v>
      </c>
      <c r="D5241" s="181"/>
      <c r="E5241" s="8"/>
      <c r="F5241" s="352"/>
      <c r="G5241" s="8" t="s">
        <v>32</v>
      </c>
      <c r="H5241" s="8">
        <v>71</v>
      </c>
      <c r="I5241" s="8" t="s">
        <v>95</v>
      </c>
      <c r="J5241" s="8" t="s">
        <v>96</v>
      </c>
      <c r="K5241" s="34">
        <v>2</v>
      </c>
      <c r="L5241" s="65">
        <v>-2</v>
      </c>
      <c r="N5241" s="6">
        <f t="shared" si="344"/>
        <v>17</v>
      </c>
      <c r="O5241" s="6">
        <f t="shared" si="345"/>
        <v>21</v>
      </c>
      <c r="P5241" s="6">
        <f t="shared" si="346"/>
        <v>4</v>
      </c>
      <c r="Q5241" s="7">
        <f t="shared" si="347"/>
        <v>0.23529411764705882</v>
      </c>
    </row>
    <row r="5242" spans="1:17" x14ac:dyDescent="0.2">
      <c r="A5242" s="2">
        <v>2686</v>
      </c>
      <c r="B5242" s="8"/>
      <c r="C5242" s="11" t="s">
        <v>10</v>
      </c>
      <c r="D5242" s="181"/>
      <c r="E5242" s="8"/>
      <c r="F5242" s="352"/>
      <c r="G5242" s="8" t="s">
        <v>32</v>
      </c>
      <c r="H5242" s="8">
        <v>101</v>
      </c>
      <c r="I5242" s="8" t="s">
        <v>787</v>
      </c>
      <c r="J5242" s="8" t="s">
        <v>788</v>
      </c>
      <c r="K5242" s="34">
        <v>2</v>
      </c>
      <c r="L5242" s="65">
        <v>-2</v>
      </c>
      <c r="N5242" s="6">
        <f t="shared" si="344"/>
        <v>15</v>
      </c>
      <c r="O5242" s="6">
        <f t="shared" si="345"/>
        <v>21</v>
      </c>
      <c r="P5242" s="6">
        <f t="shared" si="346"/>
        <v>6</v>
      </c>
      <c r="Q5242" s="7">
        <f t="shared" si="347"/>
        <v>0.4</v>
      </c>
    </row>
    <row r="5243" spans="1:17" x14ac:dyDescent="0.2">
      <c r="A5243" s="2">
        <v>2685</v>
      </c>
      <c r="B5243" s="8"/>
      <c r="C5243" s="11" t="s">
        <v>10</v>
      </c>
      <c r="D5243" s="181"/>
      <c r="E5243" s="8"/>
      <c r="F5243" s="352"/>
      <c r="G5243" s="8" t="s">
        <v>32</v>
      </c>
      <c r="H5243" s="8">
        <v>101</v>
      </c>
      <c r="I5243" s="8" t="s">
        <v>586</v>
      </c>
      <c r="J5243" s="8" t="s">
        <v>137</v>
      </c>
      <c r="K5243" s="34">
        <v>2</v>
      </c>
      <c r="L5243" s="65">
        <v>-2</v>
      </c>
      <c r="N5243" s="6">
        <f t="shared" si="344"/>
        <v>13</v>
      </c>
      <c r="O5243" s="6">
        <f t="shared" si="345"/>
        <v>21</v>
      </c>
      <c r="P5243" s="6">
        <f t="shared" si="346"/>
        <v>8</v>
      </c>
      <c r="Q5243" s="7">
        <f t="shared" si="347"/>
        <v>0.61538461538461542</v>
      </c>
    </row>
    <row r="5244" spans="1:17" x14ac:dyDescent="0.2">
      <c r="A5244" s="2">
        <v>2684</v>
      </c>
      <c r="B5244" s="2"/>
      <c r="C5244" s="2" t="s">
        <v>10</v>
      </c>
      <c r="D5244" s="177"/>
      <c r="E5244" s="2"/>
      <c r="F5244" s="1"/>
      <c r="G5244" s="8" t="s">
        <v>903</v>
      </c>
      <c r="H5244" s="8">
        <v>1.91</v>
      </c>
      <c r="I5244" s="8" t="s">
        <v>196</v>
      </c>
      <c r="J5244" s="8" t="s">
        <v>137</v>
      </c>
      <c r="K5244" s="34">
        <v>11</v>
      </c>
      <c r="L5244" s="65">
        <v>21</v>
      </c>
      <c r="N5244" s="6">
        <f t="shared" ref="N5244" si="348">IF(L5244&lt;&gt;0,N5245+K5244,N5245)</f>
        <v>11</v>
      </c>
      <c r="O5244" s="6">
        <f t="shared" ref="O5244" si="349">IF(L5244&gt;0,O5245+L5244,O5245)</f>
        <v>21</v>
      </c>
      <c r="P5244" s="6">
        <f t="shared" ref="P5244" si="350">O5244-N5244</f>
        <v>10</v>
      </c>
      <c r="Q5244" s="7">
        <f t="shared" ref="Q5244" si="351">(1/N5244)*P5244</f>
        <v>0.90909090909090917</v>
      </c>
    </row>
    <row r="5245" spans="1:17" x14ac:dyDescent="0.2">
      <c r="B5245" s="8"/>
      <c r="C5245" s="8"/>
      <c r="D5245" s="181"/>
      <c r="E5245" s="8"/>
      <c r="F5245" s="352"/>
      <c r="G5245" s="8"/>
      <c r="H5245" s="8"/>
      <c r="I5245" s="8"/>
      <c r="J5245" s="8"/>
      <c r="K5245" s="34"/>
      <c r="L5245" s="65"/>
      <c r="O5245" s="6"/>
      <c r="Q5245" s="7"/>
    </row>
    <row r="5246" spans="1:17" x14ac:dyDescent="0.2">
      <c r="B5246" s="8"/>
      <c r="C5246" s="8"/>
      <c r="D5246" s="181"/>
      <c r="E5246" s="8"/>
      <c r="F5246" s="352"/>
      <c r="G5246" s="8"/>
      <c r="H5246" s="8"/>
      <c r="I5246" s="8"/>
      <c r="J5246" s="8"/>
      <c r="K5246" s="34"/>
      <c r="L5246" s="65"/>
      <c r="O5246" s="6"/>
      <c r="Q5246" s="7"/>
    </row>
    <row r="5247" spans="1:17" x14ac:dyDescent="0.2">
      <c r="B5247" s="8"/>
      <c r="C5247" s="8"/>
      <c r="D5247" s="181"/>
      <c r="E5247" s="8"/>
      <c r="F5247" s="352"/>
      <c r="G5247" s="8"/>
      <c r="H5247" s="8"/>
      <c r="I5247" s="8"/>
      <c r="J5247" s="8"/>
      <c r="K5247" s="34"/>
      <c r="L5247" s="65"/>
      <c r="O5247" s="6"/>
      <c r="Q5247" s="7"/>
    </row>
    <row r="5248" spans="1:17" x14ac:dyDescent="0.2">
      <c r="B5248" s="8"/>
      <c r="C5248" s="8"/>
      <c r="D5248" s="181"/>
      <c r="E5248" s="8"/>
      <c r="F5248" s="352"/>
      <c r="G5248" s="8"/>
      <c r="H5248" s="8"/>
      <c r="I5248" s="8"/>
      <c r="J5248" s="8"/>
      <c r="K5248" s="34"/>
      <c r="L5248" s="65"/>
      <c r="O5248" s="6"/>
      <c r="Q5248" s="7"/>
    </row>
    <row r="5249" spans="2:17" x14ac:dyDescent="0.2">
      <c r="B5249" s="8"/>
      <c r="C5249" s="8"/>
      <c r="D5249" s="181"/>
      <c r="E5249" s="8"/>
      <c r="F5249" s="352"/>
      <c r="G5249" s="8"/>
      <c r="H5249" s="8"/>
      <c r="I5249" s="8"/>
      <c r="J5249" s="8"/>
      <c r="K5249" s="34"/>
      <c r="L5249" s="65"/>
      <c r="O5249" s="6"/>
      <c r="Q5249" s="7"/>
    </row>
    <row r="5250" spans="2:17" x14ac:dyDescent="0.2">
      <c r="B5250" s="8"/>
      <c r="C5250" s="8"/>
      <c r="D5250" s="181"/>
      <c r="E5250" s="8"/>
      <c r="F5250" s="352"/>
      <c r="G5250" s="8"/>
      <c r="H5250" s="8"/>
      <c r="I5250" s="8"/>
      <c r="J5250" s="8"/>
      <c r="K5250" s="34"/>
      <c r="L5250" s="65"/>
      <c r="O5250" s="6"/>
      <c r="Q5250" s="7"/>
    </row>
    <row r="5251" spans="2:17" x14ac:dyDescent="0.2">
      <c r="B5251" s="8"/>
      <c r="C5251" s="8"/>
      <c r="D5251" s="181"/>
      <c r="E5251" s="8"/>
      <c r="F5251" s="352"/>
      <c r="G5251" s="8"/>
      <c r="H5251" s="8"/>
      <c r="I5251" s="8"/>
      <c r="J5251" s="8"/>
      <c r="K5251" s="34"/>
      <c r="L5251" s="65"/>
      <c r="O5251" s="6"/>
      <c r="Q5251" s="7"/>
    </row>
    <row r="5252" spans="2:17" x14ac:dyDescent="0.2">
      <c r="B5252" s="8"/>
      <c r="C5252" s="11"/>
      <c r="D5252" s="181"/>
      <c r="E5252" s="8"/>
      <c r="F5252" s="352"/>
      <c r="G5252" s="8"/>
      <c r="H5252" s="8"/>
      <c r="I5252" s="8"/>
      <c r="J5252" s="8"/>
      <c r="K5252" s="34"/>
      <c r="L5252" s="65"/>
      <c r="O5252" s="6"/>
      <c r="Q5252" s="7"/>
    </row>
    <row r="5253" spans="2:17" x14ac:dyDescent="0.2">
      <c r="B5253" s="8"/>
      <c r="C5253" s="11"/>
      <c r="D5253" s="181"/>
      <c r="E5253" s="8"/>
      <c r="F5253" s="352"/>
      <c r="G5253" s="8"/>
      <c r="H5253" s="8"/>
      <c r="I5253" s="8"/>
      <c r="J5253" s="8"/>
      <c r="K5253" s="34"/>
      <c r="L5253" s="65"/>
      <c r="O5253" s="6"/>
      <c r="Q5253" s="7"/>
    </row>
    <row r="5254" spans="2:17" x14ac:dyDescent="0.2">
      <c r="B5254" s="8"/>
      <c r="C5254" s="11"/>
      <c r="D5254" s="181"/>
      <c r="E5254" s="8"/>
      <c r="F5254" s="352"/>
      <c r="G5254" s="8"/>
      <c r="H5254" s="8"/>
      <c r="I5254" s="8"/>
      <c r="J5254" s="8"/>
      <c r="K5254" s="34"/>
      <c r="L5254" s="65"/>
      <c r="O5254" s="6"/>
      <c r="Q5254" s="7"/>
    </row>
    <row r="5255" spans="2:17" x14ac:dyDescent="0.2">
      <c r="B5255" s="8"/>
      <c r="C5255" s="11"/>
      <c r="D5255" s="181"/>
      <c r="E5255" s="8"/>
      <c r="F5255" s="352"/>
      <c r="G5255" s="8"/>
      <c r="H5255" s="8"/>
      <c r="I5255" s="8"/>
      <c r="J5255" s="8"/>
      <c r="K5255" s="34"/>
      <c r="L5255" s="65"/>
      <c r="O5255" s="6"/>
      <c r="Q5255" s="7"/>
    </row>
    <row r="5256" spans="2:17" x14ac:dyDescent="0.2">
      <c r="B5256" s="8"/>
      <c r="C5256" s="8"/>
      <c r="D5256" s="181"/>
      <c r="E5256" s="8"/>
      <c r="F5256" s="352"/>
      <c r="G5256" s="8"/>
      <c r="H5256" s="8"/>
      <c r="I5256" s="8"/>
      <c r="J5256" s="8"/>
      <c r="K5256" s="34"/>
      <c r="L5256" s="65"/>
      <c r="O5256" s="6"/>
      <c r="Q5256" s="7"/>
    </row>
    <row r="5257" spans="2:17" x14ac:dyDescent="0.2">
      <c r="B5257" s="8"/>
      <c r="C5257" s="8"/>
      <c r="D5257" s="181"/>
      <c r="E5257" s="8"/>
      <c r="F5257" s="352"/>
      <c r="G5257" s="8"/>
      <c r="H5257" s="8"/>
      <c r="I5257" s="8"/>
      <c r="J5257" s="8"/>
      <c r="K5257" s="34"/>
      <c r="L5257" s="65"/>
      <c r="O5257" s="6"/>
      <c r="Q5257" s="7"/>
    </row>
    <row r="5258" spans="2:17" x14ac:dyDescent="0.2">
      <c r="B5258" s="8"/>
      <c r="C5258" s="8"/>
      <c r="D5258" s="181"/>
      <c r="E5258" s="8"/>
      <c r="F5258" s="352"/>
      <c r="G5258" s="8"/>
      <c r="H5258" s="8"/>
      <c r="I5258" s="8"/>
      <c r="J5258" s="8"/>
      <c r="K5258" s="34"/>
      <c r="L5258" s="65"/>
      <c r="O5258" s="6"/>
      <c r="Q5258" s="7"/>
    </row>
    <row r="5259" spans="2:17" x14ac:dyDescent="0.2">
      <c r="B5259" s="8"/>
      <c r="C5259" s="8"/>
      <c r="D5259" s="181"/>
      <c r="E5259" s="8"/>
      <c r="F5259" s="352"/>
      <c r="G5259" s="8"/>
      <c r="H5259" s="8"/>
      <c r="I5259" s="8"/>
      <c r="J5259" s="8"/>
      <c r="K5259" s="34"/>
      <c r="L5259" s="65"/>
      <c r="O5259" s="6"/>
      <c r="Q5259" s="7"/>
    </row>
    <row r="5260" spans="2:17" x14ac:dyDescent="0.2">
      <c r="B5260" s="8"/>
      <c r="C5260" s="8"/>
      <c r="D5260" s="181"/>
      <c r="E5260" s="8"/>
      <c r="F5260" s="352"/>
      <c r="G5260" s="8"/>
      <c r="H5260" s="8"/>
      <c r="I5260" s="8"/>
      <c r="J5260" s="8"/>
      <c r="K5260" s="34"/>
      <c r="L5260" s="65"/>
      <c r="O5260" s="6"/>
      <c r="Q5260" s="7"/>
    </row>
    <row r="5261" spans="2:17" x14ac:dyDescent="0.2">
      <c r="B5261" s="8"/>
      <c r="C5261" s="8"/>
      <c r="D5261" s="181"/>
      <c r="E5261" s="8"/>
      <c r="F5261" s="352"/>
      <c r="G5261" s="8"/>
      <c r="H5261" s="8"/>
      <c r="I5261" s="8"/>
      <c r="J5261" s="8"/>
      <c r="K5261" s="34"/>
      <c r="L5261" s="65"/>
      <c r="O5261" s="6"/>
      <c r="Q5261" s="7"/>
    </row>
    <row r="5262" spans="2:17" x14ac:dyDescent="0.2">
      <c r="B5262" s="8"/>
      <c r="C5262" s="8"/>
      <c r="D5262" s="181"/>
      <c r="E5262" s="8"/>
      <c r="F5262" s="352"/>
      <c r="G5262" s="8"/>
      <c r="H5262" s="8"/>
      <c r="I5262" s="8"/>
      <c r="J5262" s="8"/>
      <c r="K5262" s="34"/>
      <c r="L5262" s="65"/>
      <c r="O5262" s="6"/>
      <c r="Q5262" s="7"/>
    </row>
    <row r="5263" spans="2:17" x14ac:dyDescent="0.2">
      <c r="B5263" s="8"/>
      <c r="C5263" s="8"/>
      <c r="D5263" s="181"/>
      <c r="E5263" s="8"/>
      <c r="F5263" s="352"/>
      <c r="G5263" s="8"/>
      <c r="H5263" s="8"/>
      <c r="I5263" s="8"/>
      <c r="J5263" s="8"/>
      <c r="K5263" s="34"/>
      <c r="L5263" s="65"/>
      <c r="O5263" s="6"/>
      <c r="Q5263" s="7"/>
    </row>
    <row r="5264" spans="2:17" x14ac:dyDescent="0.2">
      <c r="B5264" s="8"/>
      <c r="C5264" s="8"/>
      <c r="D5264" s="181"/>
      <c r="E5264" s="8"/>
      <c r="F5264" s="352"/>
      <c r="G5264" s="8"/>
      <c r="H5264" s="8"/>
      <c r="I5264" s="8"/>
      <c r="J5264" s="8"/>
      <c r="K5264" s="34"/>
      <c r="L5264" s="65"/>
      <c r="O5264" s="6"/>
      <c r="Q5264" s="7"/>
    </row>
    <row r="5265" spans="2:17" x14ac:dyDescent="0.2">
      <c r="B5265" s="8"/>
      <c r="C5265" s="8"/>
      <c r="D5265" s="181"/>
      <c r="E5265" s="8"/>
      <c r="F5265" s="352"/>
      <c r="G5265" s="8"/>
      <c r="H5265" s="8"/>
      <c r="I5265" s="8"/>
      <c r="J5265" s="8"/>
      <c r="K5265" s="34"/>
      <c r="L5265" s="65"/>
      <c r="O5265" s="6"/>
      <c r="Q5265" s="7"/>
    </row>
    <row r="5266" spans="2:17" x14ac:dyDescent="0.2">
      <c r="B5266" s="8"/>
      <c r="C5266" s="11"/>
      <c r="D5266" s="181"/>
      <c r="E5266" s="8"/>
      <c r="F5266" s="352"/>
      <c r="G5266" s="8"/>
      <c r="H5266" s="8"/>
      <c r="I5266" s="8"/>
      <c r="J5266" s="8"/>
      <c r="K5266" s="34"/>
      <c r="L5266" s="65"/>
      <c r="O5266" s="6"/>
      <c r="Q5266" s="7"/>
    </row>
    <row r="5267" spans="2:17" x14ac:dyDescent="0.2">
      <c r="B5267" s="8"/>
      <c r="C5267" s="8"/>
      <c r="D5267" s="181"/>
      <c r="E5267" s="8"/>
      <c r="F5267" s="352"/>
      <c r="G5267" s="8"/>
      <c r="H5267" s="8"/>
      <c r="I5267" s="8"/>
      <c r="J5267" s="8"/>
      <c r="K5267" s="34"/>
      <c r="L5267" s="65"/>
      <c r="O5267" s="6"/>
      <c r="Q5267" s="7"/>
    </row>
    <row r="5268" spans="2:17" x14ac:dyDescent="0.2">
      <c r="B5268" s="8"/>
      <c r="C5268" s="8"/>
      <c r="D5268" s="181"/>
      <c r="E5268" s="8"/>
      <c r="F5268" s="352"/>
      <c r="G5268" s="8"/>
      <c r="H5268" s="8"/>
      <c r="I5268" s="8"/>
      <c r="J5268" s="8"/>
      <c r="K5268" s="34"/>
      <c r="L5268" s="65"/>
      <c r="O5268" s="6"/>
      <c r="Q5268" s="7"/>
    </row>
    <row r="5269" spans="2:17" x14ac:dyDescent="0.2">
      <c r="B5269" s="8"/>
      <c r="C5269" s="8"/>
      <c r="D5269" s="181"/>
      <c r="E5269" s="8"/>
      <c r="F5269" s="352"/>
      <c r="G5269" s="8"/>
      <c r="H5269" s="8"/>
      <c r="I5269" s="8"/>
      <c r="J5269" s="8"/>
      <c r="K5269" s="34"/>
      <c r="L5269" s="65"/>
      <c r="O5269" s="6"/>
      <c r="Q5269" s="7"/>
    </row>
    <row r="5270" spans="2:17" x14ac:dyDescent="0.2">
      <c r="B5270" s="8"/>
      <c r="C5270" s="8"/>
      <c r="D5270" s="181"/>
      <c r="E5270" s="8"/>
      <c r="F5270" s="352"/>
      <c r="G5270" s="8"/>
      <c r="H5270" s="8"/>
      <c r="I5270" s="8"/>
      <c r="J5270" s="8"/>
      <c r="K5270" s="34"/>
      <c r="L5270" s="65"/>
      <c r="O5270" s="6"/>
      <c r="Q5270" s="7"/>
    </row>
    <row r="5271" spans="2:17" x14ac:dyDescent="0.2">
      <c r="B5271" s="8"/>
      <c r="C5271" s="8"/>
      <c r="D5271" s="181"/>
      <c r="E5271" s="8"/>
      <c r="F5271" s="352"/>
      <c r="G5271" s="8"/>
      <c r="H5271" s="8"/>
      <c r="I5271" s="8"/>
      <c r="J5271" s="8"/>
      <c r="K5271" s="34"/>
      <c r="L5271" s="65"/>
      <c r="O5271" s="6"/>
      <c r="Q5271" s="7"/>
    </row>
    <row r="5272" spans="2:17" x14ac:dyDescent="0.2">
      <c r="B5272" s="8"/>
      <c r="C5272" s="8"/>
      <c r="D5272" s="181"/>
      <c r="E5272" s="8"/>
      <c r="F5272" s="352"/>
      <c r="G5272" s="8"/>
      <c r="H5272" s="8"/>
      <c r="I5272" s="8"/>
      <c r="J5272" s="8"/>
      <c r="K5272" s="34"/>
      <c r="L5272" s="65"/>
      <c r="O5272" s="6"/>
      <c r="Q5272" s="7"/>
    </row>
    <row r="5273" spans="2:17" x14ac:dyDescent="0.2">
      <c r="B5273" s="8"/>
      <c r="C5273" s="8"/>
      <c r="D5273" s="181"/>
      <c r="E5273" s="8"/>
      <c r="F5273" s="352"/>
      <c r="G5273" s="8"/>
      <c r="H5273" s="8"/>
      <c r="I5273" s="8"/>
      <c r="J5273" s="8"/>
      <c r="K5273" s="34"/>
      <c r="L5273" s="65"/>
      <c r="O5273" s="6"/>
      <c r="Q5273" s="7"/>
    </row>
    <row r="5274" spans="2:17" x14ac:dyDescent="0.2">
      <c r="B5274" s="8"/>
      <c r="C5274" s="8"/>
      <c r="D5274" s="181"/>
      <c r="E5274" s="8"/>
      <c r="F5274" s="352"/>
      <c r="G5274" s="8"/>
      <c r="H5274" s="8"/>
      <c r="I5274" s="8"/>
      <c r="J5274" s="8"/>
      <c r="K5274" s="34"/>
      <c r="L5274" s="65"/>
      <c r="O5274" s="6"/>
      <c r="Q5274" s="7"/>
    </row>
    <row r="5275" spans="2:17" x14ac:dyDescent="0.2">
      <c r="B5275" s="8"/>
      <c r="C5275" s="8"/>
      <c r="D5275" s="181"/>
      <c r="E5275" s="8"/>
      <c r="F5275" s="352"/>
      <c r="G5275" s="8"/>
      <c r="H5275" s="8"/>
      <c r="I5275" s="8"/>
      <c r="J5275" s="8"/>
      <c r="K5275" s="34"/>
      <c r="L5275" s="65"/>
      <c r="O5275" s="6"/>
      <c r="Q5275" s="7"/>
    </row>
    <row r="5276" spans="2:17" x14ac:dyDescent="0.2">
      <c r="B5276" s="8"/>
      <c r="C5276" s="11"/>
      <c r="D5276" s="181"/>
      <c r="E5276" s="8"/>
      <c r="F5276" s="352"/>
      <c r="G5276" s="8"/>
      <c r="H5276" s="8"/>
      <c r="I5276" s="8"/>
      <c r="J5276" s="8"/>
      <c r="K5276" s="34"/>
      <c r="L5276" s="65"/>
      <c r="O5276" s="6"/>
      <c r="Q5276" s="7"/>
    </row>
    <row r="5277" spans="2:17" x14ac:dyDescent="0.2">
      <c r="B5277" s="8"/>
      <c r="C5277" s="11"/>
      <c r="D5277" s="181"/>
      <c r="E5277" s="8"/>
      <c r="F5277" s="352"/>
      <c r="G5277" s="8"/>
      <c r="H5277" s="8"/>
      <c r="I5277" s="8"/>
      <c r="J5277" s="8"/>
      <c r="K5277" s="34"/>
      <c r="L5277" s="65"/>
      <c r="O5277" s="6"/>
      <c r="Q5277" s="7"/>
    </row>
    <row r="5278" spans="2:17" x14ac:dyDescent="0.2">
      <c r="B5278" s="2"/>
      <c r="D5278" s="177"/>
      <c r="E5278" s="2"/>
      <c r="F5278" s="1"/>
      <c r="G5278" s="8"/>
      <c r="H5278" s="8"/>
      <c r="I5278" s="8"/>
      <c r="J5278" s="8"/>
      <c r="K5278" s="34"/>
      <c r="L5278" s="65"/>
      <c r="O5278" s="6"/>
      <c r="Q5278" s="7"/>
    </row>
    <row r="5279" spans="2:17" x14ac:dyDescent="0.2">
      <c r="B5279" s="8"/>
      <c r="C5279" s="8"/>
      <c r="D5279" s="181"/>
      <c r="E5279" s="8"/>
      <c r="F5279" s="352"/>
      <c r="G5279" s="8"/>
      <c r="H5279" s="8"/>
      <c r="I5279" s="8"/>
      <c r="J5279" s="8"/>
      <c r="K5279" s="34"/>
      <c r="L5279" s="65"/>
      <c r="O5279" s="6"/>
      <c r="Q5279" s="7"/>
    </row>
    <row r="5280" spans="2:17" x14ac:dyDescent="0.2">
      <c r="B5280" s="8"/>
      <c r="C5280" s="8"/>
      <c r="D5280" s="181"/>
      <c r="E5280" s="8"/>
      <c r="F5280" s="352"/>
      <c r="G5280" s="8"/>
      <c r="H5280" s="8"/>
      <c r="I5280" s="8"/>
      <c r="J5280" s="8"/>
      <c r="K5280" s="34"/>
      <c r="L5280" s="65"/>
      <c r="O5280" s="6"/>
      <c r="Q5280" s="7"/>
    </row>
    <row r="5281" spans="2:17" x14ac:dyDescent="0.2">
      <c r="B5281" s="8"/>
      <c r="C5281" s="8"/>
      <c r="D5281" s="181"/>
      <c r="E5281" s="8"/>
      <c r="F5281" s="352"/>
      <c r="G5281" s="8"/>
      <c r="H5281" s="8"/>
      <c r="I5281" s="8"/>
      <c r="J5281" s="8"/>
      <c r="K5281" s="34"/>
      <c r="L5281" s="65"/>
      <c r="O5281" s="6"/>
      <c r="Q5281" s="7"/>
    </row>
    <row r="5282" spans="2:17" x14ac:dyDescent="0.2">
      <c r="B5282" s="8"/>
      <c r="C5282" s="8"/>
      <c r="D5282" s="181"/>
      <c r="E5282" s="8"/>
      <c r="F5282" s="352"/>
      <c r="G5282" s="8"/>
      <c r="H5282" s="8"/>
      <c r="I5282" s="8"/>
      <c r="J5282" s="8"/>
      <c r="K5282" s="34"/>
      <c r="L5282" s="65"/>
      <c r="O5282" s="6"/>
      <c r="Q5282" s="7"/>
    </row>
    <row r="5283" spans="2:17" x14ac:dyDescent="0.2">
      <c r="B5283" s="8"/>
      <c r="C5283" s="8"/>
      <c r="D5283" s="181"/>
      <c r="E5283" s="8"/>
      <c r="F5283" s="352"/>
      <c r="G5283" s="8"/>
      <c r="H5283" s="8"/>
      <c r="I5283" s="8"/>
      <c r="J5283" s="8"/>
      <c r="K5283" s="34"/>
      <c r="L5283" s="65"/>
      <c r="O5283" s="6"/>
      <c r="Q5283" s="7"/>
    </row>
    <row r="5284" spans="2:17" x14ac:dyDescent="0.2">
      <c r="B5284" s="8"/>
      <c r="C5284" s="8"/>
      <c r="D5284" s="181"/>
      <c r="E5284" s="8"/>
      <c r="F5284" s="352"/>
      <c r="G5284" s="8"/>
      <c r="H5284" s="8"/>
      <c r="I5284" s="8"/>
      <c r="J5284" s="8"/>
      <c r="K5284" s="34"/>
      <c r="L5284" s="65"/>
      <c r="O5284" s="6"/>
      <c r="Q5284" s="7"/>
    </row>
    <row r="5285" spans="2:17" x14ac:dyDescent="0.2">
      <c r="B5285" s="8"/>
      <c r="C5285" s="8"/>
      <c r="D5285" s="181"/>
      <c r="E5285" s="8"/>
      <c r="F5285" s="352"/>
      <c r="G5285" s="8"/>
      <c r="H5285" s="8"/>
      <c r="I5285" s="8"/>
      <c r="J5285" s="8"/>
      <c r="K5285" s="34"/>
      <c r="L5285" s="65"/>
      <c r="O5285" s="6"/>
      <c r="Q5285" s="7"/>
    </row>
    <row r="5286" spans="2:17" x14ac:dyDescent="0.2">
      <c r="B5286" s="8"/>
      <c r="C5286" s="11"/>
      <c r="D5286" s="181"/>
      <c r="E5286" s="8"/>
      <c r="F5286" s="352"/>
      <c r="G5286" s="8"/>
      <c r="H5286" s="8"/>
      <c r="I5286" s="8"/>
      <c r="J5286" s="8"/>
      <c r="K5286" s="34"/>
      <c r="L5286" s="65"/>
      <c r="O5286" s="6"/>
      <c r="Q5286" s="7"/>
    </row>
    <row r="5287" spans="2:17" x14ac:dyDescent="0.2">
      <c r="B5287" s="8"/>
      <c r="C5287" s="11"/>
      <c r="D5287" s="181"/>
      <c r="E5287" s="8"/>
      <c r="F5287" s="352"/>
      <c r="G5287" s="8"/>
      <c r="H5287" s="8"/>
      <c r="I5287" s="8"/>
      <c r="J5287" s="8"/>
      <c r="K5287" s="34"/>
      <c r="L5287" s="65"/>
      <c r="O5287" s="6"/>
      <c r="Q5287" s="7"/>
    </row>
    <row r="5288" spans="2:17" x14ac:dyDescent="0.2">
      <c r="B5288" s="8"/>
      <c r="C5288" s="11"/>
      <c r="D5288" s="181"/>
      <c r="E5288" s="8"/>
      <c r="F5288" s="352"/>
      <c r="G5288" s="8"/>
      <c r="H5288" s="8"/>
      <c r="I5288" s="8"/>
      <c r="J5288" s="8"/>
      <c r="K5288" s="34"/>
      <c r="L5288" s="65"/>
      <c r="O5288" s="6"/>
      <c r="Q5288" s="7"/>
    </row>
    <row r="5289" spans="2:17" x14ac:dyDescent="0.2">
      <c r="B5289" s="8"/>
      <c r="C5289" s="8"/>
      <c r="D5289" s="181"/>
      <c r="E5289" s="8"/>
      <c r="F5289" s="352"/>
      <c r="G5289" s="8"/>
      <c r="H5289" s="8"/>
      <c r="I5289" s="8"/>
      <c r="J5289" s="8"/>
      <c r="K5289" s="34"/>
      <c r="L5289" s="65"/>
      <c r="O5289" s="6"/>
      <c r="Q5289" s="7"/>
    </row>
    <row r="5290" spans="2:17" x14ac:dyDescent="0.2">
      <c r="B5290" s="8"/>
      <c r="C5290" s="8"/>
      <c r="D5290" s="181"/>
      <c r="E5290" s="8"/>
      <c r="F5290" s="352"/>
      <c r="G5290" s="8"/>
      <c r="H5290" s="8"/>
      <c r="I5290" s="8"/>
      <c r="J5290" s="8"/>
      <c r="K5290" s="34"/>
      <c r="L5290" s="65"/>
      <c r="O5290" s="6"/>
      <c r="Q5290" s="7"/>
    </row>
    <row r="5291" spans="2:17" x14ac:dyDescent="0.2">
      <c r="B5291" s="8"/>
      <c r="C5291" s="8"/>
      <c r="D5291" s="181"/>
      <c r="E5291" s="8"/>
      <c r="F5291" s="352"/>
      <c r="G5291" s="8"/>
      <c r="H5291" s="8"/>
      <c r="I5291" s="8"/>
      <c r="J5291" s="8"/>
      <c r="K5291" s="34"/>
      <c r="L5291" s="65"/>
      <c r="O5291" s="6"/>
      <c r="Q5291" s="7"/>
    </row>
    <row r="5292" spans="2:17" x14ac:dyDescent="0.2">
      <c r="B5292" s="8"/>
      <c r="C5292" s="8"/>
      <c r="D5292" s="181"/>
      <c r="E5292" s="8"/>
      <c r="F5292" s="352"/>
      <c r="G5292" s="8"/>
      <c r="H5292" s="8"/>
      <c r="I5292" s="8"/>
      <c r="J5292" s="8"/>
      <c r="K5292" s="34"/>
      <c r="L5292" s="65"/>
      <c r="O5292" s="6"/>
      <c r="Q5292" s="7"/>
    </row>
    <row r="5293" spans="2:17" x14ac:dyDescent="0.2">
      <c r="B5293" s="8"/>
      <c r="C5293" s="11"/>
      <c r="D5293" s="181"/>
      <c r="E5293" s="8"/>
      <c r="F5293" s="352"/>
      <c r="G5293" s="8"/>
      <c r="H5293" s="8"/>
      <c r="I5293" s="8"/>
      <c r="J5293" s="8"/>
      <c r="K5293" s="34"/>
      <c r="L5293" s="65"/>
      <c r="O5293" s="6"/>
      <c r="Q5293" s="7"/>
    </row>
    <row r="5294" spans="2:17" x14ac:dyDescent="0.2">
      <c r="B5294" s="8"/>
      <c r="C5294" s="11"/>
      <c r="D5294" s="181"/>
      <c r="E5294" s="8"/>
      <c r="F5294" s="352"/>
      <c r="G5294" s="8"/>
      <c r="H5294" s="8"/>
      <c r="I5294" s="8"/>
      <c r="J5294" s="8"/>
      <c r="K5294" s="34"/>
      <c r="L5294" s="65"/>
      <c r="O5294" s="6"/>
      <c r="Q5294" s="7"/>
    </row>
    <row r="5295" spans="2:17" x14ac:dyDescent="0.2">
      <c r="B5295" s="8"/>
      <c r="C5295" s="11"/>
      <c r="D5295" s="181"/>
      <c r="E5295" s="8"/>
      <c r="F5295" s="352"/>
      <c r="G5295" s="8"/>
      <c r="H5295" s="8"/>
      <c r="I5295" s="8"/>
      <c r="J5295" s="8"/>
      <c r="K5295" s="34"/>
      <c r="L5295" s="65"/>
      <c r="O5295" s="6"/>
      <c r="Q5295" s="7"/>
    </row>
    <row r="5296" spans="2:17" x14ac:dyDescent="0.2">
      <c r="B5296" s="2"/>
      <c r="D5296" s="177"/>
      <c r="E5296" s="2"/>
      <c r="F5296" s="1"/>
      <c r="G5296" s="8"/>
      <c r="H5296" s="8"/>
      <c r="I5296" s="8"/>
      <c r="J5296" s="8"/>
      <c r="K5296" s="34"/>
      <c r="L5296" s="65"/>
      <c r="O5296" s="6"/>
      <c r="Q5296" s="7"/>
    </row>
    <row r="5297" spans="2:17" x14ac:dyDescent="0.2">
      <c r="B5297" s="8"/>
      <c r="C5297" s="8"/>
      <c r="D5297" s="181"/>
      <c r="E5297" s="8"/>
      <c r="F5297" s="352"/>
      <c r="G5297" s="8"/>
      <c r="H5297" s="8"/>
      <c r="I5297" s="8"/>
      <c r="J5297" s="8"/>
      <c r="K5297" s="34"/>
      <c r="L5297" s="65"/>
      <c r="O5297" s="6"/>
      <c r="Q5297" s="7"/>
    </row>
    <row r="5298" spans="2:17" x14ac:dyDescent="0.2">
      <c r="B5298" s="8"/>
      <c r="C5298" s="11"/>
      <c r="D5298" s="181"/>
      <c r="E5298" s="8"/>
      <c r="F5298" s="352"/>
      <c r="G5298" s="8"/>
      <c r="H5298" s="8"/>
      <c r="I5298" s="8"/>
      <c r="J5298" s="8"/>
      <c r="K5298" s="34"/>
      <c r="L5298" s="65"/>
      <c r="O5298" s="6"/>
      <c r="Q5298" s="7"/>
    </row>
    <row r="5299" spans="2:17" x14ac:dyDescent="0.2">
      <c r="B5299" s="8"/>
      <c r="C5299" s="11"/>
      <c r="D5299" s="181"/>
      <c r="E5299" s="8"/>
      <c r="F5299" s="352"/>
      <c r="G5299" s="8"/>
      <c r="H5299" s="8"/>
      <c r="I5299" s="8"/>
      <c r="J5299" s="8"/>
      <c r="K5299" s="34"/>
      <c r="L5299" s="65"/>
      <c r="O5299" s="6"/>
      <c r="Q5299" s="7"/>
    </row>
    <row r="5300" spans="2:17" x14ac:dyDescent="0.2">
      <c r="B5300" s="8"/>
      <c r="C5300" s="11"/>
      <c r="D5300" s="181"/>
      <c r="E5300" s="8"/>
      <c r="F5300" s="352"/>
      <c r="G5300" s="8"/>
      <c r="H5300" s="8"/>
      <c r="I5300" s="8"/>
      <c r="J5300" s="8"/>
      <c r="K5300" s="34"/>
      <c r="L5300" s="65"/>
      <c r="O5300" s="6"/>
      <c r="Q5300" s="7"/>
    </row>
    <row r="5301" spans="2:17" x14ac:dyDescent="0.2">
      <c r="B5301" s="8"/>
      <c r="C5301" s="11"/>
      <c r="D5301" s="181"/>
      <c r="E5301" s="8"/>
      <c r="F5301" s="352"/>
      <c r="G5301" s="8"/>
      <c r="H5301" s="8"/>
      <c r="I5301" s="8"/>
      <c r="J5301" s="8"/>
      <c r="K5301" s="34"/>
      <c r="L5301" s="65"/>
      <c r="O5301" s="6"/>
      <c r="Q5301" s="7"/>
    </row>
    <row r="5302" spans="2:17" x14ac:dyDescent="0.2">
      <c r="B5302" s="8"/>
      <c r="C5302" s="11"/>
      <c r="D5302" s="181"/>
      <c r="E5302" s="8"/>
      <c r="F5302" s="352"/>
      <c r="G5302" s="8"/>
      <c r="H5302" s="8"/>
      <c r="I5302" s="8"/>
      <c r="J5302" s="8"/>
      <c r="K5302" s="34"/>
      <c r="L5302" s="65"/>
      <c r="O5302" s="6"/>
      <c r="Q5302" s="7"/>
    </row>
    <row r="5303" spans="2:17" x14ac:dyDescent="0.2">
      <c r="B5303" s="2"/>
      <c r="D5303" s="177"/>
      <c r="E5303" s="2"/>
      <c r="F5303" s="1"/>
      <c r="G5303" s="8"/>
      <c r="H5303" s="11"/>
      <c r="I5303" s="8"/>
      <c r="J5303" s="8"/>
      <c r="K5303" s="34"/>
      <c r="L5303" s="65"/>
      <c r="O5303" s="6"/>
      <c r="Q5303" s="7"/>
    </row>
    <row r="5304" spans="2:17" x14ac:dyDescent="0.2">
      <c r="B5304" s="8"/>
      <c r="C5304" s="8"/>
      <c r="D5304" s="181"/>
      <c r="E5304" s="8"/>
      <c r="F5304" s="352"/>
      <c r="G5304" s="8"/>
      <c r="H5304" s="8"/>
      <c r="I5304" s="8"/>
      <c r="J5304" s="8"/>
      <c r="K5304" s="34"/>
      <c r="L5304" s="65"/>
      <c r="O5304" s="6"/>
      <c r="Q5304" s="7"/>
    </row>
    <row r="5305" spans="2:17" x14ac:dyDescent="0.2">
      <c r="B5305" s="8"/>
      <c r="C5305" s="8"/>
      <c r="D5305" s="181"/>
      <c r="E5305" s="8"/>
      <c r="F5305" s="352"/>
      <c r="G5305" s="8"/>
      <c r="H5305" s="8"/>
      <c r="I5305" s="8"/>
      <c r="J5305" s="8"/>
      <c r="K5305" s="34"/>
      <c r="L5305" s="65"/>
      <c r="O5305" s="6"/>
      <c r="Q5305" s="7"/>
    </row>
    <row r="5306" spans="2:17" x14ac:dyDescent="0.2">
      <c r="B5306" s="8"/>
      <c r="C5306" s="8"/>
      <c r="D5306" s="181"/>
      <c r="E5306" s="8"/>
      <c r="F5306" s="352"/>
      <c r="G5306" s="8"/>
      <c r="H5306" s="8"/>
      <c r="I5306" s="8"/>
      <c r="J5306" s="8"/>
      <c r="K5306" s="34"/>
      <c r="L5306" s="65"/>
      <c r="O5306" s="6"/>
      <c r="Q5306" s="7"/>
    </row>
    <row r="5307" spans="2:17" x14ac:dyDescent="0.2">
      <c r="B5307" s="8"/>
      <c r="C5307" s="8"/>
      <c r="D5307" s="181"/>
      <c r="E5307" s="8"/>
      <c r="F5307" s="352"/>
      <c r="G5307" s="8"/>
      <c r="H5307" s="8"/>
      <c r="I5307" s="8"/>
      <c r="J5307" s="8"/>
      <c r="K5307" s="34"/>
      <c r="L5307" s="65"/>
      <c r="O5307" s="6"/>
      <c r="Q5307" s="7"/>
    </row>
    <row r="5308" spans="2:17" x14ac:dyDescent="0.2">
      <c r="B5308" s="2"/>
      <c r="D5308" s="177"/>
      <c r="E5308" s="2"/>
      <c r="F5308" s="1"/>
      <c r="G5308" s="8"/>
      <c r="H5308" s="8"/>
      <c r="I5308" s="8"/>
      <c r="J5308" s="8"/>
      <c r="K5308" s="34"/>
      <c r="L5308" s="65"/>
      <c r="O5308" s="6"/>
      <c r="Q5308" s="7"/>
    </row>
    <row r="5309" spans="2:17" x14ac:dyDescent="0.2">
      <c r="B5309" s="8"/>
      <c r="C5309" s="8"/>
      <c r="D5309" s="181"/>
      <c r="E5309" s="8"/>
      <c r="F5309" s="352"/>
      <c r="G5309" s="8"/>
      <c r="H5309" s="8"/>
      <c r="I5309" s="8"/>
      <c r="J5309" s="8"/>
      <c r="K5309" s="34"/>
      <c r="L5309" s="65"/>
      <c r="O5309" s="6"/>
      <c r="Q5309" s="7"/>
    </row>
    <row r="5310" spans="2:17" x14ac:dyDescent="0.2">
      <c r="B5310" s="8"/>
      <c r="C5310" s="8"/>
      <c r="D5310" s="181"/>
      <c r="E5310" s="8"/>
      <c r="F5310" s="352"/>
      <c r="G5310" s="8"/>
      <c r="H5310" s="8"/>
      <c r="I5310" s="8"/>
      <c r="J5310" s="8"/>
      <c r="K5310" s="34"/>
      <c r="L5310" s="65"/>
      <c r="O5310" s="6"/>
      <c r="Q5310" s="7"/>
    </row>
    <row r="5311" spans="2:17" x14ac:dyDescent="0.2">
      <c r="B5311" s="8"/>
      <c r="C5311" s="8"/>
      <c r="D5311" s="181"/>
      <c r="E5311" s="8"/>
      <c r="F5311" s="352"/>
      <c r="G5311" s="8"/>
      <c r="H5311" s="8"/>
      <c r="I5311" s="8"/>
      <c r="J5311" s="8"/>
      <c r="K5311" s="34"/>
      <c r="L5311" s="65"/>
      <c r="O5311" s="6"/>
      <c r="Q5311" s="7"/>
    </row>
    <row r="5312" spans="2:17" x14ac:dyDescent="0.2">
      <c r="B5312" s="8"/>
      <c r="C5312" s="8"/>
      <c r="D5312" s="181"/>
      <c r="E5312" s="8"/>
      <c r="F5312" s="352"/>
      <c r="G5312" s="8"/>
      <c r="H5312" s="8"/>
      <c r="I5312" s="8"/>
      <c r="J5312" s="8"/>
      <c r="K5312" s="34"/>
      <c r="L5312" s="65"/>
      <c r="O5312" s="6"/>
      <c r="Q5312" s="7"/>
    </row>
    <row r="5313" spans="2:17" x14ac:dyDescent="0.2">
      <c r="B5313" s="8"/>
      <c r="C5313" s="8"/>
      <c r="D5313" s="181"/>
      <c r="E5313" s="8"/>
      <c r="F5313" s="352"/>
      <c r="G5313" s="8"/>
      <c r="H5313" s="8"/>
      <c r="I5313" s="8"/>
      <c r="J5313" s="8"/>
      <c r="K5313" s="34"/>
      <c r="L5313" s="65"/>
      <c r="O5313" s="6"/>
      <c r="Q5313" s="7"/>
    </row>
    <row r="5314" spans="2:17" x14ac:dyDescent="0.2">
      <c r="B5314" s="8"/>
      <c r="C5314" s="8"/>
      <c r="D5314" s="181"/>
      <c r="E5314" s="8"/>
      <c r="F5314" s="352"/>
      <c r="G5314" s="8"/>
      <c r="H5314" s="8"/>
      <c r="I5314" s="8"/>
      <c r="J5314" s="8"/>
      <c r="K5314" s="34"/>
      <c r="L5314" s="65"/>
      <c r="O5314" s="6"/>
      <c r="Q5314" s="7"/>
    </row>
    <row r="5315" spans="2:17" x14ac:dyDescent="0.2">
      <c r="B5315" s="8"/>
      <c r="C5315" s="8"/>
      <c r="D5315" s="181"/>
      <c r="E5315" s="8"/>
      <c r="F5315" s="352"/>
      <c r="G5315" s="8"/>
      <c r="H5315" s="8"/>
      <c r="I5315" s="8"/>
      <c r="J5315" s="8"/>
      <c r="K5315" s="34"/>
      <c r="L5315" s="65"/>
      <c r="O5315" s="6"/>
      <c r="Q5315" s="7"/>
    </row>
    <row r="5316" spans="2:17" x14ac:dyDescent="0.2">
      <c r="B5316" s="8"/>
      <c r="C5316" s="8"/>
      <c r="D5316" s="181"/>
      <c r="E5316" s="8"/>
      <c r="F5316" s="352"/>
      <c r="G5316" s="8"/>
      <c r="H5316" s="8"/>
      <c r="I5316" s="8"/>
      <c r="J5316" s="8"/>
      <c r="K5316" s="34"/>
      <c r="L5316" s="65"/>
      <c r="O5316" s="6"/>
      <c r="Q5316" s="7"/>
    </row>
    <row r="5317" spans="2:17" x14ac:dyDescent="0.2">
      <c r="B5317" s="2"/>
      <c r="D5317" s="177"/>
      <c r="E5317" s="2"/>
      <c r="F5317" s="1"/>
      <c r="G5317" s="8"/>
      <c r="H5317" s="8"/>
      <c r="I5317" s="8"/>
      <c r="J5317" s="8"/>
      <c r="K5317" s="34"/>
      <c r="L5317" s="65"/>
      <c r="O5317" s="6"/>
      <c r="Q5317" s="7"/>
    </row>
    <row r="5318" spans="2:17" x14ac:dyDescent="0.2">
      <c r="B5318" s="8"/>
      <c r="C5318" s="8"/>
      <c r="D5318" s="181"/>
      <c r="E5318" s="8"/>
      <c r="F5318" s="352"/>
      <c r="G5318" s="8"/>
      <c r="H5318" s="8"/>
      <c r="I5318" s="8"/>
      <c r="J5318" s="8"/>
      <c r="K5318" s="34"/>
      <c r="L5318" s="65"/>
      <c r="O5318" s="6"/>
      <c r="Q5318" s="7"/>
    </row>
    <row r="5319" spans="2:17" x14ac:dyDescent="0.2">
      <c r="B5319" s="8"/>
      <c r="C5319" s="8"/>
      <c r="D5319" s="181"/>
      <c r="E5319" s="8"/>
      <c r="F5319" s="352"/>
      <c r="G5319" s="8"/>
      <c r="H5319" s="8"/>
      <c r="I5319" s="8"/>
      <c r="J5319" s="8"/>
      <c r="K5319" s="34"/>
      <c r="L5319" s="65"/>
      <c r="O5319" s="6"/>
      <c r="Q5319" s="7"/>
    </row>
    <row r="5320" spans="2:17" x14ac:dyDescent="0.2">
      <c r="B5320" s="8"/>
      <c r="C5320" s="8"/>
      <c r="D5320" s="181"/>
      <c r="E5320" s="8"/>
      <c r="F5320" s="352"/>
      <c r="G5320" s="8"/>
      <c r="H5320" s="8"/>
      <c r="I5320" s="8"/>
      <c r="J5320" s="8"/>
      <c r="K5320" s="34"/>
      <c r="L5320" s="65"/>
      <c r="O5320" s="6"/>
      <c r="Q5320" s="7"/>
    </row>
    <row r="5321" spans="2:17" x14ac:dyDescent="0.2">
      <c r="B5321" s="8"/>
      <c r="C5321" s="8"/>
      <c r="D5321" s="181"/>
      <c r="E5321" s="8"/>
      <c r="F5321" s="352"/>
      <c r="G5321" s="8"/>
      <c r="H5321" s="8"/>
      <c r="I5321" s="8"/>
      <c r="J5321" s="8"/>
      <c r="K5321" s="34"/>
      <c r="L5321" s="65"/>
      <c r="O5321" s="6"/>
      <c r="Q5321" s="7"/>
    </row>
    <row r="5322" spans="2:17" x14ac:dyDescent="0.2">
      <c r="B5322" s="8"/>
      <c r="C5322" s="11"/>
      <c r="D5322" s="181"/>
      <c r="E5322" s="8"/>
      <c r="F5322" s="352"/>
      <c r="G5322" s="8"/>
      <c r="H5322" s="8"/>
      <c r="I5322" s="8"/>
      <c r="J5322" s="8"/>
      <c r="K5322" s="34"/>
      <c r="L5322" s="65"/>
      <c r="O5322" s="6"/>
      <c r="Q5322" s="7"/>
    </row>
    <row r="5323" spans="2:17" x14ac:dyDescent="0.2">
      <c r="B5323" s="8"/>
      <c r="C5323" s="11"/>
      <c r="D5323" s="181"/>
      <c r="E5323" s="8"/>
      <c r="F5323" s="352"/>
      <c r="G5323" s="8"/>
      <c r="H5323" s="8"/>
      <c r="I5323" s="8"/>
      <c r="J5323" s="8"/>
      <c r="K5323" s="34"/>
      <c r="L5323" s="65"/>
      <c r="O5323" s="6"/>
      <c r="Q5323" s="7"/>
    </row>
    <row r="5324" spans="2:17" x14ac:dyDescent="0.2">
      <c r="B5324" s="8"/>
      <c r="C5324" s="8"/>
      <c r="D5324" s="181"/>
      <c r="E5324" s="8"/>
      <c r="F5324" s="352"/>
      <c r="G5324" s="8"/>
      <c r="H5324" s="8"/>
      <c r="I5324" s="8"/>
      <c r="J5324" s="8"/>
      <c r="K5324" s="34"/>
      <c r="L5324" s="65"/>
      <c r="O5324" s="6"/>
      <c r="Q5324" s="7"/>
    </row>
    <row r="5325" spans="2:17" x14ac:dyDescent="0.2">
      <c r="B5325" s="8"/>
      <c r="C5325" s="8"/>
      <c r="D5325" s="181"/>
      <c r="E5325" s="8"/>
      <c r="F5325" s="352"/>
      <c r="G5325" s="8"/>
      <c r="H5325" s="8"/>
      <c r="I5325" s="8"/>
      <c r="J5325" s="8"/>
      <c r="K5325" s="34"/>
      <c r="L5325" s="65"/>
      <c r="O5325" s="6"/>
      <c r="Q5325" s="7"/>
    </row>
    <row r="5326" spans="2:17" x14ac:dyDescent="0.2">
      <c r="B5326" s="8"/>
      <c r="C5326" s="8"/>
      <c r="D5326" s="181"/>
      <c r="E5326" s="8"/>
      <c r="F5326" s="352"/>
      <c r="G5326" s="8"/>
      <c r="H5326" s="8"/>
      <c r="I5326" s="8"/>
      <c r="J5326" s="8"/>
      <c r="K5326" s="34"/>
      <c r="L5326" s="65"/>
      <c r="O5326" s="6"/>
      <c r="Q5326" s="7"/>
    </row>
    <row r="5327" spans="2:17" x14ac:dyDescent="0.2">
      <c r="B5327" s="8"/>
      <c r="C5327" s="8"/>
      <c r="D5327" s="181"/>
      <c r="E5327" s="8"/>
      <c r="F5327" s="352"/>
      <c r="G5327" s="8"/>
      <c r="H5327" s="8"/>
      <c r="I5327" s="8"/>
      <c r="J5327" s="8"/>
      <c r="K5327" s="34"/>
      <c r="L5327" s="65"/>
      <c r="O5327" s="6"/>
      <c r="Q5327" s="7"/>
    </row>
    <row r="5328" spans="2:17" x14ac:dyDescent="0.2">
      <c r="B5328" s="8"/>
      <c r="C5328" s="8"/>
      <c r="D5328" s="181"/>
      <c r="E5328" s="8"/>
      <c r="F5328" s="352"/>
      <c r="G5328" s="8"/>
      <c r="H5328" s="8"/>
      <c r="I5328" s="8"/>
      <c r="J5328" s="8"/>
      <c r="K5328" s="34"/>
      <c r="L5328" s="65"/>
      <c r="O5328" s="6"/>
      <c r="Q5328" s="7"/>
    </row>
    <row r="5329" spans="2:17" x14ac:dyDescent="0.2">
      <c r="B5329" s="8"/>
      <c r="C5329" s="8"/>
      <c r="D5329" s="181"/>
      <c r="E5329" s="8"/>
      <c r="F5329" s="352"/>
      <c r="G5329" s="8"/>
      <c r="H5329" s="8"/>
      <c r="I5329" s="8"/>
      <c r="J5329" s="8"/>
      <c r="K5329" s="34"/>
      <c r="L5329" s="65"/>
      <c r="O5329" s="6"/>
      <c r="Q5329" s="7"/>
    </row>
    <row r="5330" spans="2:17" x14ac:dyDescent="0.2">
      <c r="B5330" s="8"/>
      <c r="C5330" s="8"/>
      <c r="D5330" s="181"/>
      <c r="E5330" s="8"/>
      <c r="F5330" s="352"/>
      <c r="G5330" s="8"/>
      <c r="H5330" s="8"/>
      <c r="I5330" s="8"/>
      <c r="J5330" s="8"/>
      <c r="K5330" s="34"/>
      <c r="L5330" s="65"/>
      <c r="O5330" s="6"/>
      <c r="Q5330" s="7"/>
    </row>
    <row r="5331" spans="2:17" x14ac:dyDescent="0.2">
      <c r="B5331" s="8"/>
      <c r="C5331" s="8"/>
      <c r="D5331" s="181"/>
      <c r="E5331" s="8"/>
      <c r="F5331" s="352"/>
      <c r="G5331" s="8"/>
      <c r="H5331" s="8"/>
      <c r="I5331" s="8"/>
      <c r="J5331" s="8"/>
      <c r="K5331" s="34"/>
      <c r="L5331" s="65"/>
      <c r="O5331" s="6"/>
      <c r="Q5331" s="7"/>
    </row>
    <row r="5332" spans="2:17" x14ac:dyDescent="0.2">
      <c r="B5332" s="8"/>
      <c r="C5332" s="8"/>
      <c r="D5332" s="181"/>
      <c r="E5332" s="8"/>
      <c r="F5332" s="352"/>
      <c r="G5332" s="8"/>
      <c r="H5332" s="8"/>
      <c r="I5332" s="8"/>
      <c r="J5332" s="8"/>
      <c r="K5332" s="34"/>
      <c r="L5332" s="65"/>
      <c r="O5332" s="6"/>
      <c r="Q5332" s="7"/>
    </row>
    <row r="5333" spans="2:17" x14ac:dyDescent="0.2">
      <c r="B5333" s="8"/>
      <c r="C5333" s="8"/>
      <c r="D5333" s="181"/>
      <c r="E5333" s="8"/>
      <c r="F5333" s="352"/>
      <c r="G5333" s="8"/>
      <c r="H5333" s="8"/>
      <c r="I5333" s="8"/>
      <c r="J5333" s="8"/>
      <c r="K5333" s="34"/>
      <c r="L5333" s="65"/>
      <c r="O5333" s="6"/>
      <c r="Q5333" s="7"/>
    </row>
    <row r="5334" spans="2:17" x14ac:dyDescent="0.2">
      <c r="B5334" s="8"/>
      <c r="C5334" s="8"/>
      <c r="D5334" s="181"/>
      <c r="E5334" s="8"/>
      <c r="F5334" s="352"/>
      <c r="G5334" s="8"/>
      <c r="H5334" s="8"/>
      <c r="I5334" s="8"/>
      <c r="J5334" s="8"/>
      <c r="K5334" s="34"/>
      <c r="L5334" s="65"/>
      <c r="O5334" s="6"/>
      <c r="Q5334" s="7"/>
    </row>
    <row r="5335" spans="2:17" x14ac:dyDescent="0.2">
      <c r="B5335" s="8"/>
      <c r="C5335" s="8"/>
      <c r="D5335" s="181"/>
      <c r="E5335" s="8"/>
      <c r="F5335" s="352"/>
      <c r="G5335" s="8"/>
      <c r="H5335" s="8"/>
      <c r="I5335" s="8"/>
      <c r="J5335" s="8"/>
      <c r="K5335" s="34"/>
      <c r="L5335" s="65"/>
      <c r="O5335" s="6"/>
      <c r="Q5335" s="7"/>
    </row>
    <row r="5336" spans="2:17" x14ac:dyDescent="0.2">
      <c r="B5336" s="8"/>
      <c r="C5336" s="8"/>
      <c r="D5336" s="181"/>
      <c r="E5336" s="8"/>
      <c r="F5336" s="352"/>
      <c r="G5336" s="8"/>
      <c r="H5336" s="8"/>
      <c r="I5336" s="8"/>
      <c r="J5336" s="8"/>
      <c r="K5336" s="34"/>
      <c r="L5336" s="65"/>
      <c r="O5336" s="6"/>
      <c r="Q5336" s="7"/>
    </row>
    <row r="5337" spans="2:17" x14ac:dyDescent="0.2">
      <c r="B5337" s="8"/>
      <c r="C5337" s="8"/>
      <c r="D5337" s="181"/>
      <c r="E5337" s="8"/>
      <c r="F5337" s="352"/>
      <c r="G5337" s="8"/>
      <c r="H5337" s="8"/>
      <c r="I5337" s="8"/>
      <c r="J5337" s="8"/>
      <c r="K5337" s="34"/>
      <c r="L5337" s="65"/>
      <c r="O5337" s="6"/>
      <c r="Q5337" s="7"/>
    </row>
    <row r="5338" spans="2:17" x14ac:dyDescent="0.2">
      <c r="B5338" s="8"/>
      <c r="C5338" s="11"/>
      <c r="D5338" s="181"/>
      <c r="E5338" s="8"/>
      <c r="F5338" s="352"/>
      <c r="G5338" s="8"/>
      <c r="H5338" s="8"/>
      <c r="I5338" s="8"/>
      <c r="J5338" s="8"/>
      <c r="K5338" s="34"/>
      <c r="L5338" s="65"/>
      <c r="O5338" s="6"/>
      <c r="Q5338" s="7"/>
    </row>
    <row r="5339" spans="2:17" x14ac:dyDescent="0.2">
      <c r="B5339" s="8"/>
      <c r="C5339" s="11"/>
      <c r="D5339" s="181"/>
      <c r="E5339" s="8"/>
      <c r="F5339" s="352"/>
      <c r="G5339" s="8"/>
      <c r="H5339" s="8"/>
      <c r="I5339" s="8"/>
      <c r="J5339" s="8"/>
      <c r="K5339" s="34"/>
      <c r="L5339" s="65"/>
      <c r="O5339" s="6"/>
      <c r="Q5339" s="7"/>
    </row>
    <row r="5340" spans="2:17" x14ac:dyDescent="0.2">
      <c r="B5340" s="8"/>
      <c r="C5340" s="11"/>
      <c r="D5340" s="181"/>
      <c r="E5340" s="8"/>
      <c r="F5340" s="352"/>
      <c r="G5340" s="8"/>
      <c r="H5340" s="8"/>
      <c r="I5340" s="8"/>
      <c r="J5340" s="8"/>
      <c r="K5340" s="34"/>
      <c r="L5340" s="65"/>
      <c r="O5340" s="6"/>
      <c r="Q5340" s="7"/>
    </row>
    <row r="5341" spans="2:17" x14ac:dyDescent="0.2">
      <c r="B5341" s="2"/>
      <c r="D5341" s="177"/>
      <c r="E5341" s="2"/>
      <c r="F5341" s="1"/>
      <c r="G5341" s="8"/>
      <c r="H5341" s="8"/>
      <c r="I5341" s="8"/>
      <c r="J5341" s="8"/>
      <c r="K5341" s="34"/>
      <c r="L5341" s="65"/>
      <c r="O5341" s="6"/>
      <c r="Q5341" s="7"/>
    </row>
    <row r="5342" spans="2:17" x14ac:dyDescent="0.2">
      <c r="B5342" s="8"/>
      <c r="C5342" s="8"/>
      <c r="D5342" s="181"/>
      <c r="E5342" s="8"/>
      <c r="F5342" s="352"/>
      <c r="G5342" s="8"/>
      <c r="H5342" s="8"/>
      <c r="I5342" s="8"/>
      <c r="J5342" s="8"/>
      <c r="K5342" s="34"/>
      <c r="L5342" s="65"/>
      <c r="O5342" s="6"/>
      <c r="Q5342" s="7"/>
    </row>
    <row r="5343" spans="2:17" x14ac:dyDescent="0.2">
      <c r="B5343" s="8"/>
      <c r="C5343" s="8"/>
      <c r="D5343" s="181"/>
      <c r="E5343" s="8"/>
      <c r="F5343" s="352"/>
      <c r="G5343" s="8"/>
      <c r="H5343" s="8"/>
      <c r="I5343" s="8"/>
      <c r="J5343" s="8"/>
      <c r="K5343" s="34"/>
      <c r="L5343" s="65"/>
      <c r="O5343" s="6"/>
      <c r="Q5343" s="7"/>
    </row>
    <row r="5344" spans="2:17" x14ac:dyDescent="0.2">
      <c r="B5344" s="8"/>
      <c r="C5344" s="8"/>
      <c r="D5344" s="181"/>
      <c r="E5344" s="8"/>
      <c r="F5344" s="352"/>
      <c r="G5344" s="8"/>
      <c r="H5344" s="8"/>
      <c r="I5344" s="8"/>
      <c r="J5344" s="8"/>
      <c r="K5344" s="34"/>
      <c r="L5344" s="65"/>
      <c r="O5344" s="6"/>
      <c r="Q5344" s="7"/>
    </row>
    <row r="5345" spans="2:17" x14ac:dyDescent="0.2">
      <c r="B5345" s="8"/>
      <c r="C5345" s="8"/>
      <c r="D5345" s="181"/>
      <c r="E5345" s="8"/>
      <c r="F5345" s="352"/>
      <c r="G5345" s="8"/>
      <c r="H5345" s="8"/>
      <c r="I5345" s="8"/>
      <c r="J5345" s="8"/>
      <c r="K5345" s="34"/>
      <c r="L5345" s="65"/>
      <c r="O5345" s="6"/>
      <c r="Q5345" s="7"/>
    </row>
    <row r="5346" spans="2:17" x14ac:dyDescent="0.2">
      <c r="B5346" s="8"/>
      <c r="C5346" s="8"/>
      <c r="D5346" s="181"/>
      <c r="E5346" s="8"/>
      <c r="F5346" s="352"/>
      <c r="G5346" s="8"/>
      <c r="H5346" s="8"/>
      <c r="I5346" s="8"/>
      <c r="J5346" s="8"/>
      <c r="K5346" s="34"/>
      <c r="L5346" s="65"/>
      <c r="O5346" s="6"/>
      <c r="Q5346" s="7"/>
    </row>
    <row r="5347" spans="2:17" x14ac:dyDescent="0.2">
      <c r="B5347" s="8"/>
      <c r="C5347" s="8"/>
      <c r="D5347" s="181"/>
      <c r="E5347" s="8"/>
      <c r="F5347" s="352"/>
      <c r="G5347" s="8"/>
      <c r="H5347" s="8"/>
      <c r="I5347" s="8"/>
      <c r="J5347" s="8"/>
      <c r="K5347" s="34"/>
      <c r="L5347" s="65"/>
      <c r="O5347" s="6"/>
      <c r="Q5347" s="7"/>
    </row>
    <row r="5348" spans="2:17" x14ac:dyDescent="0.2">
      <c r="B5348" s="2"/>
      <c r="D5348" s="177"/>
      <c r="E5348" s="2"/>
      <c r="F5348" s="1"/>
      <c r="G5348" s="8"/>
      <c r="H5348" s="8"/>
      <c r="I5348" s="8"/>
      <c r="J5348" s="8"/>
      <c r="K5348" s="34"/>
      <c r="L5348" s="65"/>
      <c r="O5348" s="6"/>
      <c r="Q5348" s="7"/>
    </row>
    <row r="5349" spans="2:17" x14ac:dyDescent="0.2">
      <c r="B5349" s="8"/>
      <c r="C5349" s="8"/>
      <c r="D5349" s="181"/>
      <c r="E5349" s="8"/>
      <c r="F5349" s="352"/>
      <c r="G5349" s="8"/>
      <c r="H5349" s="8"/>
      <c r="I5349" s="8"/>
      <c r="J5349" s="8"/>
      <c r="K5349" s="34"/>
      <c r="L5349" s="65"/>
      <c r="O5349" s="6"/>
      <c r="Q5349" s="7"/>
    </row>
    <row r="5350" spans="2:17" x14ac:dyDescent="0.2">
      <c r="B5350" s="8"/>
      <c r="C5350" s="8"/>
      <c r="D5350" s="181"/>
      <c r="E5350" s="8"/>
      <c r="F5350" s="352"/>
      <c r="G5350" s="8"/>
      <c r="H5350" s="8"/>
      <c r="I5350" s="8"/>
      <c r="J5350" s="8"/>
      <c r="K5350" s="34"/>
      <c r="L5350" s="65"/>
      <c r="O5350" s="6"/>
      <c r="Q5350" s="7"/>
    </row>
    <row r="5351" spans="2:17" x14ac:dyDescent="0.2">
      <c r="B5351" s="8"/>
      <c r="C5351" s="8"/>
      <c r="D5351" s="181"/>
      <c r="E5351" s="8"/>
      <c r="F5351" s="352"/>
      <c r="G5351" s="8"/>
      <c r="H5351" s="8"/>
      <c r="I5351" s="8"/>
      <c r="J5351" s="8"/>
      <c r="K5351" s="34"/>
      <c r="L5351" s="65"/>
      <c r="O5351" s="6"/>
      <c r="Q5351" s="7"/>
    </row>
    <row r="5352" spans="2:17" x14ac:dyDescent="0.2">
      <c r="B5352" s="8"/>
      <c r="C5352" s="8"/>
      <c r="D5352" s="181"/>
      <c r="E5352" s="8"/>
      <c r="F5352" s="352"/>
      <c r="G5352" s="8"/>
      <c r="H5352" s="8"/>
      <c r="I5352" s="8"/>
      <c r="J5352" s="8"/>
      <c r="K5352" s="34"/>
      <c r="L5352" s="65"/>
      <c r="O5352" s="6"/>
      <c r="Q5352" s="7"/>
    </row>
    <row r="5353" spans="2:17" x14ac:dyDescent="0.2">
      <c r="B5353" s="8"/>
      <c r="C5353" s="8"/>
      <c r="D5353" s="181"/>
      <c r="E5353" s="8"/>
      <c r="F5353" s="352"/>
      <c r="G5353" s="8"/>
      <c r="H5353" s="8"/>
      <c r="I5353" s="8"/>
      <c r="J5353" s="8"/>
      <c r="K5353" s="34"/>
      <c r="L5353" s="65"/>
      <c r="O5353" s="6"/>
      <c r="Q5353" s="7"/>
    </row>
    <row r="5354" spans="2:17" x14ac:dyDescent="0.2">
      <c r="B5354" s="8"/>
      <c r="C5354" s="8"/>
      <c r="D5354" s="181"/>
      <c r="E5354" s="8"/>
      <c r="F5354" s="352"/>
      <c r="G5354" s="8"/>
      <c r="H5354" s="8"/>
      <c r="I5354" s="8"/>
      <c r="J5354" s="8"/>
      <c r="K5354" s="34"/>
      <c r="L5354" s="65"/>
      <c r="O5354" s="6"/>
      <c r="Q5354" s="7"/>
    </row>
    <row r="5355" spans="2:17" x14ac:dyDescent="0.2">
      <c r="B5355" s="8"/>
      <c r="C5355" s="8"/>
      <c r="D5355" s="181"/>
      <c r="E5355" s="8"/>
      <c r="F5355" s="352"/>
      <c r="G5355" s="8"/>
      <c r="H5355" s="8"/>
      <c r="I5355" s="8"/>
      <c r="J5355" s="8"/>
      <c r="K5355" s="34"/>
      <c r="L5355" s="65"/>
      <c r="O5355" s="6"/>
      <c r="Q5355" s="7"/>
    </row>
    <row r="5356" spans="2:17" x14ac:dyDescent="0.2">
      <c r="B5356" s="2"/>
      <c r="D5356" s="177"/>
      <c r="E5356" s="2"/>
      <c r="F5356" s="1"/>
      <c r="G5356" s="8"/>
      <c r="H5356" s="8"/>
      <c r="I5356" s="8"/>
      <c r="J5356" s="8"/>
      <c r="K5356" s="34"/>
      <c r="L5356" s="65"/>
      <c r="O5356" s="6"/>
      <c r="Q5356" s="7"/>
    </row>
    <row r="5357" spans="2:17" x14ac:dyDescent="0.2">
      <c r="B5357" s="8"/>
      <c r="C5357" s="8"/>
      <c r="D5357" s="181"/>
      <c r="E5357" s="8"/>
      <c r="F5357" s="352"/>
      <c r="G5357" s="8"/>
      <c r="H5357" s="8"/>
      <c r="I5357" s="8"/>
      <c r="J5357" s="8"/>
      <c r="K5357" s="34"/>
      <c r="L5357" s="65"/>
      <c r="O5357" s="6"/>
      <c r="Q5357" s="7"/>
    </row>
    <row r="5358" spans="2:17" x14ac:dyDescent="0.2">
      <c r="B5358" s="8"/>
      <c r="C5358" s="8"/>
      <c r="D5358" s="181"/>
      <c r="E5358" s="8"/>
      <c r="F5358" s="352"/>
      <c r="G5358" s="8"/>
      <c r="H5358" s="8"/>
      <c r="I5358" s="8"/>
      <c r="J5358" s="8"/>
      <c r="K5358" s="34"/>
      <c r="L5358" s="65"/>
      <c r="O5358" s="6"/>
      <c r="Q5358" s="7"/>
    </row>
    <row r="5359" spans="2:17" x14ac:dyDescent="0.2">
      <c r="B5359" s="8"/>
      <c r="C5359" s="11"/>
      <c r="D5359" s="181"/>
      <c r="E5359" s="8"/>
      <c r="F5359" s="352"/>
      <c r="G5359" s="8"/>
      <c r="H5359" s="8"/>
      <c r="I5359" s="8"/>
      <c r="J5359" s="8"/>
      <c r="K5359" s="34"/>
      <c r="L5359" s="65"/>
      <c r="O5359" s="6"/>
      <c r="Q5359" s="7"/>
    </row>
    <row r="5360" spans="2:17" x14ac:dyDescent="0.2">
      <c r="B5360" s="8"/>
      <c r="C5360" s="11"/>
      <c r="D5360" s="181"/>
      <c r="E5360" s="8"/>
      <c r="F5360" s="352"/>
      <c r="G5360" s="8"/>
      <c r="H5360" s="8"/>
      <c r="I5360" s="8"/>
      <c r="J5360" s="8"/>
      <c r="K5360" s="34"/>
      <c r="L5360" s="65"/>
      <c r="O5360" s="6"/>
      <c r="Q5360" s="7"/>
    </row>
    <row r="5361" spans="2:17" x14ac:dyDescent="0.2">
      <c r="B5361" s="8"/>
      <c r="C5361" s="11"/>
      <c r="D5361" s="181"/>
      <c r="E5361" s="8"/>
      <c r="F5361" s="352"/>
      <c r="G5361" s="8"/>
      <c r="H5361" s="8"/>
      <c r="I5361" s="8"/>
      <c r="J5361" s="8"/>
      <c r="K5361" s="34"/>
      <c r="L5361" s="65"/>
      <c r="O5361" s="6"/>
      <c r="Q5361" s="7"/>
    </row>
    <row r="5362" spans="2:17" x14ac:dyDescent="0.2">
      <c r="B5362" s="2"/>
      <c r="D5362" s="177"/>
      <c r="E5362" s="2"/>
      <c r="F5362" s="1"/>
      <c r="G5362" s="8"/>
      <c r="H5362" s="8"/>
      <c r="I5362" s="8"/>
      <c r="J5362" s="8"/>
      <c r="K5362" s="34"/>
      <c r="L5362" s="65"/>
      <c r="O5362" s="6"/>
      <c r="Q5362" s="7"/>
    </row>
    <row r="5363" spans="2:17" x14ac:dyDescent="0.2">
      <c r="B5363" s="8"/>
      <c r="C5363" s="8"/>
      <c r="D5363" s="181"/>
      <c r="E5363" s="8"/>
      <c r="F5363" s="352"/>
      <c r="G5363" s="8"/>
      <c r="H5363" s="8"/>
      <c r="I5363" s="8"/>
      <c r="J5363" s="8"/>
      <c r="K5363" s="34"/>
      <c r="L5363" s="65"/>
      <c r="O5363" s="6"/>
      <c r="Q5363" s="7"/>
    </row>
    <row r="5364" spans="2:17" x14ac:dyDescent="0.2">
      <c r="B5364" s="8"/>
      <c r="C5364" s="8"/>
      <c r="D5364" s="181"/>
      <c r="E5364" s="8"/>
      <c r="F5364" s="1"/>
      <c r="G5364" s="8"/>
      <c r="H5364" s="8"/>
      <c r="I5364" s="8"/>
      <c r="J5364" s="8"/>
      <c r="K5364" s="34"/>
      <c r="L5364" s="65"/>
      <c r="O5364" s="6"/>
      <c r="Q5364" s="7"/>
    </row>
    <row r="5365" spans="2:17" x14ac:dyDescent="0.2">
      <c r="B5365" s="2"/>
      <c r="D5365" s="177"/>
      <c r="E5365" s="2"/>
      <c r="F5365" s="1"/>
      <c r="G5365" s="8"/>
      <c r="H5365" s="8"/>
      <c r="I5365" s="8"/>
      <c r="J5365" s="8"/>
      <c r="K5365" s="34"/>
      <c r="L5365" s="65"/>
      <c r="O5365" s="6"/>
      <c r="Q5365" s="7"/>
    </row>
    <row r="5366" spans="2:17" x14ac:dyDescent="0.2">
      <c r="B5366" s="2"/>
      <c r="D5366" s="177"/>
      <c r="E5366" s="2"/>
      <c r="F5366" s="1"/>
      <c r="G5366" s="8"/>
      <c r="H5366" s="8"/>
      <c r="I5366" s="8"/>
      <c r="J5366" s="8"/>
      <c r="K5366" s="34"/>
      <c r="L5366" s="65"/>
      <c r="O5366" s="6"/>
      <c r="Q5366" s="7"/>
    </row>
    <row r="5367" spans="2:17" x14ac:dyDescent="0.2">
      <c r="B5367" s="2"/>
      <c r="D5367" s="177"/>
      <c r="E5367" s="2"/>
      <c r="F5367" s="1"/>
      <c r="G5367" s="8"/>
      <c r="H5367" s="8"/>
      <c r="I5367" s="8"/>
      <c r="J5367" s="8"/>
      <c r="K5367" s="34"/>
      <c r="L5367" s="65"/>
      <c r="O5367" s="6"/>
      <c r="Q5367" s="7"/>
    </row>
    <row r="5368" spans="2:17" x14ac:dyDescent="0.2">
      <c r="B5368" s="2"/>
      <c r="D5368" s="177"/>
      <c r="E5368" s="2"/>
      <c r="F5368" s="1"/>
      <c r="G5368" s="8"/>
      <c r="H5368" s="8"/>
      <c r="I5368" s="8"/>
      <c r="J5368" s="8"/>
      <c r="K5368" s="34"/>
      <c r="L5368" s="65"/>
      <c r="O5368" s="6"/>
      <c r="Q5368" s="7"/>
    </row>
    <row r="5369" spans="2:17" x14ac:dyDescent="0.2">
      <c r="B5369" s="2"/>
      <c r="D5369" s="177"/>
      <c r="E5369" s="2"/>
      <c r="F5369" s="1"/>
      <c r="G5369" s="8"/>
      <c r="H5369" s="8"/>
      <c r="I5369" s="8"/>
      <c r="J5369" s="8"/>
      <c r="K5369" s="34"/>
      <c r="L5369" s="65"/>
      <c r="O5369" s="6"/>
      <c r="Q5369" s="7"/>
    </row>
    <row r="5370" spans="2:17" x14ac:dyDescent="0.2">
      <c r="B5370" s="2"/>
      <c r="D5370" s="177"/>
      <c r="E5370" s="2"/>
      <c r="F5370" s="1"/>
      <c r="G5370" s="8"/>
      <c r="H5370" s="8"/>
      <c r="I5370" s="8"/>
      <c r="J5370" s="8"/>
      <c r="K5370" s="34"/>
      <c r="L5370" s="65"/>
      <c r="O5370" s="6"/>
      <c r="Q5370" s="7"/>
    </row>
    <row r="5371" spans="2:17" x14ac:dyDescent="0.2">
      <c r="B5371" s="2"/>
      <c r="D5371" s="177"/>
      <c r="E5371" s="2"/>
      <c r="F5371" s="1"/>
      <c r="G5371" s="8"/>
      <c r="H5371" s="8"/>
      <c r="I5371" s="8"/>
      <c r="J5371" s="8"/>
      <c r="K5371" s="34"/>
      <c r="L5371" s="65"/>
      <c r="O5371" s="6"/>
      <c r="Q5371" s="7"/>
    </row>
    <row r="5372" spans="2:17" x14ac:dyDescent="0.2">
      <c r="B5372" s="8"/>
      <c r="C5372" s="8"/>
      <c r="D5372" s="181"/>
      <c r="E5372" s="8"/>
      <c r="F5372" s="352"/>
      <c r="G5372" s="8"/>
      <c r="H5372" s="8"/>
      <c r="I5372" s="8"/>
      <c r="J5372" s="8"/>
      <c r="K5372" s="34"/>
      <c r="L5372" s="65"/>
      <c r="O5372" s="6"/>
      <c r="Q5372" s="7"/>
    </row>
    <row r="5373" spans="2:17" x14ac:dyDescent="0.2">
      <c r="B5373" s="8"/>
      <c r="C5373" s="1"/>
      <c r="D5373" s="181"/>
      <c r="E5373" s="8"/>
      <c r="F5373" s="352"/>
      <c r="G5373" s="8"/>
      <c r="H5373" s="8"/>
      <c r="I5373" s="8"/>
      <c r="J5373" s="8"/>
      <c r="K5373" s="34"/>
      <c r="L5373" s="65"/>
      <c r="O5373" s="6"/>
      <c r="Q5373" s="7"/>
    </row>
    <row r="5374" spans="2:17" x14ac:dyDescent="0.2">
      <c r="B5374" s="8"/>
      <c r="C5374" s="1"/>
      <c r="D5374" s="181"/>
      <c r="E5374" s="8"/>
      <c r="F5374" s="352"/>
      <c r="G5374" s="8"/>
      <c r="H5374" s="8"/>
      <c r="I5374" s="8"/>
      <c r="J5374" s="8"/>
      <c r="K5374" s="34"/>
      <c r="L5374" s="65"/>
      <c r="O5374" s="6"/>
      <c r="Q5374" s="7"/>
    </row>
    <row r="5375" spans="2:17" x14ac:dyDescent="0.2">
      <c r="B5375" s="8"/>
      <c r="C5375" s="1"/>
      <c r="D5375" s="181"/>
      <c r="E5375" s="8"/>
      <c r="F5375" s="352"/>
      <c r="G5375" s="8"/>
      <c r="H5375" s="8"/>
      <c r="I5375" s="8"/>
      <c r="J5375" s="8"/>
      <c r="K5375" s="34"/>
      <c r="L5375" s="65"/>
      <c r="O5375" s="6"/>
      <c r="Q5375" s="7"/>
    </row>
    <row r="5376" spans="2:17" x14ac:dyDescent="0.2">
      <c r="B5376" s="8"/>
      <c r="C5376" s="1"/>
      <c r="D5376" s="181"/>
      <c r="E5376" s="8"/>
      <c r="F5376" s="352"/>
      <c r="G5376" s="8"/>
      <c r="H5376" s="8"/>
      <c r="I5376" s="8"/>
      <c r="J5376" s="8"/>
      <c r="K5376" s="34"/>
      <c r="L5376" s="65"/>
      <c r="O5376" s="6"/>
      <c r="Q5376" s="7"/>
    </row>
    <row r="5377" spans="2:17" x14ac:dyDescent="0.2">
      <c r="B5377" s="8"/>
      <c r="C5377" s="1"/>
      <c r="D5377" s="181"/>
      <c r="E5377" s="8"/>
      <c r="F5377" s="352"/>
      <c r="G5377" s="8"/>
      <c r="H5377" s="8"/>
      <c r="I5377" s="8"/>
      <c r="J5377" s="8"/>
      <c r="K5377" s="34"/>
      <c r="L5377" s="65"/>
      <c r="O5377" s="6"/>
      <c r="Q5377" s="7"/>
    </row>
    <row r="5378" spans="2:17" x14ac:dyDescent="0.2">
      <c r="B5378" s="2"/>
      <c r="D5378" s="177"/>
      <c r="E5378" s="2"/>
      <c r="F5378" s="1"/>
      <c r="G5378" s="8"/>
      <c r="H5378" s="8"/>
      <c r="I5378" s="8"/>
      <c r="J5378" s="8"/>
      <c r="K5378" s="34"/>
      <c r="L5378" s="65"/>
      <c r="O5378" s="6"/>
      <c r="Q5378" s="7"/>
    </row>
    <row r="5379" spans="2:17" x14ac:dyDescent="0.2">
      <c r="B5379" s="8"/>
      <c r="C5379" s="8"/>
      <c r="D5379" s="181"/>
      <c r="E5379" s="8"/>
      <c r="F5379" s="352"/>
      <c r="G5379" s="8"/>
      <c r="H5379" s="8"/>
      <c r="I5379" s="8"/>
      <c r="J5379" s="8"/>
      <c r="K5379" s="34"/>
      <c r="L5379" s="65"/>
      <c r="O5379" s="6"/>
      <c r="Q5379" s="7"/>
    </row>
    <row r="5380" spans="2:17" x14ac:dyDescent="0.2">
      <c r="B5380" s="8"/>
      <c r="C5380" s="1"/>
      <c r="D5380" s="181"/>
      <c r="E5380" s="8"/>
      <c r="F5380" s="352"/>
      <c r="G5380" s="8"/>
      <c r="H5380" s="8"/>
      <c r="I5380" s="8"/>
      <c r="J5380" s="8"/>
      <c r="K5380" s="34"/>
      <c r="L5380" s="65"/>
      <c r="O5380" s="6"/>
      <c r="Q5380" s="7"/>
    </row>
    <row r="5381" spans="2:17" x14ac:dyDescent="0.2">
      <c r="B5381" s="8"/>
      <c r="C5381" s="1"/>
      <c r="D5381" s="181"/>
      <c r="E5381" s="8"/>
      <c r="F5381" s="352"/>
      <c r="G5381" s="8"/>
      <c r="H5381" s="8"/>
      <c r="I5381" s="8"/>
      <c r="J5381" s="8"/>
      <c r="K5381" s="34"/>
      <c r="L5381" s="65"/>
      <c r="O5381" s="6"/>
      <c r="Q5381" s="7"/>
    </row>
    <row r="5382" spans="2:17" x14ac:dyDescent="0.2">
      <c r="B5382" s="8"/>
      <c r="C5382" s="1"/>
      <c r="D5382" s="181"/>
      <c r="E5382" s="8"/>
      <c r="F5382" s="352"/>
      <c r="G5382" s="8"/>
      <c r="H5382" s="8"/>
      <c r="I5382" s="8"/>
      <c r="J5382" s="8"/>
      <c r="K5382" s="34"/>
      <c r="L5382" s="65"/>
      <c r="O5382" s="6"/>
      <c r="Q5382" s="7"/>
    </row>
    <row r="5383" spans="2:17" x14ac:dyDescent="0.2">
      <c r="B5383" s="8"/>
      <c r="C5383" s="1"/>
      <c r="D5383" s="181"/>
      <c r="E5383" s="8"/>
      <c r="F5383" s="352"/>
      <c r="G5383" s="8"/>
      <c r="H5383" s="8"/>
      <c r="I5383" s="8"/>
      <c r="J5383" s="8"/>
      <c r="K5383" s="34"/>
      <c r="L5383" s="65"/>
      <c r="O5383" s="6"/>
      <c r="Q5383" s="7"/>
    </row>
    <row r="5384" spans="2:17" x14ac:dyDescent="0.2">
      <c r="B5384" s="8"/>
      <c r="C5384" s="8"/>
      <c r="D5384" s="181"/>
      <c r="E5384" s="8"/>
      <c r="F5384" s="352"/>
      <c r="G5384" s="8"/>
      <c r="H5384" s="8"/>
      <c r="I5384" s="8"/>
      <c r="J5384" s="8"/>
      <c r="K5384" s="34"/>
      <c r="L5384" s="65"/>
      <c r="O5384" s="6"/>
      <c r="Q5384" s="7"/>
    </row>
    <row r="5385" spans="2:17" x14ac:dyDescent="0.2">
      <c r="B5385" s="8"/>
      <c r="C5385" s="8"/>
      <c r="D5385" s="181"/>
      <c r="E5385" s="8"/>
      <c r="F5385" s="352"/>
      <c r="G5385" s="8"/>
      <c r="H5385" s="8"/>
      <c r="I5385" s="8"/>
      <c r="J5385" s="8"/>
      <c r="K5385" s="34"/>
      <c r="L5385" s="65"/>
      <c r="O5385" s="6"/>
      <c r="Q5385" s="7"/>
    </row>
    <row r="5386" spans="2:17" x14ac:dyDescent="0.2">
      <c r="B5386" s="8"/>
      <c r="C5386" s="8"/>
      <c r="D5386" s="181"/>
      <c r="E5386" s="8"/>
      <c r="F5386" s="352"/>
      <c r="G5386" s="8"/>
      <c r="H5386" s="8"/>
      <c r="I5386" s="8"/>
      <c r="J5386" s="8"/>
      <c r="K5386" s="34"/>
      <c r="L5386" s="65"/>
      <c r="O5386" s="6"/>
      <c r="Q5386" s="7"/>
    </row>
    <row r="5387" spans="2:17" x14ac:dyDescent="0.2">
      <c r="B5387" s="8"/>
      <c r="C5387" s="8"/>
      <c r="D5387" s="181"/>
      <c r="E5387" s="8"/>
      <c r="F5387" s="352"/>
      <c r="G5387" s="8"/>
      <c r="H5387" s="8"/>
      <c r="I5387" s="8"/>
      <c r="J5387" s="8"/>
      <c r="K5387" s="34"/>
      <c r="L5387" s="65"/>
      <c r="O5387" s="6"/>
      <c r="Q5387" s="7"/>
    </row>
    <row r="5388" spans="2:17" x14ac:dyDescent="0.2">
      <c r="B5388" s="8"/>
      <c r="C5388" s="11"/>
      <c r="D5388" s="181"/>
      <c r="E5388" s="8"/>
      <c r="F5388" s="352"/>
      <c r="G5388" s="8"/>
      <c r="H5388" s="8"/>
      <c r="I5388" s="8"/>
      <c r="J5388" s="8"/>
      <c r="K5388" s="34"/>
      <c r="L5388" s="65"/>
      <c r="O5388" s="6"/>
      <c r="Q5388" s="7"/>
    </row>
    <row r="5389" spans="2:17" x14ac:dyDescent="0.2">
      <c r="B5389" s="8"/>
      <c r="C5389" s="11"/>
      <c r="D5389" s="181"/>
      <c r="E5389" s="8"/>
      <c r="F5389" s="352"/>
      <c r="G5389" s="8"/>
      <c r="H5389" s="8"/>
      <c r="I5389" s="8"/>
      <c r="J5389" s="8"/>
      <c r="K5389" s="34"/>
      <c r="L5389" s="65"/>
      <c r="O5389" s="6"/>
      <c r="Q5389" s="7"/>
    </row>
    <row r="5390" spans="2:17" x14ac:dyDescent="0.2">
      <c r="B5390" s="8"/>
      <c r="C5390" s="11"/>
      <c r="D5390" s="181"/>
      <c r="E5390" s="8"/>
      <c r="F5390" s="352"/>
      <c r="G5390" s="8"/>
      <c r="H5390" s="8"/>
      <c r="I5390" s="8"/>
      <c r="J5390" s="8"/>
      <c r="K5390" s="34"/>
      <c r="L5390" s="65"/>
      <c r="O5390" s="6"/>
      <c r="Q5390" s="7"/>
    </row>
    <row r="5391" spans="2:17" x14ac:dyDescent="0.2">
      <c r="B5391" s="8"/>
      <c r="C5391" s="11"/>
      <c r="D5391" s="181"/>
      <c r="E5391" s="8"/>
      <c r="F5391" s="352"/>
      <c r="G5391" s="8"/>
      <c r="H5391" s="8"/>
      <c r="I5391" s="8"/>
      <c r="J5391" s="8"/>
      <c r="K5391" s="34"/>
      <c r="L5391" s="65"/>
      <c r="O5391" s="6"/>
      <c r="Q5391" s="7"/>
    </row>
    <row r="5392" spans="2:17" x14ac:dyDescent="0.2">
      <c r="B5392" s="8"/>
      <c r="C5392" s="11"/>
      <c r="D5392" s="181"/>
      <c r="E5392" s="8"/>
      <c r="F5392" s="352"/>
      <c r="G5392" s="8"/>
      <c r="H5392" s="8"/>
      <c r="I5392" s="8"/>
      <c r="J5392" s="8"/>
      <c r="K5392" s="34"/>
      <c r="L5392" s="65"/>
      <c r="O5392" s="6"/>
      <c r="Q5392" s="7"/>
    </row>
    <row r="5393" spans="2:17" x14ac:dyDescent="0.2">
      <c r="B5393" s="8"/>
      <c r="C5393" s="11"/>
      <c r="D5393" s="181"/>
      <c r="E5393" s="8"/>
      <c r="F5393" s="352"/>
      <c r="G5393" s="8"/>
      <c r="H5393" s="8"/>
      <c r="I5393" s="8"/>
      <c r="J5393" s="8"/>
      <c r="K5393" s="34"/>
      <c r="L5393" s="65"/>
      <c r="O5393" s="6"/>
      <c r="Q5393" s="7"/>
    </row>
    <row r="5394" spans="2:17" x14ac:dyDescent="0.2">
      <c r="B5394" s="8"/>
      <c r="C5394" s="11"/>
      <c r="D5394" s="181"/>
      <c r="E5394" s="8"/>
      <c r="F5394" s="352"/>
      <c r="G5394" s="8"/>
      <c r="H5394" s="8"/>
      <c r="I5394" s="8"/>
      <c r="J5394" s="8"/>
      <c r="K5394" s="34"/>
      <c r="L5394" s="65"/>
      <c r="O5394" s="6"/>
      <c r="Q5394" s="7"/>
    </row>
    <row r="5395" spans="2:17" x14ac:dyDescent="0.2">
      <c r="B5395" s="2"/>
      <c r="D5395" s="177"/>
      <c r="E5395" s="2"/>
      <c r="F5395" s="1"/>
      <c r="G5395" s="8"/>
      <c r="H5395" s="8"/>
      <c r="I5395" s="8"/>
      <c r="J5395" s="8"/>
      <c r="K5395" s="34"/>
      <c r="L5395" s="65"/>
      <c r="O5395" s="6"/>
      <c r="Q5395" s="7"/>
    </row>
    <row r="5396" spans="2:17" x14ac:dyDescent="0.2">
      <c r="B5396" s="8"/>
      <c r="C5396" s="8"/>
      <c r="D5396" s="181"/>
      <c r="E5396" s="8"/>
      <c r="F5396" s="352"/>
      <c r="G5396" s="8"/>
      <c r="H5396" s="8"/>
      <c r="I5396" s="8"/>
      <c r="J5396" s="8"/>
      <c r="K5396" s="34"/>
      <c r="L5396" s="65"/>
      <c r="O5396" s="6"/>
      <c r="Q5396" s="7"/>
    </row>
    <row r="5397" spans="2:17" x14ac:dyDescent="0.2">
      <c r="B5397" s="8"/>
      <c r="C5397" s="8"/>
      <c r="D5397" s="181"/>
      <c r="E5397" s="8"/>
      <c r="F5397" s="352"/>
      <c r="G5397" s="8"/>
      <c r="H5397" s="8"/>
      <c r="I5397" s="8"/>
      <c r="J5397" s="8"/>
      <c r="K5397" s="34"/>
      <c r="L5397" s="65"/>
      <c r="O5397" s="6"/>
      <c r="Q5397" s="7"/>
    </row>
    <row r="5398" spans="2:17" x14ac:dyDescent="0.2">
      <c r="B5398" s="8"/>
      <c r="C5398" s="8"/>
      <c r="D5398" s="181"/>
      <c r="E5398" s="8"/>
      <c r="F5398" s="352"/>
      <c r="G5398" s="8"/>
      <c r="H5398" s="8"/>
      <c r="I5398" s="8"/>
      <c r="J5398" s="8"/>
      <c r="K5398" s="34"/>
      <c r="L5398" s="65"/>
      <c r="O5398" s="6"/>
      <c r="Q5398" s="7"/>
    </row>
    <row r="5399" spans="2:17" x14ac:dyDescent="0.2">
      <c r="B5399" s="8"/>
      <c r="C5399" s="8"/>
      <c r="D5399" s="181"/>
      <c r="E5399" s="8"/>
      <c r="F5399" s="352"/>
      <c r="G5399" s="8"/>
      <c r="H5399" s="8"/>
      <c r="I5399" s="8"/>
      <c r="J5399" s="8"/>
      <c r="K5399" s="34"/>
      <c r="L5399" s="65"/>
      <c r="O5399" s="6"/>
      <c r="Q5399" s="7"/>
    </row>
    <row r="5400" spans="2:17" x14ac:dyDescent="0.2">
      <c r="B5400" s="8"/>
      <c r="C5400" s="8"/>
      <c r="D5400" s="181"/>
      <c r="E5400" s="8"/>
      <c r="F5400" s="352"/>
      <c r="G5400" s="8"/>
      <c r="H5400" s="8"/>
      <c r="I5400" s="8"/>
      <c r="J5400" s="8"/>
      <c r="K5400" s="34"/>
      <c r="L5400" s="65"/>
      <c r="O5400" s="6"/>
      <c r="Q5400" s="7"/>
    </row>
    <row r="5401" spans="2:17" x14ac:dyDescent="0.2">
      <c r="B5401" s="8"/>
      <c r="C5401" s="8"/>
      <c r="D5401" s="181"/>
      <c r="E5401" s="8"/>
      <c r="F5401" s="352"/>
      <c r="G5401" s="8"/>
      <c r="H5401" s="8"/>
      <c r="I5401" s="8"/>
      <c r="J5401" s="8"/>
      <c r="K5401" s="34"/>
      <c r="L5401" s="65"/>
      <c r="O5401" s="6"/>
      <c r="Q5401" s="7"/>
    </row>
    <row r="5402" spans="2:17" x14ac:dyDescent="0.2">
      <c r="B5402" s="2"/>
      <c r="D5402" s="177"/>
      <c r="E5402" s="2"/>
      <c r="F5402" s="1"/>
      <c r="G5402" s="8"/>
      <c r="H5402" s="8"/>
      <c r="I5402" s="8"/>
      <c r="J5402" s="8"/>
      <c r="K5402" s="34"/>
      <c r="L5402" s="65"/>
      <c r="O5402" s="6"/>
      <c r="Q5402" s="7"/>
    </row>
    <row r="5403" spans="2:17" x14ac:dyDescent="0.2">
      <c r="B5403" s="8"/>
      <c r="C5403" s="8"/>
      <c r="D5403" s="181"/>
      <c r="E5403" s="8"/>
      <c r="F5403" s="352"/>
      <c r="G5403" s="8"/>
      <c r="H5403" s="8"/>
      <c r="I5403" s="8"/>
      <c r="J5403" s="8"/>
      <c r="K5403" s="34"/>
      <c r="L5403" s="65"/>
      <c r="O5403" s="6"/>
      <c r="Q5403" s="7"/>
    </row>
    <row r="5404" spans="2:17" x14ac:dyDescent="0.2">
      <c r="B5404" s="8"/>
      <c r="C5404" s="8"/>
      <c r="D5404" s="181"/>
      <c r="E5404" s="8"/>
      <c r="F5404" s="352"/>
      <c r="G5404" s="8"/>
      <c r="H5404" s="8"/>
      <c r="I5404" s="8"/>
      <c r="J5404" s="8"/>
      <c r="K5404" s="34"/>
      <c r="L5404" s="65"/>
      <c r="O5404" s="6"/>
      <c r="Q5404" s="7"/>
    </row>
    <row r="5405" spans="2:17" x14ac:dyDescent="0.2">
      <c r="B5405" s="8"/>
      <c r="C5405" s="8"/>
      <c r="D5405" s="181"/>
      <c r="E5405" s="8"/>
      <c r="F5405" s="352"/>
      <c r="G5405" s="8"/>
      <c r="H5405" s="8"/>
      <c r="I5405" s="8"/>
      <c r="J5405" s="8"/>
      <c r="K5405" s="34"/>
      <c r="L5405" s="65"/>
      <c r="O5405" s="6"/>
      <c r="Q5405" s="7"/>
    </row>
    <row r="5406" spans="2:17" x14ac:dyDescent="0.2">
      <c r="B5406" s="8"/>
      <c r="C5406" s="8"/>
      <c r="D5406" s="181"/>
      <c r="E5406" s="8"/>
      <c r="F5406" s="352"/>
      <c r="G5406" s="8"/>
      <c r="H5406" s="8"/>
      <c r="I5406" s="8"/>
      <c r="J5406" s="8"/>
      <c r="K5406" s="34"/>
      <c r="L5406" s="65"/>
      <c r="O5406" s="6"/>
      <c r="Q5406" s="7"/>
    </row>
    <row r="5407" spans="2:17" x14ac:dyDescent="0.2">
      <c r="B5407" s="8"/>
      <c r="C5407" s="8"/>
      <c r="D5407" s="181"/>
      <c r="E5407" s="8"/>
      <c r="F5407" s="352"/>
      <c r="G5407" s="8"/>
      <c r="H5407" s="8"/>
      <c r="I5407" s="8"/>
      <c r="J5407" s="8"/>
      <c r="K5407" s="34"/>
      <c r="L5407" s="65"/>
      <c r="O5407" s="6"/>
      <c r="Q5407" s="7"/>
    </row>
    <row r="5408" spans="2:17" x14ac:dyDescent="0.2">
      <c r="B5408" s="8"/>
      <c r="C5408" s="8"/>
      <c r="D5408" s="181"/>
      <c r="E5408" s="8"/>
      <c r="F5408" s="352"/>
      <c r="G5408" s="8"/>
      <c r="H5408" s="8"/>
      <c r="I5408" s="8"/>
      <c r="J5408" s="8"/>
      <c r="K5408" s="34"/>
      <c r="L5408" s="65"/>
      <c r="O5408" s="6"/>
      <c r="Q5408" s="7"/>
    </row>
    <row r="5409" spans="2:17" x14ac:dyDescent="0.2">
      <c r="B5409" s="2"/>
      <c r="D5409" s="177"/>
      <c r="E5409" s="2"/>
      <c r="F5409" s="1"/>
      <c r="G5409" s="8"/>
      <c r="H5409" s="8"/>
      <c r="I5409" s="8"/>
      <c r="J5409" s="8"/>
      <c r="K5409" s="34"/>
      <c r="L5409" s="65"/>
      <c r="O5409" s="6"/>
      <c r="Q5409" s="7"/>
    </row>
    <row r="5410" spans="2:17" x14ac:dyDescent="0.2">
      <c r="B5410" s="8"/>
      <c r="C5410" s="8"/>
      <c r="D5410" s="181"/>
      <c r="E5410" s="8"/>
      <c r="F5410" s="352"/>
      <c r="G5410" s="8"/>
      <c r="H5410" s="8"/>
      <c r="I5410" s="8"/>
      <c r="J5410" s="8"/>
      <c r="K5410" s="34"/>
      <c r="L5410" s="65"/>
      <c r="O5410" s="6"/>
      <c r="Q5410" s="7"/>
    </row>
    <row r="5411" spans="2:17" x14ac:dyDescent="0.2">
      <c r="B5411" s="8"/>
      <c r="C5411" s="8"/>
      <c r="D5411" s="181"/>
      <c r="E5411" s="8"/>
      <c r="F5411" s="352"/>
      <c r="G5411" s="8"/>
      <c r="H5411" s="8"/>
      <c r="I5411" s="8"/>
      <c r="J5411" s="8"/>
      <c r="K5411" s="34"/>
      <c r="L5411" s="65"/>
      <c r="O5411" s="6"/>
      <c r="Q5411" s="7"/>
    </row>
    <row r="5412" spans="2:17" x14ac:dyDescent="0.2">
      <c r="B5412" s="8"/>
      <c r="C5412" s="8"/>
      <c r="D5412" s="181"/>
      <c r="E5412" s="8"/>
      <c r="F5412" s="352"/>
      <c r="G5412" s="8"/>
      <c r="H5412" s="8"/>
      <c r="I5412" s="8"/>
      <c r="J5412" s="8"/>
      <c r="K5412" s="34"/>
      <c r="L5412" s="65"/>
      <c r="O5412" s="6"/>
      <c r="Q5412" s="7"/>
    </row>
    <row r="5413" spans="2:17" x14ac:dyDescent="0.2">
      <c r="B5413" s="8"/>
      <c r="C5413" s="8"/>
      <c r="D5413" s="181"/>
      <c r="E5413" s="8"/>
      <c r="F5413" s="352"/>
      <c r="G5413" s="8"/>
      <c r="H5413" s="8"/>
      <c r="I5413" s="8"/>
      <c r="J5413" s="8"/>
      <c r="K5413" s="34"/>
      <c r="L5413" s="65"/>
      <c r="O5413" s="6"/>
      <c r="Q5413" s="7"/>
    </row>
    <row r="5414" spans="2:17" x14ac:dyDescent="0.2">
      <c r="B5414" s="8"/>
      <c r="C5414" s="8"/>
      <c r="D5414" s="181"/>
      <c r="E5414" s="8"/>
      <c r="F5414" s="352"/>
      <c r="G5414" s="8"/>
      <c r="H5414" s="8"/>
      <c r="I5414" s="8"/>
      <c r="J5414" s="8"/>
      <c r="K5414" s="34"/>
      <c r="L5414" s="65"/>
      <c r="O5414" s="6"/>
      <c r="Q5414" s="7"/>
    </row>
    <row r="5415" spans="2:17" x14ac:dyDescent="0.2">
      <c r="B5415" s="8"/>
      <c r="C5415" s="8"/>
      <c r="D5415" s="181"/>
      <c r="E5415" s="8"/>
      <c r="F5415" s="352"/>
      <c r="G5415" s="8"/>
      <c r="H5415" s="8"/>
      <c r="I5415" s="8"/>
      <c r="J5415" s="8"/>
      <c r="K5415" s="34"/>
      <c r="L5415" s="65"/>
      <c r="O5415" s="6"/>
      <c r="Q5415" s="7"/>
    </row>
    <row r="5416" spans="2:17" x14ac:dyDescent="0.2">
      <c r="B5416" s="8"/>
      <c r="C5416" s="8"/>
      <c r="D5416" s="181"/>
      <c r="E5416" s="8"/>
      <c r="F5416" s="352"/>
      <c r="G5416" s="8"/>
      <c r="H5416" s="8"/>
      <c r="I5416" s="8"/>
      <c r="J5416" s="8"/>
      <c r="K5416" s="34"/>
      <c r="L5416" s="65"/>
      <c r="O5416" s="6"/>
      <c r="Q5416" s="7"/>
    </row>
    <row r="5417" spans="2:17" x14ac:dyDescent="0.2">
      <c r="B5417" s="8"/>
      <c r="C5417" s="8"/>
      <c r="D5417" s="181"/>
      <c r="E5417" s="8"/>
      <c r="F5417" s="352"/>
      <c r="G5417" s="8"/>
      <c r="H5417" s="8"/>
      <c r="I5417" s="8"/>
      <c r="J5417" s="8"/>
      <c r="K5417" s="34"/>
      <c r="L5417" s="65"/>
      <c r="O5417" s="6"/>
      <c r="Q5417" s="7"/>
    </row>
    <row r="5418" spans="2:17" x14ac:dyDescent="0.2">
      <c r="B5418" s="8"/>
      <c r="C5418" s="8"/>
      <c r="D5418" s="181"/>
      <c r="E5418" s="8"/>
      <c r="F5418" s="352"/>
      <c r="G5418" s="8"/>
      <c r="H5418" s="8"/>
      <c r="I5418" s="8"/>
      <c r="J5418" s="8"/>
      <c r="K5418" s="34"/>
      <c r="L5418" s="65"/>
      <c r="O5418" s="6"/>
      <c r="Q5418" s="7"/>
    </row>
    <row r="5419" spans="2:17" x14ac:dyDescent="0.2">
      <c r="B5419" s="8"/>
      <c r="C5419" s="8"/>
      <c r="D5419" s="181"/>
      <c r="E5419" s="8"/>
      <c r="F5419" s="352"/>
      <c r="G5419" s="8"/>
      <c r="H5419" s="8"/>
      <c r="I5419" s="8"/>
      <c r="J5419" s="8"/>
      <c r="K5419" s="34"/>
      <c r="L5419" s="65"/>
      <c r="O5419" s="6"/>
      <c r="Q5419" s="7"/>
    </row>
    <row r="5420" spans="2:17" x14ac:dyDescent="0.2">
      <c r="B5420" s="8"/>
      <c r="C5420" s="8"/>
      <c r="D5420" s="181"/>
      <c r="E5420" s="8"/>
      <c r="F5420" s="352"/>
      <c r="G5420" s="8"/>
      <c r="H5420" s="8"/>
      <c r="I5420" s="8"/>
      <c r="J5420" s="8"/>
      <c r="K5420" s="34"/>
      <c r="L5420" s="65"/>
      <c r="O5420" s="6"/>
      <c r="Q5420" s="7"/>
    </row>
    <row r="5421" spans="2:17" x14ac:dyDescent="0.2">
      <c r="B5421" s="2"/>
      <c r="D5421" s="177"/>
      <c r="E5421" s="2"/>
      <c r="F5421" s="1"/>
      <c r="G5421" s="8"/>
      <c r="H5421" s="8"/>
      <c r="I5421" s="8"/>
      <c r="J5421" s="8"/>
      <c r="K5421" s="34"/>
      <c r="L5421" s="65"/>
      <c r="O5421" s="6"/>
      <c r="Q5421" s="7"/>
    </row>
    <row r="5422" spans="2:17" x14ac:dyDescent="0.2">
      <c r="B5422" s="8"/>
      <c r="C5422" s="8"/>
      <c r="D5422" s="181"/>
      <c r="E5422" s="8"/>
      <c r="F5422" s="352"/>
      <c r="G5422" s="8"/>
      <c r="H5422" s="8"/>
      <c r="I5422" s="8"/>
      <c r="J5422" s="8"/>
      <c r="K5422" s="34"/>
      <c r="L5422" s="65"/>
      <c r="O5422" s="6"/>
      <c r="Q5422" s="7"/>
    </row>
    <row r="5423" spans="2:17" x14ac:dyDescent="0.2">
      <c r="B5423" s="8"/>
      <c r="C5423" s="11"/>
      <c r="D5423" s="181"/>
      <c r="E5423" s="8"/>
      <c r="F5423" s="352"/>
      <c r="G5423" s="8"/>
      <c r="H5423" s="8"/>
      <c r="I5423" s="8"/>
      <c r="J5423" s="8"/>
      <c r="K5423" s="34"/>
      <c r="L5423" s="65"/>
      <c r="O5423" s="6"/>
      <c r="Q5423" s="7"/>
    </row>
    <row r="5424" spans="2:17" x14ac:dyDescent="0.2">
      <c r="B5424" s="8"/>
      <c r="C5424" s="11"/>
      <c r="D5424" s="181"/>
      <c r="E5424" s="8"/>
      <c r="F5424" s="352"/>
      <c r="G5424" s="8"/>
      <c r="H5424" s="8"/>
      <c r="I5424" s="8"/>
      <c r="J5424" s="8"/>
      <c r="K5424" s="34"/>
      <c r="L5424" s="65"/>
      <c r="O5424" s="6"/>
      <c r="Q5424" s="7"/>
    </row>
    <row r="5425" spans="2:17" x14ac:dyDescent="0.2">
      <c r="B5425" s="8"/>
      <c r="C5425" s="11"/>
      <c r="D5425" s="181"/>
      <c r="E5425" s="8"/>
      <c r="F5425" s="352"/>
      <c r="G5425" s="8"/>
      <c r="H5425" s="8"/>
      <c r="I5425" s="8"/>
      <c r="J5425" s="8"/>
      <c r="K5425" s="34"/>
      <c r="L5425" s="65"/>
      <c r="O5425" s="6"/>
      <c r="Q5425" s="7"/>
    </row>
    <row r="5426" spans="2:17" x14ac:dyDescent="0.2">
      <c r="B5426" s="8"/>
      <c r="C5426" s="11"/>
      <c r="D5426" s="181"/>
      <c r="E5426" s="8"/>
      <c r="F5426" s="352"/>
      <c r="G5426" s="8"/>
      <c r="H5426" s="8"/>
      <c r="I5426" s="8"/>
      <c r="J5426" s="8"/>
      <c r="K5426" s="34"/>
      <c r="L5426" s="65"/>
      <c r="O5426" s="6"/>
      <c r="Q5426" s="7"/>
    </row>
    <row r="5427" spans="2:17" x14ac:dyDescent="0.2">
      <c r="B5427" s="2"/>
      <c r="D5427" s="177"/>
      <c r="E5427" s="2"/>
      <c r="F5427" s="1"/>
      <c r="G5427" s="8"/>
      <c r="H5427" s="8"/>
      <c r="I5427" s="8"/>
      <c r="J5427" s="8"/>
      <c r="K5427" s="34"/>
      <c r="L5427" s="65"/>
      <c r="O5427" s="6"/>
      <c r="Q5427" s="7"/>
    </row>
    <row r="5428" spans="2:17" x14ac:dyDescent="0.2">
      <c r="B5428" s="8"/>
      <c r="C5428" s="8"/>
      <c r="D5428" s="181"/>
      <c r="E5428" s="8"/>
      <c r="F5428" s="352"/>
      <c r="G5428" s="8"/>
      <c r="H5428" s="8"/>
      <c r="I5428" s="8"/>
      <c r="J5428" s="8"/>
      <c r="K5428" s="34"/>
      <c r="L5428" s="65"/>
      <c r="O5428" s="6"/>
      <c r="Q5428" s="7"/>
    </row>
    <row r="5429" spans="2:17" x14ac:dyDescent="0.2">
      <c r="B5429" s="8"/>
      <c r="C5429" s="11"/>
      <c r="D5429" s="181"/>
      <c r="E5429" s="8"/>
      <c r="F5429" s="352"/>
      <c r="G5429" s="8"/>
      <c r="H5429" s="8"/>
      <c r="I5429" s="8"/>
      <c r="J5429" s="8"/>
      <c r="K5429" s="34"/>
      <c r="L5429" s="65"/>
      <c r="O5429" s="6"/>
      <c r="Q5429" s="7"/>
    </row>
    <row r="5430" spans="2:17" x14ac:dyDescent="0.2">
      <c r="B5430" s="8"/>
      <c r="C5430" s="8"/>
      <c r="D5430" s="181"/>
      <c r="E5430" s="8"/>
      <c r="F5430" s="352"/>
      <c r="G5430" s="8"/>
      <c r="H5430" s="8"/>
      <c r="I5430" s="8"/>
      <c r="J5430" s="8"/>
      <c r="K5430" s="34"/>
      <c r="L5430" s="65"/>
      <c r="O5430" s="6"/>
      <c r="Q5430" s="7"/>
    </row>
    <row r="5431" spans="2:17" x14ac:dyDescent="0.2">
      <c r="B5431" s="8"/>
      <c r="C5431" s="8"/>
      <c r="D5431" s="181"/>
      <c r="E5431" s="8"/>
      <c r="F5431" s="352"/>
      <c r="G5431" s="8"/>
      <c r="H5431" s="8"/>
      <c r="I5431" s="8"/>
      <c r="J5431" s="8"/>
      <c r="K5431" s="34"/>
      <c r="L5431" s="65"/>
      <c r="O5431" s="6"/>
      <c r="Q5431" s="7"/>
    </row>
    <row r="5432" spans="2:17" x14ac:dyDescent="0.2">
      <c r="B5432" s="8"/>
      <c r="C5432" s="8"/>
      <c r="D5432" s="181"/>
      <c r="E5432" s="8"/>
      <c r="F5432" s="352"/>
      <c r="G5432" s="8"/>
      <c r="H5432" s="8"/>
      <c r="I5432" s="8"/>
      <c r="J5432" s="8"/>
      <c r="K5432" s="34"/>
      <c r="L5432" s="65"/>
      <c r="O5432" s="6"/>
      <c r="Q5432" s="7"/>
    </row>
    <row r="5433" spans="2:17" x14ac:dyDescent="0.2">
      <c r="B5433" s="8"/>
      <c r="C5433" s="8"/>
      <c r="D5433" s="181"/>
      <c r="E5433" s="8"/>
      <c r="F5433" s="352"/>
      <c r="G5433" s="8"/>
      <c r="H5433" s="8"/>
      <c r="I5433" s="8"/>
      <c r="J5433" s="8"/>
      <c r="K5433" s="34"/>
      <c r="L5433" s="65"/>
      <c r="O5433" s="6"/>
      <c r="Q5433" s="7"/>
    </row>
    <row r="5434" spans="2:17" x14ac:dyDescent="0.2">
      <c r="B5434" s="8"/>
      <c r="C5434" s="11"/>
      <c r="D5434" s="181"/>
      <c r="E5434" s="8"/>
      <c r="F5434" s="352"/>
      <c r="G5434" s="8"/>
      <c r="H5434" s="8"/>
      <c r="I5434" s="8"/>
      <c r="J5434" s="8"/>
      <c r="K5434" s="34"/>
      <c r="L5434" s="65"/>
      <c r="O5434" s="6"/>
      <c r="Q5434" s="7"/>
    </row>
    <row r="5435" spans="2:17" x14ac:dyDescent="0.2">
      <c r="B5435" s="8"/>
      <c r="C5435" s="11"/>
      <c r="D5435" s="181"/>
      <c r="E5435" s="8"/>
      <c r="F5435" s="352"/>
      <c r="G5435" s="8"/>
      <c r="H5435" s="8"/>
      <c r="I5435" s="8"/>
      <c r="J5435" s="8"/>
      <c r="K5435" s="34"/>
      <c r="L5435" s="65"/>
      <c r="O5435" s="6"/>
      <c r="Q5435" s="7"/>
    </row>
    <row r="5436" spans="2:17" x14ac:dyDescent="0.2">
      <c r="B5436" s="8"/>
      <c r="C5436" s="11"/>
      <c r="D5436" s="181"/>
      <c r="E5436" s="8"/>
      <c r="F5436" s="352"/>
      <c r="G5436" s="8"/>
      <c r="H5436" s="8"/>
      <c r="I5436" s="8"/>
      <c r="J5436" s="8"/>
      <c r="K5436" s="34"/>
      <c r="L5436" s="65"/>
      <c r="O5436" s="6"/>
      <c r="Q5436" s="7"/>
    </row>
    <row r="5437" spans="2:17" x14ac:dyDescent="0.2">
      <c r="B5437" s="2"/>
      <c r="D5437" s="177"/>
      <c r="E5437" s="2"/>
      <c r="F5437" s="1"/>
      <c r="G5437" s="8"/>
      <c r="H5437" s="8"/>
      <c r="I5437" s="8"/>
      <c r="J5437" s="8"/>
      <c r="K5437" s="34"/>
      <c r="L5437" s="65"/>
      <c r="O5437" s="6"/>
      <c r="Q5437" s="7"/>
    </row>
    <row r="5438" spans="2:17" x14ac:dyDescent="0.2">
      <c r="B5438" s="8"/>
      <c r="C5438" s="8"/>
      <c r="D5438" s="181"/>
      <c r="E5438" s="8"/>
      <c r="F5438" s="352"/>
      <c r="G5438" s="8"/>
      <c r="H5438" s="8"/>
      <c r="I5438" s="8"/>
      <c r="J5438" s="8"/>
      <c r="K5438" s="34"/>
      <c r="L5438" s="65"/>
      <c r="O5438" s="6"/>
      <c r="Q5438" s="7"/>
    </row>
    <row r="5439" spans="2:17" x14ac:dyDescent="0.2">
      <c r="B5439" s="8"/>
      <c r="C5439" s="8"/>
      <c r="D5439" s="181"/>
      <c r="E5439" s="8"/>
      <c r="F5439" s="352"/>
      <c r="G5439" s="8"/>
      <c r="H5439" s="8"/>
      <c r="I5439" s="8"/>
      <c r="J5439" s="8"/>
      <c r="K5439" s="34"/>
      <c r="L5439" s="65"/>
      <c r="O5439" s="6"/>
      <c r="Q5439" s="7"/>
    </row>
    <row r="5440" spans="2:17" x14ac:dyDescent="0.2">
      <c r="B5440" s="8"/>
      <c r="C5440" s="8"/>
      <c r="D5440" s="181"/>
      <c r="E5440" s="8"/>
      <c r="F5440" s="352"/>
      <c r="G5440" s="8"/>
      <c r="H5440" s="8"/>
      <c r="I5440" s="8"/>
      <c r="J5440" s="8"/>
      <c r="K5440" s="34"/>
      <c r="L5440" s="65"/>
      <c r="O5440" s="6"/>
      <c r="Q5440" s="7"/>
    </row>
    <row r="5441" spans="2:17" x14ac:dyDescent="0.2">
      <c r="B5441" s="8"/>
      <c r="C5441" s="8"/>
      <c r="D5441" s="181"/>
      <c r="E5441" s="8"/>
      <c r="F5441" s="352"/>
      <c r="G5441" s="8"/>
      <c r="H5441" s="8"/>
      <c r="I5441" s="8"/>
      <c r="J5441" s="8"/>
      <c r="K5441" s="34"/>
      <c r="L5441" s="65"/>
      <c r="O5441" s="6"/>
      <c r="Q5441" s="7"/>
    </row>
    <row r="5442" spans="2:17" x14ac:dyDescent="0.2">
      <c r="B5442" s="8"/>
      <c r="C5442" s="8"/>
      <c r="D5442" s="181"/>
      <c r="E5442" s="8"/>
      <c r="F5442" s="352"/>
      <c r="G5442" s="8"/>
      <c r="H5442" s="8"/>
      <c r="I5442" s="8"/>
      <c r="J5442" s="8"/>
      <c r="K5442" s="34"/>
      <c r="L5442" s="65"/>
      <c r="O5442" s="6"/>
      <c r="Q5442" s="7"/>
    </row>
    <row r="5443" spans="2:17" x14ac:dyDescent="0.2">
      <c r="B5443" s="8"/>
      <c r="C5443" s="8"/>
      <c r="D5443" s="181"/>
      <c r="E5443" s="8"/>
      <c r="F5443" s="352"/>
      <c r="G5443" s="8"/>
      <c r="H5443" s="8"/>
      <c r="I5443" s="8"/>
      <c r="J5443" s="8"/>
      <c r="K5443" s="34"/>
      <c r="L5443" s="65"/>
      <c r="O5443" s="6"/>
      <c r="Q5443" s="7"/>
    </row>
    <row r="5444" spans="2:17" x14ac:dyDescent="0.2">
      <c r="B5444" s="2"/>
      <c r="D5444" s="177"/>
      <c r="E5444" s="2"/>
      <c r="F5444" s="1"/>
      <c r="G5444" s="8"/>
      <c r="H5444" s="8"/>
      <c r="I5444" s="8"/>
      <c r="J5444" s="8"/>
      <c r="K5444" s="34"/>
      <c r="L5444" s="65"/>
      <c r="O5444" s="6"/>
      <c r="Q5444" s="7"/>
    </row>
    <row r="5445" spans="2:17" x14ac:dyDescent="0.2">
      <c r="B5445" s="8"/>
      <c r="C5445" s="8"/>
      <c r="D5445" s="181"/>
      <c r="E5445" s="8"/>
      <c r="F5445" s="352"/>
      <c r="G5445" s="8"/>
      <c r="H5445" s="8"/>
      <c r="I5445" s="8"/>
      <c r="J5445" s="8"/>
      <c r="K5445" s="34"/>
      <c r="L5445" s="65"/>
      <c r="O5445" s="6"/>
      <c r="Q5445" s="7"/>
    </row>
    <row r="5446" spans="2:17" x14ac:dyDescent="0.2">
      <c r="B5446" s="8"/>
      <c r="C5446" s="8"/>
      <c r="D5446" s="181"/>
      <c r="E5446" s="8"/>
      <c r="F5446" s="352"/>
      <c r="G5446" s="8"/>
      <c r="H5446" s="8"/>
      <c r="I5446" s="8"/>
      <c r="J5446" s="8"/>
      <c r="K5446" s="34"/>
      <c r="L5446" s="65"/>
      <c r="O5446" s="6"/>
      <c r="Q5446" s="7"/>
    </row>
    <row r="5447" spans="2:17" x14ac:dyDescent="0.2">
      <c r="B5447" s="8"/>
      <c r="C5447" s="8"/>
      <c r="D5447" s="181"/>
      <c r="E5447" s="8"/>
      <c r="F5447" s="352"/>
      <c r="G5447" s="8"/>
      <c r="H5447" s="8"/>
      <c r="I5447" s="8"/>
      <c r="J5447" s="8"/>
      <c r="K5447" s="34"/>
      <c r="L5447" s="65"/>
      <c r="O5447" s="6"/>
      <c r="Q5447" s="7"/>
    </row>
    <row r="5448" spans="2:17" x14ac:dyDescent="0.2">
      <c r="B5448" s="8"/>
      <c r="C5448" s="8"/>
      <c r="D5448" s="181"/>
      <c r="E5448" s="8"/>
      <c r="F5448" s="352"/>
      <c r="G5448" s="8"/>
      <c r="H5448" s="8"/>
      <c r="I5448" s="8"/>
      <c r="J5448" s="8"/>
      <c r="K5448" s="34"/>
      <c r="L5448" s="65"/>
      <c r="O5448" s="6"/>
      <c r="Q5448" s="7"/>
    </row>
    <row r="5449" spans="2:17" x14ac:dyDescent="0.2">
      <c r="B5449" s="8"/>
      <c r="C5449" s="8"/>
      <c r="D5449" s="181"/>
      <c r="E5449" s="8"/>
      <c r="F5449" s="352"/>
      <c r="G5449" s="8"/>
      <c r="H5449" s="8"/>
      <c r="I5449" s="8"/>
      <c r="J5449" s="8"/>
      <c r="K5449" s="34"/>
      <c r="L5449" s="65"/>
      <c r="O5449" s="6"/>
      <c r="Q5449" s="7"/>
    </row>
    <row r="5450" spans="2:17" x14ac:dyDescent="0.2">
      <c r="B5450" s="8"/>
      <c r="C5450" s="8"/>
      <c r="D5450" s="181"/>
      <c r="E5450" s="8"/>
      <c r="F5450" s="352"/>
      <c r="G5450" s="8"/>
      <c r="H5450" s="8"/>
      <c r="I5450" s="8"/>
      <c r="J5450" s="8"/>
      <c r="K5450" s="34"/>
      <c r="L5450" s="65"/>
      <c r="O5450" s="6"/>
      <c r="Q5450" s="7"/>
    </row>
    <row r="5451" spans="2:17" x14ac:dyDescent="0.2">
      <c r="B5451" s="8"/>
      <c r="C5451" s="8"/>
      <c r="D5451" s="181"/>
      <c r="E5451" s="8"/>
      <c r="F5451" s="352"/>
      <c r="G5451" s="8"/>
      <c r="H5451" s="8"/>
      <c r="I5451" s="8"/>
      <c r="J5451" s="8"/>
      <c r="K5451" s="34"/>
      <c r="L5451" s="65"/>
      <c r="O5451" s="6"/>
      <c r="Q5451" s="7"/>
    </row>
    <row r="5452" spans="2:17" x14ac:dyDescent="0.2">
      <c r="B5452" s="8"/>
      <c r="C5452" s="8"/>
      <c r="D5452" s="181"/>
      <c r="E5452" s="8"/>
      <c r="F5452" s="352"/>
      <c r="G5452" s="8"/>
      <c r="H5452" s="8"/>
      <c r="I5452" s="8"/>
      <c r="J5452" s="8"/>
      <c r="K5452" s="34"/>
      <c r="L5452" s="65"/>
      <c r="O5452" s="6"/>
      <c r="Q5452" s="7"/>
    </row>
    <row r="5453" spans="2:17" x14ac:dyDescent="0.2">
      <c r="B5453" s="2"/>
      <c r="D5453" s="177"/>
      <c r="E5453" s="2"/>
      <c r="F5453" s="1"/>
      <c r="G5453" s="8"/>
      <c r="H5453" s="8"/>
      <c r="I5453" s="8"/>
      <c r="J5453" s="8"/>
      <c r="K5453" s="34"/>
      <c r="L5453" s="65"/>
      <c r="O5453" s="6"/>
      <c r="Q5453" s="7"/>
    </row>
    <row r="5454" spans="2:17" x14ac:dyDescent="0.2">
      <c r="B5454" s="8"/>
      <c r="C5454" s="8"/>
      <c r="D5454" s="181"/>
      <c r="E5454" s="8"/>
      <c r="F5454" s="352"/>
      <c r="G5454" s="8"/>
      <c r="H5454" s="8"/>
      <c r="I5454" s="8"/>
      <c r="J5454" s="8"/>
      <c r="K5454" s="34"/>
      <c r="L5454" s="65"/>
      <c r="O5454" s="6"/>
      <c r="Q5454" s="7"/>
    </row>
    <row r="5455" spans="2:17" x14ac:dyDescent="0.2">
      <c r="B5455" s="8"/>
      <c r="C5455" s="8"/>
      <c r="D5455" s="181"/>
      <c r="E5455" s="8"/>
      <c r="F5455" s="352"/>
      <c r="G5455" s="8"/>
      <c r="H5455" s="8"/>
      <c r="I5455" s="8"/>
      <c r="J5455" s="8"/>
      <c r="K5455" s="34"/>
      <c r="L5455" s="65"/>
      <c r="O5455" s="6"/>
      <c r="Q5455" s="7"/>
    </row>
    <row r="5456" spans="2:17" x14ac:dyDescent="0.2">
      <c r="B5456" s="8"/>
      <c r="C5456" s="8"/>
      <c r="D5456" s="181"/>
      <c r="E5456" s="8"/>
      <c r="F5456" s="352"/>
      <c r="G5456" s="8"/>
      <c r="H5456" s="8"/>
      <c r="I5456" s="8"/>
      <c r="J5456" s="8"/>
      <c r="K5456" s="34"/>
      <c r="L5456" s="65"/>
      <c r="O5456" s="6"/>
      <c r="Q5456" s="7"/>
    </row>
    <row r="5457" spans="2:17" x14ac:dyDescent="0.2">
      <c r="B5457" s="8"/>
      <c r="C5457" s="8"/>
      <c r="D5457" s="181"/>
      <c r="E5457" s="8"/>
      <c r="F5457" s="352"/>
      <c r="G5457" s="8"/>
      <c r="H5457" s="8"/>
      <c r="I5457" s="8"/>
      <c r="J5457" s="8"/>
      <c r="K5457" s="34"/>
      <c r="L5457" s="65"/>
      <c r="O5457" s="6"/>
      <c r="Q5457" s="7"/>
    </row>
    <row r="5458" spans="2:17" x14ac:dyDescent="0.2">
      <c r="B5458" s="8"/>
      <c r="C5458" s="8"/>
      <c r="D5458" s="181"/>
      <c r="E5458" s="8"/>
      <c r="F5458" s="352"/>
      <c r="G5458" s="8"/>
      <c r="H5458" s="8"/>
      <c r="I5458" s="8"/>
      <c r="J5458" s="8"/>
      <c r="K5458" s="34"/>
      <c r="L5458" s="65"/>
      <c r="O5458" s="6"/>
      <c r="Q5458" s="7"/>
    </row>
    <row r="5459" spans="2:17" x14ac:dyDescent="0.2">
      <c r="B5459" s="8"/>
      <c r="C5459" s="8"/>
      <c r="D5459" s="181"/>
      <c r="E5459" s="8"/>
      <c r="F5459" s="352"/>
      <c r="G5459" s="8"/>
      <c r="H5459" s="8"/>
      <c r="I5459" s="8"/>
      <c r="J5459" s="8"/>
      <c r="K5459" s="34"/>
      <c r="L5459" s="65"/>
      <c r="O5459" s="6"/>
      <c r="Q5459" s="7"/>
    </row>
    <row r="5460" spans="2:17" x14ac:dyDescent="0.2">
      <c r="B5460" s="8"/>
      <c r="C5460" s="8"/>
      <c r="D5460" s="181"/>
      <c r="E5460" s="8"/>
      <c r="F5460" s="352"/>
      <c r="G5460" s="8"/>
      <c r="H5460" s="8"/>
      <c r="I5460" s="8"/>
      <c r="J5460" s="8"/>
      <c r="K5460" s="34"/>
      <c r="L5460" s="65"/>
      <c r="O5460" s="6"/>
      <c r="Q5460" s="7"/>
    </row>
    <row r="5461" spans="2:17" x14ac:dyDescent="0.2">
      <c r="B5461" s="8"/>
      <c r="C5461" s="8"/>
      <c r="D5461" s="181"/>
      <c r="E5461" s="8"/>
      <c r="F5461" s="352"/>
      <c r="G5461" s="8"/>
      <c r="H5461" s="8"/>
      <c r="I5461" s="8"/>
      <c r="J5461" s="8"/>
      <c r="K5461" s="34"/>
      <c r="L5461" s="65"/>
      <c r="O5461" s="6"/>
      <c r="Q5461" s="7"/>
    </row>
    <row r="5462" spans="2:17" x14ac:dyDescent="0.2">
      <c r="B5462" s="8"/>
      <c r="C5462" s="8"/>
      <c r="D5462" s="181"/>
      <c r="E5462" s="8"/>
      <c r="F5462" s="352"/>
      <c r="G5462" s="8"/>
      <c r="H5462" s="8"/>
      <c r="I5462" s="8"/>
      <c r="J5462" s="8"/>
      <c r="K5462" s="34"/>
      <c r="L5462" s="65"/>
      <c r="O5462" s="6"/>
      <c r="Q5462" s="7"/>
    </row>
    <row r="5463" spans="2:17" x14ac:dyDescent="0.2">
      <c r="B5463" s="8"/>
      <c r="C5463" s="8"/>
      <c r="D5463" s="181"/>
      <c r="E5463" s="8"/>
      <c r="F5463" s="352"/>
      <c r="G5463" s="8"/>
      <c r="H5463" s="8"/>
      <c r="I5463" s="8"/>
      <c r="J5463" s="8"/>
      <c r="K5463" s="34"/>
      <c r="L5463" s="65"/>
      <c r="O5463" s="6"/>
      <c r="Q5463" s="7"/>
    </row>
    <row r="5464" spans="2:17" x14ac:dyDescent="0.2">
      <c r="B5464" s="8"/>
      <c r="C5464" s="11"/>
      <c r="D5464" s="181"/>
      <c r="E5464" s="8"/>
      <c r="F5464" s="352"/>
      <c r="G5464" s="8"/>
      <c r="H5464" s="8"/>
      <c r="I5464" s="8"/>
      <c r="J5464" s="8"/>
      <c r="K5464" s="34"/>
      <c r="L5464" s="65"/>
      <c r="O5464" s="6"/>
      <c r="Q5464" s="7"/>
    </row>
    <row r="5465" spans="2:17" x14ac:dyDescent="0.2">
      <c r="B5465" s="8"/>
      <c r="C5465" s="11"/>
      <c r="D5465" s="181"/>
      <c r="E5465" s="8"/>
      <c r="F5465" s="352"/>
      <c r="G5465" s="8"/>
      <c r="H5465" s="8"/>
      <c r="I5465" s="8"/>
      <c r="J5465" s="8"/>
      <c r="K5465" s="34"/>
      <c r="L5465" s="65"/>
      <c r="O5465" s="6"/>
      <c r="Q5465" s="7"/>
    </row>
    <row r="5466" spans="2:17" x14ac:dyDescent="0.2">
      <c r="B5466" s="8"/>
      <c r="C5466" s="11"/>
      <c r="D5466" s="181"/>
      <c r="E5466" s="8"/>
      <c r="F5466" s="352"/>
      <c r="G5466" s="8"/>
      <c r="H5466" s="8"/>
      <c r="I5466" s="8"/>
      <c r="J5466" s="8"/>
      <c r="K5466" s="34"/>
      <c r="L5466" s="65"/>
      <c r="O5466" s="6"/>
      <c r="Q5466" s="7"/>
    </row>
    <row r="5467" spans="2:17" x14ac:dyDescent="0.2">
      <c r="B5467" s="2"/>
      <c r="D5467" s="177"/>
      <c r="E5467" s="2"/>
      <c r="F5467" s="1"/>
      <c r="G5467" s="8"/>
      <c r="H5467" s="8"/>
      <c r="I5467" s="8"/>
      <c r="J5467" s="8"/>
      <c r="K5467" s="34"/>
      <c r="L5467" s="65"/>
      <c r="O5467" s="6"/>
      <c r="Q5467" s="7"/>
    </row>
    <row r="5468" spans="2:17" x14ac:dyDescent="0.2">
      <c r="B5468" s="8"/>
      <c r="C5468" s="8"/>
      <c r="D5468" s="181"/>
      <c r="E5468" s="8"/>
      <c r="F5468" s="1"/>
      <c r="G5468" s="8"/>
      <c r="H5468" s="8"/>
      <c r="I5468" s="8"/>
      <c r="J5468" s="8"/>
      <c r="K5468" s="34"/>
      <c r="L5468" s="65"/>
      <c r="O5468" s="6"/>
      <c r="Q5468" s="7"/>
    </row>
    <row r="5469" spans="2:17" x14ac:dyDescent="0.2">
      <c r="B5469" s="2"/>
      <c r="D5469" s="177"/>
      <c r="E5469" s="2"/>
      <c r="F5469" s="1"/>
      <c r="G5469" s="8"/>
      <c r="H5469" s="8"/>
      <c r="I5469" s="8"/>
      <c r="J5469" s="8"/>
      <c r="K5469" s="34"/>
      <c r="L5469" s="65"/>
      <c r="O5469" s="6"/>
      <c r="Q5469" s="7"/>
    </row>
    <row r="5470" spans="2:17" x14ac:dyDescent="0.2">
      <c r="B5470" s="2"/>
      <c r="D5470" s="177"/>
      <c r="E5470" s="2"/>
      <c r="F5470" s="1"/>
      <c r="G5470" s="8"/>
      <c r="H5470" s="8"/>
      <c r="I5470" s="8"/>
      <c r="J5470" s="8"/>
      <c r="K5470" s="34"/>
      <c r="L5470" s="65"/>
      <c r="O5470" s="6"/>
      <c r="Q5470" s="7"/>
    </row>
    <row r="5471" spans="2:17" x14ac:dyDescent="0.2">
      <c r="B5471" s="8"/>
      <c r="C5471" s="8"/>
      <c r="D5471" s="181"/>
      <c r="E5471" s="8"/>
      <c r="F5471" s="1"/>
      <c r="G5471" s="8"/>
      <c r="H5471" s="8"/>
      <c r="I5471" s="8"/>
      <c r="J5471" s="8"/>
      <c r="K5471" s="34"/>
      <c r="L5471" s="65"/>
      <c r="O5471" s="6"/>
      <c r="Q5471" s="7"/>
    </row>
    <row r="5472" spans="2:17" x14ac:dyDescent="0.2">
      <c r="B5472" s="2"/>
      <c r="D5472" s="177"/>
      <c r="E5472" s="2"/>
      <c r="F5472" s="1"/>
      <c r="G5472" s="8"/>
      <c r="H5472" s="8"/>
      <c r="I5472" s="8"/>
      <c r="J5472" s="8"/>
      <c r="K5472" s="34"/>
      <c r="L5472" s="65"/>
      <c r="O5472" s="6"/>
      <c r="Q5472" s="7"/>
    </row>
    <row r="5473" spans="2:17" x14ac:dyDescent="0.2">
      <c r="B5473" s="8"/>
      <c r="C5473" s="8"/>
      <c r="D5473" s="181"/>
      <c r="E5473" s="8"/>
      <c r="F5473" s="352"/>
      <c r="G5473" s="8"/>
      <c r="H5473" s="8"/>
      <c r="I5473" s="8"/>
      <c r="J5473" s="8"/>
      <c r="K5473" s="34"/>
      <c r="L5473" s="65"/>
      <c r="O5473" s="6"/>
      <c r="Q5473" s="7"/>
    </row>
    <row r="5474" spans="2:17" x14ac:dyDescent="0.2">
      <c r="B5474" s="8"/>
      <c r="C5474" s="8"/>
      <c r="D5474" s="181"/>
      <c r="E5474" s="8"/>
      <c r="F5474" s="352"/>
      <c r="G5474" s="8"/>
      <c r="H5474" s="8"/>
      <c r="I5474" s="8"/>
      <c r="J5474" s="8"/>
      <c r="K5474" s="34"/>
      <c r="L5474" s="65"/>
      <c r="O5474" s="6"/>
      <c r="Q5474" s="7"/>
    </row>
    <row r="5475" spans="2:17" x14ac:dyDescent="0.2">
      <c r="B5475" s="8"/>
      <c r="C5475" s="8"/>
      <c r="D5475" s="181"/>
      <c r="E5475" s="8"/>
      <c r="F5475" s="352"/>
      <c r="G5475" s="8"/>
      <c r="H5475" s="8"/>
      <c r="I5475" s="8"/>
      <c r="J5475" s="8"/>
      <c r="K5475" s="34"/>
      <c r="L5475" s="65"/>
      <c r="O5475" s="6"/>
      <c r="Q5475" s="7"/>
    </row>
    <row r="5476" spans="2:17" x14ac:dyDescent="0.2">
      <c r="B5476" s="8"/>
      <c r="C5476" s="11"/>
      <c r="D5476" s="181"/>
      <c r="E5476" s="8"/>
      <c r="F5476" s="352"/>
      <c r="G5476" s="8"/>
      <c r="H5476" s="8"/>
      <c r="I5476" s="8"/>
      <c r="J5476" s="8"/>
      <c r="K5476" s="34"/>
      <c r="L5476" s="65"/>
      <c r="O5476" s="6"/>
      <c r="Q5476" s="7"/>
    </row>
    <row r="5477" spans="2:17" x14ac:dyDescent="0.2">
      <c r="B5477" s="8"/>
      <c r="C5477" s="11"/>
      <c r="D5477" s="181"/>
      <c r="E5477" s="8"/>
      <c r="F5477" s="352"/>
      <c r="G5477" s="8"/>
      <c r="H5477" s="8"/>
      <c r="I5477" s="8"/>
      <c r="J5477" s="8"/>
      <c r="K5477" s="34"/>
      <c r="L5477" s="65"/>
      <c r="O5477" s="6"/>
      <c r="Q5477" s="7"/>
    </row>
    <row r="5478" spans="2:17" x14ac:dyDescent="0.2">
      <c r="B5478" s="8"/>
      <c r="C5478" s="8"/>
      <c r="D5478" s="181"/>
      <c r="E5478" s="8"/>
      <c r="F5478" s="352"/>
      <c r="G5478" s="8"/>
      <c r="H5478" s="8"/>
      <c r="I5478" s="8"/>
      <c r="J5478" s="8"/>
      <c r="K5478" s="34"/>
      <c r="L5478" s="65"/>
      <c r="O5478" s="6"/>
      <c r="Q5478" s="7"/>
    </row>
    <row r="5479" spans="2:17" x14ac:dyDescent="0.2">
      <c r="B5479" s="8"/>
      <c r="C5479" s="8"/>
      <c r="D5479" s="181"/>
      <c r="E5479" s="8"/>
      <c r="F5479" s="352"/>
      <c r="G5479" s="8"/>
      <c r="H5479" s="8"/>
      <c r="I5479" s="8"/>
      <c r="J5479" s="8"/>
      <c r="K5479" s="34"/>
      <c r="L5479" s="65"/>
      <c r="O5479" s="6"/>
      <c r="Q5479" s="7"/>
    </row>
    <row r="5480" spans="2:17" x14ac:dyDescent="0.2">
      <c r="B5480" s="8"/>
      <c r="C5480" s="8"/>
      <c r="D5480" s="181"/>
      <c r="E5480" s="8"/>
      <c r="F5480" s="352"/>
      <c r="G5480" s="8"/>
      <c r="H5480" s="8"/>
      <c r="I5480" s="8"/>
      <c r="J5480" s="8"/>
      <c r="K5480" s="34"/>
      <c r="L5480" s="65"/>
      <c r="O5480" s="6"/>
      <c r="Q5480" s="7"/>
    </row>
    <row r="5481" spans="2:17" x14ac:dyDescent="0.2">
      <c r="B5481" s="8"/>
      <c r="C5481" s="8"/>
      <c r="D5481" s="181"/>
      <c r="E5481" s="8"/>
      <c r="F5481" s="352"/>
      <c r="G5481" s="8"/>
      <c r="H5481" s="8"/>
      <c r="I5481" s="8"/>
      <c r="J5481" s="8"/>
      <c r="K5481" s="34"/>
      <c r="L5481" s="65"/>
      <c r="O5481" s="6"/>
      <c r="Q5481" s="7"/>
    </row>
    <row r="5482" spans="2:17" x14ac:dyDescent="0.2">
      <c r="B5482" s="8"/>
      <c r="C5482" s="8"/>
      <c r="D5482" s="181"/>
      <c r="E5482" s="8"/>
      <c r="F5482" s="352"/>
      <c r="G5482" s="8"/>
      <c r="H5482" s="8"/>
      <c r="I5482" s="8"/>
      <c r="J5482" s="8"/>
      <c r="K5482" s="34"/>
      <c r="L5482" s="65"/>
      <c r="O5482" s="6"/>
      <c r="Q5482" s="7"/>
    </row>
    <row r="5483" spans="2:17" x14ac:dyDescent="0.2">
      <c r="B5483" s="8"/>
      <c r="C5483" s="8"/>
      <c r="D5483" s="181"/>
      <c r="E5483" s="8"/>
      <c r="F5483" s="352"/>
      <c r="G5483" s="8"/>
      <c r="H5483" s="8"/>
      <c r="I5483" s="8"/>
      <c r="J5483" s="8"/>
      <c r="K5483" s="34"/>
      <c r="L5483" s="65"/>
      <c r="O5483" s="6"/>
      <c r="Q5483" s="7"/>
    </row>
    <row r="5484" spans="2:17" x14ac:dyDescent="0.2">
      <c r="B5484" s="8"/>
      <c r="C5484" s="11"/>
      <c r="D5484" s="181"/>
      <c r="E5484" s="8"/>
      <c r="F5484" s="352"/>
      <c r="G5484" s="8"/>
      <c r="H5484" s="8"/>
      <c r="I5484" s="8"/>
      <c r="J5484" s="8"/>
      <c r="K5484" s="34"/>
      <c r="L5484" s="65"/>
      <c r="O5484" s="6"/>
      <c r="Q5484" s="7"/>
    </row>
    <row r="5485" spans="2:17" x14ac:dyDescent="0.2">
      <c r="B5485" s="8"/>
      <c r="C5485" s="8"/>
      <c r="D5485" s="181"/>
      <c r="E5485" s="8"/>
      <c r="F5485" s="352"/>
      <c r="G5485" s="8"/>
      <c r="H5485" s="8"/>
      <c r="I5485" s="8"/>
      <c r="J5485" s="8"/>
      <c r="K5485" s="34"/>
      <c r="L5485" s="65"/>
      <c r="O5485" s="6"/>
      <c r="Q5485" s="7"/>
    </row>
    <row r="5486" spans="2:17" x14ac:dyDescent="0.2">
      <c r="B5486" s="8"/>
      <c r="C5486" s="8"/>
      <c r="D5486" s="181"/>
      <c r="E5486" s="8"/>
      <c r="F5486" s="352"/>
      <c r="G5486" s="8"/>
      <c r="H5486" s="8"/>
      <c r="I5486" s="8"/>
      <c r="J5486" s="8"/>
      <c r="K5486" s="34"/>
      <c r="L5486" s="65"/>
      <c r="O5486" s="6"/>
      <c r="Q5486" s="7"/>
    </row>
    <row r="5487" spans="2:17" x14ac:dyDescent="0.2">
      <c r="B5487" s="8"/>
      <c r="C5487" s="8"/>
      <c r="D5487" s="181"/>
      <c r="E5487" s="8"/>
      <c r="F5487" s="352"/>
      <c r="G5487" s="8"/>
      <c r="H5487" s="8"/>
      <c r="I5487" s="8"/>
      <c r="J5487" s="8"/>
      <c r="K5487" s="34"/>
      <c r="L5487" s="65"/>
      <c r="O5487" s="6"/>
      <c r="Q5487" s="7"/>
    </row>
    <row r="5488" spans="2:17" x14ac:dyDescent="0.2">
      <c r="B5488" s="8"/>
      <c r="C5488" s="8"/>
      <c r="D5488" s="181"/>
      <c r="E5488" s="8"/>
      <c r="F5488" s="352"/>
      <c r="G5488" s="8"/>
      <c r="H5488" s="8"/>
      <c r="I5488" s="8"/>
      <c r="J5488" s="8"/>
      <c r="K5488" s="34"/>
      <c r="L5488" s="65"/>
      <c r="O5488" s="6"/>
      <c r="Q5488" s="7"/>
    </row>
    <row r="5489" spans="2:17" x14ac:dyDescent="0.2">
      <c r="B5489" s="8"/>
      <c r="C5489" s="11"/>
      <c r="D5489" s="181"/>
      <c r="E5489" s="8"/>
      <c r="F5489" s="352"/>
      <c r="G5489" s="8"/>
      <c r="H5489" s="8"/>
      <c r="I5489" s="8"/>
      <c r="J5489" s="8"/>
      <c r="K5489" s="34"/>
      <c r="L5489" s="65"/>
      <c r="O5489" s="6"/>
      <c r="Q5489" s="7"/>
    </row>
    <row r="5490" spans="2:17" x14ac:dyDescent="0.2">
      <c r="B5490" s="8"/>
      <c r="C5490" s="11"/>
      <c r="D5490" s="181"/>
      <c r="E5490" s="8"/>
      <c r="F5490" s="352"/>
      <c r="G5490" s="8"/>
      <c r="H5490" s="8"/>
      <c r="I5490" s="8"/>
      <c r="J5490" s="8"/>
      <c r="K5490" s="34"/>
      <c r="L5490" s="65"/>
      <c r="O5490" s="6"/>
      <c r="Q5490" s="7"/>
    </row>
    <row r="5491" spans="2:17" x14ac:dyDescent="0.2">
      <c r="B5491" s="2"/>
      <c r="D5491" s="177"/>
      <c r="E5491" s="2"/>
      <c r="F5491" s="1"/>
      <c r="G5491" s="8"/>
      <c r="H5491" s="8"/>
      <c r="I5491" s="8"/>
      <c r="J5491" s="8"/>
      <c r="K5491" s="34"/>
      <c r="L5491" s="65"/>
      <c r="O5491" s="6"/>
      <c r="Q5491" s="7"/>
    </row>
    <row r="5492" spans="2:17" x14ac:dyDescent="0.2">
      <c r="B5492" s="8"/>
      <c r="C5492" s="8"/>
      <c r="D5492" s="181"/>
      <c r="E5492" s="8"/>
      <c r="F5492" s="352"/>
      <c r="G5492" s="8"/>
      <c r="H5492" s="8"/>
      <c r="I5492" s="8"/>
      <c r="J5492" s="8"/>
      <c r="K5492" s="34"/>
      <c r="L5492" s="65"/>
      <c r="O5492" s="6"/>
      <c r="Q5492" s="7"/>
    </row>
    <row r="5493" spans="2:17" x14ac:dyDescent="0.2">
      <c r="B5493" s="8"/>
      <c r="C5493" s="8"/>
      <c r="D5493" s="181"/>
      <c r="E5493" s="8"/>
      <c r="F5493" s="352"/>
      <c r="G5493" s="8"/>
      <c r="H5493" s="8"/>
      <c r="I5493" s="8"/>
      <c r="J5493" s="8"/>
      <c r="K5493" s="34"/>
      <c r="L5493" s="65"/>
      <c r="O5493" s="6"/>
      <c r="Q5493" s="7"/>
    </row>
    <row r="5494" spans="2:17" x14ac:dyDescent="0.2">
      <c r="B5494" s="8"/>
      <c r="C5494" s="8"/>
      <c r="D5494" s="181"/>
      <c r="E5494" s="8"/>
      <c r="F5494" s="352"/>
      <c r="G5494" s="8"/>
      <c r="H5494" s="8"/>
      <c r="I5494" s="8"/>
      <c r="J5494" s="8"/>
      <c r="K5494" s="34"/>
      <c r="L5494" s="65"/>
      <c r="O5494" s="6"/>
      <c r="Q5494" s="7"/>
    </row>
    <row r="5495" spans="2:17" x14ac:dyDescent="0.2">
      <c r="B5495" s="2"/>
      <c r="D5495" s="177"/>
      <c r="E5495" s="2"/>
      <c r="F5495" s="1"/>
      <c r="G5495" s="8"/>
      <c r="H5495" s="8"/>
      <c r="I5495" s="8"/>
      <c r="J5495" s="8"/>
      <c r="K5495" s="34"/>
      <c r="L5495" s="65"/>
      <c r="O5495" s="6"/>
      <c r="Q5495" s="7"/>
    </row>
    <row r="5496" spans="2:17" x14ac:dyDescent="0.2">
      <c r="B5496" s="2"/>
      <c r="D5496" s="177"/>
      <c r="E5496" s="2"/>
      <c r="F5496" s="1"/>
      <c r="G5496" s="8"/>
      <c r="H5496" s="8"/>
      <c r="I5496" s="8"/>
      <c r="J5496" s="8"/>
      <c r="K5496" s="34"/>
      <c r="L5496" s="65"/>
      <c r="O5496" s="6"/>
      <c r="Q5496" s="7"/>
    </row>
    <row r="5497" spans="2:17" x14ac:dyDescent="0.2">
      <c r="B5497" s="8"/>
      <c r="C5497" s="8"/>
      <c r="D5497" s="181"/>
      <c r="E5497" s="8"/>
      <c r="F5497" s="352"/>
      <c r="G5497" s="8"/>
      <c r="H5497" s="8"/>
      <c r="I5497" s="8"/>
      <c r="J5497" s="8"/>
      <c r="K5497" s="34"/>
      <c r="L5497" s="65"/>
      <c r="O5497" s="6"/>
      <c r="Q5497" s="7"/>
    </row>
    <row r="5498" spans="2:17" x14ac:dyDescent="0.2">
      <c r="B5498" s="8"/>
      <c r="C5498" s="8"/>
      <c r="D5498" s="181"/>
      <c r="E5498" s="8"/>
      <c r="F5498" s="352"/>
      <c r="G5498" s="8"/>
      <c r="H5498" s="8"/>
      <c r="I5498" s="8"/>
      <c r="J5498" s="8"/>
      <c r="K5498" s="34"/>
      <c r="L5498" s="65"/>
      <c r="O5498" s="6"/>
      <c r="Q5498" s="7"/>
    </row>
    <row r="5499" spans="2:17" x14ac:dyDescent="0.2">
      <c r="B5499" s="8"/>
      <c r="C5499" s="8"/>
      <c r="D5499" s="181"/>
      <c r="E5499" s="8"/>
      <c r="F5499" s="352"/>
      <c r="G5499" s="8"/>
      <c r="H5499" s="8"/>
      <c r="I5499" s="8"/>
      <c r="J5499" s="8"/>
      <c r="K5499" s="34"/>
      <c r="L5499" s="65"/>
      <c r="O5499" s="6"/>
      <c r="Q5499" s="7"/>
    </row>
    <row r="5500" spans="2:17" x14ac:dyDescent="0.2">
      <c r="B5500" s="8"/>
      <c r="C5500" s="8"/>
      <c r="D5500" s="181"/>
      <c r="E5500" s="8"/>
      <c r="F5500" s="352"/>
      <c r="G5500" s="8"/>
      <c r="H5500" s="8"/>
      <c r="I5500" s="8"/>
      <c r="J5500" s="8"/>
      <c r="K5500" s="34"/>
      <c r="L5500" s="65"/>
      <c r="O5500" s="6"/>
      <c r="Q5500" s="7"/>
    </row>
    <row r="5501" spans="2:17" x14ac:dyDescent="0.2">
      <c r="B5501" s="8"/>
      <c r="C5501" s="8"/>
      <c r="D5501" s="181"/>
      <c r="E5501" s="8"/>
      <c r="F5501" s="352"/>
      <c r="G5501" s="8"/>
      <c r="H5501" s="8"/>
      <c r="I5501" s="8"/>
      <c r="J5501" s="8"/>
      <c r="K5501" s="34"/>
      <c r="L5501" s="65"/>
      <c r="O5501" s="6"/>
      <c r="Q5501" s="7"/>
    </row>
    <row r="5502" spans="2:17" x14ac:dyDescent="0.2">
      <c r="B5502" s="8"/>
      <c r="C5502" s="8"/>
      <c r="D5502" s="181"/>
      <c r="E5502" s="8"/>
      <c r="F5502" s="352"/>
      <c r="G5502" s="8"/>
      <c r="H5502" s="8"/>
      <c r="I5502" s="8"/>
      <c r="J5502" s="8"/>
      <c r="K5502" s="34"/>
      <c r="L5502" s="65"/>
      <c r="O5502" s="6"/>
      <c r="Q5502" s="7"/>
    </row>
    <row r="5503" spans="2:17" x14ac:dyDescent="0.2">
      <c r="B5503" s="8"/>
      <c r="C5503" s="8"/>
      <c r="D5503" s="181"/>
      <c r="E5503" s="8"/>
      <c r="F5503" s="352"/>
      <c r="G5503" s="8"/>
      <c r="H5503" s="8"/>
      <c r="I5503" s="8"/>
      <c r="J5503" s="8"/>
      <c r="K5503" s="34"/>
      <c r="L5503" s="65"/>
      <c r="O5503" s="6"/>
      <c r="Q5503" s="7"/>
    </row>
    <row r="5504" spans="2:17" x14ac:dyDescent="0.2">
      <c r="B5504" s="8"/>
      <c r="C5504" s="8"/>
      <c r="D5504" s="181"/>
      <c r="E5504" s="8"/>
      <c r="F5504" s="352"/>
      <c r="G5504" s="8"/>
      <c r="H5504" s="8"/>
      <c r="I5504" s="8"/>
      <c r="J5504" s="8"/>
      <c r="K5504" s="34"/>
      <c r="L5504" s="65"/>
      <c r="O5504" s="6"/>
      <c r="Q5504" s="7"/>
    </row>
    <row r="5505" spans="2:17" x14ac:dyDescent="0.2">
      <c r="B5505" s="2"/>
      <c r="D5505" s="177"/>
      <c r="E5505" s="2"/>
      <c r="F5505" s="1"/>
      <c r="G5505" s="8"/>
      <c r="H5505" s="8"/>
      <c r="I5505" s="8"/>
      <c r="J5505" s="8"/>
      <c r="K5505" s="34"/>
      <c r="L5505" s="65"/>
      <c r="O5505" s="6"/>
      <c r="Q5505" s="7"/>
    </row>
    <row r="5506" spans="2:17" x14ac:dyDescent="0.2">
      <c r="B5506" s="8"/>
      <c r="C5506" s="8"/>
      <c r="D5506" s="181"/>
      <c r="E5506" s="8"/>
      <c r="F5506" s="352"/>
      <c r="G5506" s="8"/>
      <c r="H5506" s="8"/>
      <c r="I5506" s="8"/>
      <c r="J5506" s="8"/>
      <c r="K5506" s="34"/>
      <c r="L5506" s="65"/>
      <c r="O5506" s="6"/>
      <c r="Q5506" s="7"/>
    </row>
    <row r="5507" spans="2:17" x14ac:dyDescent="0.2">
      <c r="B5507" s="8"/>
      <c r="C5507" s="8"/>
      <c r="D5507" s="181"/>
      <c r="E5507" s="8"/>
      <c r="F5507" s="352"/>
      <c r="G5507" s="8"/>
      <c r="H5507" s="8"/>
      <c r="I5507" s="8"/>
      <c r="J5507" s="8"/>
      <c r="K5507" s="34"/>
      <c r="L5507" s="65"/>
      <c r="O5507" s="6"/>
      <c r="Q5507" s="7"/>
    </row>
    <row r="5508" spans="2:17" x14ac:dyDescent="0.2">
      <c r="B5508" s="8"/>
      <c r="C5508" s="8"/>
      <c r="D5508" s="181"/>
      <c r="E5508" s="8"/>
      <c r="F5508" s="352"/>
      <c r="G5508" s="8"/>
      <c r="H5508" s="8"/>
      <c r="I5508" s="8"/>
      <c r="J5508" s="8"/>
      <c r="K5508" s="34"/>
      <c r="L5508" s="65"/>
      <c r="O5508" s="6"/>
      <c r="Q5508" s="7"/>
    </row>
    <row r="5509" spans="2:17" x14ac:dyDescent="0.2">
      <c r="B5509" s="8"/>
      <c r="C5509" s="8"/>
      <c r="D5509" s="181"/>
      <c r="E5509" s="8"/>
      <c r="F5509" s="352"/>
      <c r="G5509" s="8"/>
      <c r="H5509" s="8"/>
      <c r="I5509" s="8"/>
      <c r="J5509" s="8"/>
      <c r="K5509" s="34"/>
      <c r="L5509" s="65"/>
      <c r="O5509" s="6"/>
      <c r="Q5509" s="7"/>
    </row>
    <row r="5510" spans="2:17" x14ac:dyDescent="0.2">
      <c r="B5510" s="8"/>
      <c r="C5510" s="8"/>
      <c r="D5510" s="181"/>
      <c r="E5510" s="8"/>
      <c r="F5510" s="352"/>
      <c r="G5510" s="8"/>
      <c r="H5510" s="8"/>
      <c r="I5510" s="8"/>
      <c r="J5510" s="8"/>
      <c r="K5510" s="34"/>
      <c r="L5510" s="65"/>
      <c r="O5510" s="6"/>
      <c r="Q5510" s="7"/>
    </row>
    <row r="5511" spans="2:17" x14ac:dyDescent="0.2">
      <c r="B5511" s="8"/>
      <c r="C5511" s="8"/>
      <c r="D5511" s="181"/>
      <c r="E5511" s="8"/>
      <c r="F5511" s="352"/>
      <c r="G5511" s="8"/>
      <c r="H5511" s="8"/>
      <c r="I5511" s="8"/>
      <c r="J5511" s="8"/>
      <c r="K5511" s="34"/>
      <c r="L5511" s="65"/>
      <c r="O5511" s="6"/>
      <c r="Q5511" s="7"/>
    </row>
    <row r="5512" spans="2:17" x14ac:dyDescent="0.2">
      <c r="B5512" s="8"/>
      <c r="C5512" s="8"/>
      <c r="D5512" s="181"/>
      <c r="E5512" s="8"/>
      <c r="F5512" s="352"/>
      <c r="G5512" s="8"/>
      <c r="H5512" s="8"/>
      <c r="I5512" s="8"/>
      <c r="J5512" s="8"/>
      <c r="K5512" s="34"/>
      <c r="L5512" s="65"/>
      <c r="O5512" s="6"/>
      <c r="Q5512" s="7"/>
    </row>
    <row r="5513" spans="2:17" x14ac:dyDescent="0.2">
      <c r="B5513" s="8"/>
      <c r="C5513" s="8"/>
      <c r="D5513" s="181"/>
      <c r="E5513" s="8"/>
      <c r="F5513" s="352"/>
      <c r="G5513" s="8"/>
      <c r="H5513" s="8"/>
      <c r="I5513" s="8"/>
      <c r="J5513" s="8"/>
      <c r="K5513" s="34"/>
      <c r="L5513" s="65"/>
      <c r="O5513" s="6"/>
      <c r="Q5513" s="7"/>
    </row>
    <row r="5514" spans="2:17" x14ac:dyDescent="0.2">
      <c r="B5514" s="2"/>
      <c r="D5514" s="177"/>
      <c r="E5514" s="2"/>
      <c r="F5514" s="1"/>
      <c r="G5514" s="8"/>
      <c r="H5514" s="8"/>
      <c r="I5514" s="8"/>
      <c r="J5514" s="8"/>
      <c r="K5514" s="34"/>
      <c r="L5514" s="65"/>
      <c r="O5514" s="6"/>
      <c r="Q5514" s="7"/>
    </row>
    <row r="5515" spans="2:17" x14ac:dyDescent="0.2">
      <c r="B5515" s="8"/>
      <c r="C5515" s="8"/>
      <c r="D5515" s="181"/>
      <c r="E5515" s="8"/>
      <c r="F5515" s="352"/>
      <c r="G5515" s="8"/>
      <c r="H5515" s="8"/>
      <c r="I5515" s="8"/>
      <c r="J5515" s="8"/>
      <c r="K5515" s="34"/>
      <c r="L5515" s="65"/>
      <c r="O5515" s="6"/>
      <c r="Q5515" s="7"/>
    </row>
    <row r="5516" spans="2:17" x14ac:dyDescent="0.2">
      <c r="B5516" s="8"/>
      <c r="C5516" s="8"/>
      <c r="D5516" s="181"/>
      <c r="E5516" s="8"/>
      <c r="F5516" s="352"/>
      <c r="G5516" s="8"/>
      <c r="H5516" s="8"/>
      <c r="I5516" s="8"/>
      <c r="J5516" s="8"/>
      <c r="K5516" s="34"/>
      <c r="L5516" s="65"/>
      <c r="O5516" s="6"/>
      <c r="Q5516" s="7"/>
    </row>
    <row r="5517" spans="2:17" x14ac:dyDescent="0.2">
      <c r="B5517" s="8"/>
      <c r="C5517" s="8"/>
      <c r="D5517" s="181"/>
      <c r="E5517" s="8"/>
      <c r="F5517" s="352"/>
      <c r="G5517" s="8"/>
      <c r="H5517" s="8"/>
      <c r="I5517" s="8"/>
      <c r="J5517" s="8"/>
      <c r="K5517" s="34"/>
      <c r="L5517" s="65"/>
      <c r="O5517" s="6"/>
      <c r="Q5517" s="7"/>
    </row>
    <row r="5518" spans="2:17" x14ac:dyDescent="0.2">
      <c r="B5518" s="8"/>
      <c r="C5518" s="8"/>
      <c r="D5518" s="181"/>
      <c r="E5518" s="8"/>
      <c r="F5518" s="352"/>
      <c r="G5518" s="8"/>
      <c r="H5518" s="8"/>
      <c r="I5518" s="8"/>
      <c r="J5518" s="8"/>
      <c r="K5518" s="34"/>
      <c r="L5518" s="65"/>
      <c r="O5518" s="6"/>
      <c r="Q5518" s="7"/>
    </row>
    <row r="5519" spans="2:17" x14ac:dyDescent="0.2">
      <c r="B5519" s="8"/>
      <c r="C5519" s="8"/>
      <c r="D5519" s="181"/>
      <c r="E5519" s="8"/>
      <c r="F5519" s="352"/>
      <c r="G5519" s="8"/>
      <c r="H5519" s="8"/>
      <c r="I5519" s="8"/>
      <c r="J5519" s="8"/>
      <c r="K5519" s="34"/>
      <c r="L5519" s="65"/>
      <c r="O5519" s="6"/>
      <c r="Q5519" s="7"/>
    </row>
    <row r="5520" spans="2:17" x14ac:dyDescent="0.2">
      <c r="B5520" s="8"/>
      <c r="C5520" s="8"/>
      <c r="D5520" s="181"/>
      <c r="E5520" s="8"/>
      <c r="F5520" s="352"/>
      <c r="G5520" s="8"/>
      <c r="H5520" s="8"/>
      <c r="I5520" s="8"/>
      <c r="J5520" s="8"/>
      <c r="K5520" s="34"/>
      <c r="L5520" s="65"/>
      <c r="O5520" s="6"/>
      <c r="Q5520" s="7"/>
    </row>
    <row r="5521" spans="2:17" x14ac:dyDescent="0.2">
      <c r="B5521" s="8"/>
      <c r="C5521" s="8"/>
      <c r="D5521" s="181"/>
      <c r="E5521" s="8"/>
      <c r="F5521" s="352"/>
      <c r="G5521" s="8"/>
      <c r="H5521" s="8"/>
      <c r="I5521" s="8"/>
      <c r="J5521" s="8"/>
      <c r="K5521" s="34"/>
      <c r="L5521" s="65"/>
      <c r="O5521" s="6"/>
      <c r="Q5521" s="7"/>
    </row>
    <row r="5522" spans="2:17" x14ac:dyDescent="0.2">
      <c r="B5522" s="8"/>
      <c r="C5522" s="11"/>
      <c r="D5522" s="181"/>
      <c r="E5522" s="8"/>
      <c r="F5522" s="352"/>
      <c r="G5522" s="8"/>
      <c r="H5522" s="8"/>
      <c r="I5522" s="8"/>
      <c r="J5522" s="8"/>
      <c r="K5522" s="34"/>
      <c r="L5522" s="65"/>
      <c r="O5522" s="6"/>
      <c r="Q5522" s="7"/>
    </row>
    <row r="5523" spans="2:17" x14ac:dyDescent="0.2">
      <c r="B5523" s="8"/>
      <c r="C5523" s="11"/>
      <c r="D5523" s="181"/>
      <c r="E5523" s="8"/>
      <c r="F5523" s="352"/>
      <c r="G5523" s="8"/>
      <c r="H5523" s="8"/>
      <c r="I5523" s="8"/>
      <c r="J5523" s="8"/>
      <c r="K5523" s="34"/>
      <c r="L5523" s="65"/>
      <c r="O5523" s="6"/>
      <c r="Q5523" s="7"/>
    </row>
    <row r="5524" spans="2:17" x14ac:dyDescent="0.2">
      <c r="B5524" s="8"/>
      <c r="C5524" s="11"/>
      <c r="D5524" s="181"/>
      <c r="E5524" s="8"/>
      <c r="F5524" s="352"/>
      <c r="G5524" s="8"/>
      <c r="H5524" s="8"/>
      <c r="I5524" s="8"/>
      <c r="J5524" s="8"/>
      <c r="K5524" s="34"/>
      <c r="L5524" s="65"/>
      <c r="O5524" s="6"/>
      <c r="Q5524" s="7"/>
    </row>
    <row r="5525" spans="2:17" x14ac:dyDescent="0.2">
      <c r="B5525" s="8"/>
      <c r="C5525" s="8"/>
      <c r="D5525" s="181"/>
      <c r="E5525" s="8"/>
      <c r="F5525" s="352"/>
      <c r="G5525" s="8"/>
      <c r="H5525" s="8"/>
      <c r="I5525" s="8"/>
      <c r="J5525" s="8"/>
      <c r="K5525" s="34"/>
      <c r="L5525" s="65"/>
      <c r="O5525" s="6"/>
      <c r="Q5525" s="7"/>
    </row>
    <row r="5526" spans="2:17" x14ac:dyDescent="0.2">
      <c r="B5526" s="8"/>
      <c r="C5526" s="8"/>
      <c r="D5526" s="181"/>
      <c r="E5526" s="8"/>
      <c r="F5526" s="352"/>
      <c r="G5526" s="8"/>
      <c r="H5526" s="8"/>
      <c r="I5526" s="8"/>
      <c r="J5526" s="8"/>
      <c r="K5526" s="34"/>
      <c r="L5526" s="65"/>
      <c r="O5526" s="6"/>
      <c r="Q5526" s="7"/>
    </row>
    <row r="5527" spans="2:17" x14ac:dyDescent="0.2">
      <c r="B5527" s="8"/>
      <c r="C5527" s="8"/>
      <c r="D5527" s="181"/>
      <c r="E5527" s="8"/>
      <c r="F5527" s="352"/>
      <c r="G5527" s="8"/>
      <c r="H5527" s="8"/>
      <c r="I5527" s="8"/>
      <c r="J5527" s="8"/>
      <c r="K5527" s="34"/>
      <c r="L5527" s="65"/>
      <c r="O5527" s="6"/>
      <c r="Q5527" s="7"/>
    </row>
    <row r="5528" spans="2:17" x14ac:dyDescent="0.2">
      <c r="B5528" s="8"/>
      <c r="C5528" s="8"/>
      <c r="D5528" s="181"/>
      <c r="E5528" s="8"/>
      <c r="F5528" s="352"/>
      <c r="G5528" s="8"/>
      <c r="H5528" s="8"/>
      <c r="I5528" s="8"/>
      <c r="J5528" s="8"/>
      <c r="K5528" s="34"/>
      <c r="L5528" s="65"/>
      <c r="O5528" s="6"/>
      <c r="Q5528" s="7"/>
    </row>
    <row r="5529" spans="2:17" x14ac:dyDescent="0.2">
      <c r="B5529" s="8"/>
      <c r="C5529" s="8"/>
      <c r="D5529" s="181"/>
      <c r="E5529" s="8"/>
      <c r="F5529" s="352"/>
      <c r="G5529" s="8"/>
      <c r="H5529" s="8"/>
      <c r="I5529" s="8"/>
      <c r="J5529" s="8"/>
      <c r="K5529" s="34"/>
      <c r="L5529" s="65"/>
      <c r="O5529" s="6"/>
      <c r="Q5529" s="7"/>
    </row>
    <row r="5530" spans="2:17" x14ac:dyDescent="0.2">
      <c r="B5530" s="8"/>
      <c r="C5530" s="11"/>
      <c r="D5530" s="181"/>
      <c r="E5530" s="8"/>
      <c r="F5530" s="352"/>
      <c r="G5530" s="8"/>
      <c r="H5530" s="8"/>
      <c r="I5530" s="8"/>
      <c r="J5530" s="8"/>
      <c r="K5530" s="34"/>
      <c r="L5530" s="65"/>
      <c r="O5530" s="6"/>
      <c r="Q5530" s="7"/>
    </row>
    <row r="5531" spans="2:17" x14ac:dyDescent="0.2">
      <c r="B5531" s="8"/>
      <c r="C5531" s="11"/>
      <c r="D5531" s="181"/>
      <c r="E5531" s="8"/>
      <c r="F5531" s="352"/>
      <c r="G5531" s="8"/>
      <c r="H5531" s="8"/>
      <c r="I5531" s="8"/>
      <c r="J5531" s="8"/>
      <c r="K5531" s="34"/>
      <c r="L5531" s="65"/>
      <c r="O5531" s="6"/>
      <c r="Q5531" s="7"/>
    </row>
    <row r="5532" spans="2:17" x14ac:dyDescent="0.2">
      <c r="B5532" s="8"/>
      <c r="C5532" s="11"/>
      <c r="D5532" s="181"/>
      <c r="E5532" s="8"/>
      <c r="F5532" s="352"/>
      <c r="G5532" s="8"/>
      <c r="H5532" s="8"/>
      <c r="I5532" s="8"/>
      <c r="J5532" s="8"/>
      <c r="K5532" s="34"/>
      <c r="L5532" s="65"/>
      <c r="O5532" s="6"/>
      <c r="Q5532" s="7"/>
    </row>
    <row r="5533" spans="2:17" x14ac:dyDescent="0.2">
      <c r="B5533" s="8"/>
      <c r="C5533" s="8"/>
      <c r="D5533" s="181"/>
      <c r="E5533" s="8"/>
      <c r="F5533" s="352"/>
      <c r="G5533" s="8"/>
      <c r="H5533" s="8"/>
      <c r="I5533" s="8"/>
      <c r="J5533" s="8"/>
      <c r="K5533" s="34"/>
      <c r="L5533" s="65"/>
      <c r="O5533" s="6"/>
      <c r="Q5533" s="7"/>
    </row>
    <row r="5534" spans="2:17" x14ac:dyDescent="0.2">
      <c r="B5534" s="8"/>
      <c r="C5534" s="8"/>
      <c r="D5534" s="181"/>
      <c r="E5534" s="8"/>
      <c r="F5534" s="352"/>
      <c r="G5534" s="8"/>
      <c r="H5534" s="8"/>
      <c r="I5534" s="8"/>
      <c r="J5534" s="8"/>
      <c r="K5534" s="34"/>
      <c r="L5534" s="65"/>
      <c r="O5534" s="6"/>
      <c r="Q5534" s="7"/>
    </row>
    <row r="5535" spans="2:17" x14ac:dyDescent="0.2">
      <c r="B5535" s="8"/>
      <c r="C5535" s="8"/>
      <c r="D5535" s="181"/>
      <c r="E5535" s="8"/>
      <c r="F5535" s="352"/>
      <c r="G5535" s="8"/>
      <c r="H5535" s="8"/>
      <c r="I5535" s="8"/>
      <c r="J5535" s="8"/>
      <c r="K5535" s="34"/>
      <c r="L5535" s="65"/>
      <c r="O5535" s="6"/>
      <c r="Q5535" s="7"/>
    </row>
    <row r="5536" spans="2:17" x14ac:dyDescent="0.2">
      <c r="B5536" s="8"/>
      <c r="C5536" s="8"/>
      <c r="D5536" s="181"/>
      <c r="E5536" s="8"/>
      <c r="F5536" s="352"/>
      <c r="G5536" s="8"/>
      <c r="H5536" s="8"/>
      <c r="I5536" s="8"/>
      <c r="J5536" s="8"/>
      <c r="K5536" s="34"/>
      <c r="L5536" s="65"/>
      <c r="O5536" s="6"/>
      <c r="Q5536" s="7"/>
    </row>
    <row r="5537" spans="2:17" x14ac:dyDescent="0.2">
      <c r="B5537" s="8"/>
      <c r="C5537" s="8"/>
      <c r="D5537" s="181"/>
      <c r="E5537" s="8"/>
      <c r="F5537" s="352"/>
      <c r="G5537" s="8"/>
      <c r="H5537" s="8"/>
      <c r="I5537" s="8"/>
      <c r="J5537" s="8"/>
      <c r="K5537" s="34"/>
      <c r="L5537" s="65"/>
      <c r="O5537" s="6"/>
      <c r="Q5537" s="7"/>
    </row>
    <row r="5538" spans="2:17" x14ac:dyDescent="0.2">
      <c r="B5538" s="8"/>
      <c r="C5538" s="8"/>
      <c r="D5538" s="181"/>
      <c r="E5538" s="8"/>
      <c r="F5538" s="352"/>
      <c r="G5538" s="8"/>
      <c r="H5538" s="8"/>
      <c r="I5538" s="8"/>
      <c r="J5538" s="8"/>
      <c r="K5538" s="34"/>
      <c r="L5538" s="65"/>
      <c r="O5538" s="6"/>
      <c r="Q5538" s="7"/>
    </row>
    <row r="5539" spans="2:17" x14ac:dyDescent="0.2">
      <c r="B5539" s="8"/>
      <c r="C5539" s="8"/>
      <c r="D5539" s="181"/>
      <c r="E5539" s="8"/>
      <c r="F5539" s="352"/>
      <c r="G5539" s="8"/>
      <c r="H5539" s="8"/>
      <c r="I5539" s="8"/>
      <c r="J5539" s="8"/>
      <c r="K5539" s="34"/>
      <c r="L5539" s="65"/>
      <c r="O5539" s="6"/>
      <c r="Q5539" s="7"/>
    </row>
    <row r="5540" spans="2:17" x14ac:dyDescent="0.2">
      <c r="B5540" s="8"/>
      <c r="C5540" s="8"/>
      <c r="D5540" s="181"/>
      <c r="E5540" s="8"/>
      <c r="F5540" s="352"/>
      <c r="G5540" s="8"/>
      <c r="H5540" s="8"/>
      <c r="I5540" s="8"/>
      <c r="J5540" s="8"/>
      <c r="K5540" s="34"/>
      <c r="L5540" s="65"/>
      <c r="O5540" s="6"/>
      <c r="Q5540" s="7"/>
    </row>
    <row r="5541" spans="2:17" x14ac:dyDescent="0.2">
      <c r="B5541" s="8"/>
      <c r="C5541" s="11"/>
      <c r="D5541" s="181"/>
      <c r="E5541" s="8"/>
      <c r="F5541" s="352"/>
      <c r="G5541" s="8"/>
      <c r="H5541" s="8"/>
      <c r="I5541" s="8"/>
      <c r="J5541" s="8"/>
      <c r="K5541" s="34"/>
      <c r="L5541" s="65"/>
      <c r="O5541" s="6"/>
      <c r="Q5541" s="7"/>
    </row>
    <row r="5542" spans="2:17" x14ac:dyDescent="0.2">
      <c r="B5542" s="8"/>
      <c r="C5542" s="8"/>
      <c r="D5542" s="181"/>
      <c r="E5542" s="8"/>
      <c r="F5542" s="352"/>
      <c r="G5542" s="8"/>
      <c r="H5542" s="8"/>
      <c r="I5542" s="8"/>
      <c r="J5542" s="8"/>
      <c r="K5542" s="34"/>
      <c r="L5542" s="65"/>
      <c r="O5542" s="6"/>
      <c r="Q5542" s="7"/>
    </row>
    <row r="5543" spans="2:17" x14ac:dyDescent="0.2">
      <c r="B5543" s="8"/>
      <c r="C5543" s="8"/>
      <c r="D5543" s="181"/>
      <c r="E5543" s="8"/>
      <c r="F5543" s="352"/>
      <c r="G5543" s="8"/>
      <c r="H5543" s="8"/>
      <c r="I5543" s="8"/>
      <c r="J5543" s="8"/>
      <c r="K5543" s="34"/>
      <c r="L5543" s="65"/>
      <c r="O5543" s="6"/>
      <c r="Q5543" s="7"/>
    </row>
    <row r="5544" spans="2:17" x14ac:dyDescent="0.2">
      <c r="B5544" s="8"/>
      <c r="C5544" s="8"/>
      <c r="D5544" s="181"/>
      <c r="E5544" s="8"/>
      <c r="F5544" s="352"/>
      <c r="G5544" s="8"/>
      <c r="H5544" s="8"/>
      <c r="I5544" s="8"/>
      <c r="J5544" s="8"/>
      <c r="K5544" s="34"/>
      <c r="L5544" s="65"/>
      <c r="O5544" s="6"/>
      <c r="Q5544" s="7"/>
    </row>
    <row r="5545" spans="2:17" x14ac:dyDescent="0.2">
      <c r="B5545" s="8"/>
      <c r="C5545" s="8"/>
      <c r="D5545" s="181"/>
      <c r="E5545" s="8"/>
      <c r="F5545" s="352"/>
      <c r="G5545" s="8"/>
      <c r="H5545" s="8"/>
      <c r="I5545" s="8"/>
      <c r="J5545" s="8"/>
      <c r="K5545" s="34"/>
      <c r="L5545" s="65"/>
      <c r="O5545" s="6"/>
      <c r="Q5545" s="7"/>
    </row>
    <row r="5546" spans="2:17" x14ac:dyDescent="0.2">
      <c r="B5546" s="8"/>
      <c r="C5546" s="8"/>
      <c r="D5546" s="181"/>
      <c r="E5546" s="8"/>
      <c r="F5546" s="352"/>
      <c r="G5546" s="8"/>
      <c r="H5546" s="8"/>
      <c r="I5546" s="8"/>
      <c r="J5546" s="8"/>
      <c r="K5546" s="34"/>
      <c r="L5546" s="65"/>
      <c r="O5546" s="6"/>
      <c r="Q5546" s="7"/>
    </row>
    <row r="5547" spans="2:17" x14ac:dyDescent="0.2">
      <c r="B5547" s="8"/>
      <c r="C5547" s="8"/>
      <c r="D5547" s="181"/>
      <c r="E5547" s="8"/>
      <c r="F5547" s="352"/>
      <c r="G5547" s="8"/>
      <c r="H5547" s="8"/>
      <c r="I5547" s="8"/>
      <c r="J5547" s="8"/>
      <c r="K5547" s="34"/>
      <c r="L5547" s="65"/>
      <c r="O5547" s="6"/>
      <c r="Q5547" s="7"/>
    </row>
    <row r="5548" spans="2:17" x14ac:dyDescent="0.2">
      <c r="B5548" s="8"/>
      <c r="C5548" s="8"/>
      <c r="D5548" s="181"/>
      <c r="E5548" s="8"/>
      <c r="F5548" s="352"/>
      <c r="G5548" s="8"/>
      <c r="H5548" s="8"/>
      <c r="I5548" s="8"/>
      <c r="J5548" s="8"/>
      <c r="K5548" s="34"/>
      <c r="L5548" s="65"/>
      <c r="O5548" s="6"/>
      <c r="Q5548" s="7"/>
    </row>
    <row r="5549" spans="2:17" x14ac:dyDescent="0.2">
      <c r="B5549" s="2"/>
      <c r="D5549" s="177"/>
      <c r="E5549" s="2"/>
      <c r="F5549" s="1"/>
      <c r="G5549" s="8"/>
      <c r="H5549" s="8"/>
      <c r="I5549" s="8"/>
      <c r="J5549" s="8"/>
      <c r="K5549" s="34"/>
      <c r="L5549" s="65"/>
      <c r="O5549" s="6"/>
      <c r="Q5549" s="7"/>
    </row>
    <row r="5550" spans="2:17" x14ac:dyDescent="0.2">
      <c r="B5550" s="8"/>
      <c r="C5550" s="8"/>
      <c r="D5550" s="181"/>
      <c r="E5550" s="8"/>
      <c r="F5550" s="1"/>
      <c r="G5550" s="8"/>
      <c r="H5550" s="8"/>
      <c r="I5550" s="8"/>
      <c r="J5550" s="8"/>
      <c r="K5550" s="34"/>
      <c r="L5550" s="65"/>
      <c r="O5550" s="6"/>
      <c r="Q5550" s="7"/>
    </row>
    <row r="5551" spans="2:17" x14ac:dyDescent="0.2">
      <c r="B5551" s="2"/>
      <c r="D5551" s="177"/>
      <c r="E5551" s="2"/>
      <c r="F5551" s="1"/>
      <c r="G5551" s="8"/>
      <c r="H5551" s="8"/>
      <c r="I5551" s="8"/>
      <c r="J5551" s="8"/>
      <c r="K5551" s="34"/>
      <c r="L5551" s="65"/>
      <c r="O5551" s="6"/>
      <c r="Q5551" s="7"/>
    </row>
    <row r="5552" spans="2:17" x14ac:dyDescent="0.2">
      <c r="B5552" s="8"/>
      <c r="C5552" s="8"/>
      <c r="D5552" s="181"/>
      <c r="E5552" s="8"/>
      <c r="F5552" s="352"/>
      <c r="G5552" s="8"/>
      <c r="H5552" s="8"/>
      <c r="I5552" s="8"/>
      <c r="J5552" s="8"/>
      <c r="K5552" s="34"/>
      <c r="L5552" s="65"/>
      <c r="O5552" s="6"/>
      <c r="Q5552" s="7"/>
    </row>
    <row r="5553" spans="2:17" x14ac:dyDescent="0.2">
      <c r="B5553" s="8"/>
      <c r="C5553" s="1"/>
      <c r="D5553" s="181"/>
      <c r="E5553" s="8"/>
      <c r="F5553" s="352"/>
      <c r="G5553" s="8"/>
      <c r="H5553" s="8"/>
      <c r="I5553" s="8"/>
      <c r="J5553" s="8"/>
      <c r="K5553" s="34"/>
      <c r="L5553" s="65"/>
      <c r="O5553" s="6"/>
      <c r="Q5553" s="7"/>
    </row>
    <row r="5554" spans="2:17" x14ac:dyDescent="0.2">
      <c r="B5554" s="8"/>
      <c r="C5554" s="8"/>
      <c r="D5554" s="181"/>
      <c r="E5554" s="8"/>
      <c r="F5554" s="352"/>
      <c r="G5554" s="8"/>
      <c r="H5554" s="8"/>
      <c r="I5554" s="8"/>
      <c r="J5554" s="8"/>
      <c r="K5554" s="34"/>
      <c r="L5554" s="65"/>
      <c r="O5554" s="6"/>
      <c r="Q5554" s="7"/>
    </row>
    <row r="5555" spans="2:17" x14ac:dyDescent="0.2">
      <c r="B5555" s="8"/>
      <c r="C5555" s="8"/>
      <c r="D5555" s="181"/>
      <c r="E5555" s="8"/>
      <c r="F5555" s="352"/>
      <c r="G5555" s="8"/>
      <c r="H5555" s="8"/>
      <c r="I5555" s="8"/>
      <c r="J5555" s="8"/>
      <c r="K5555" s="34"/>
      <c r="L5555" s="65"/>
      <c r="O5555" s="6"/>
      <c r="Q5555" s="7"/>
    </row>
    <row r="5556" spans="2:17" x14ac:dyDescent="0.2">
      <c r="B5556" s="2"/>
      <c r="D5556" s="177"/>
      <c r="E5556" s="2"/>
      <c r="F5556" s="1"/>
      <c r="G5556" s="8"/>
      <c r="H5556" s="8"/>
      <c r="I5556" s="8"/>
      <c r="J5556" s="8"/>
      <c r="K5556" s="34"/>
      <c r="L5556" s="65"/>
      <c r="O5556" s="6"/>
      <c r="Q5556" s="7"/>
    </row>
    <row r="5557" spans="2:17" x14ac:dyDescent="0.2">
      <c r="B5557" s="8"/>
      <c r="C5557" s="8"/>
      <c r="D5557" s="181"/>
      <c r="E5557" s="8"/>
      <c r="F5557" s="352"/>
      <c r="G5557" s="8"/>
      <c r="H5557" s="8"/>
      <c r="I5557" s="8"/>
      <c r="J5557" s="8"/>
      <c r="K5557" s="34"/>
      <c r="L5557" s="65"/>
      <c r="O5557" s="6"/>
      <c r="Q5557" s="7"/>
    </row>
    <row r="5558" spans="2:17" x14ac:dyDescent="0.2">
      <c r="B5558" s="8"/>
      <c r="C5558" s="8"/>
      <c r="D5558" s="181"/>
      <c r="E5558" s="8"/>
      <c r="F5558" s="352"/>
      <c r="G5558" s="8"/>
      <c r="H5558" s="8"/>
      <c r="I5558" s="8"/>
      <c r="J5558" s="8"/>
      <c r="K5558" s="34"/>
      <c r="L5558" s="65"/>
      <c r="O5558" s="6"/>
      <c r="Q5558" s="7"/>
    </row>
    <row r="5559" spans="2:17" x14ac:dyDescent="0.2">
      <c r="B5559" s="8"/>
      <c r="C5559" s="8"/>
      <c r="D5559" s="181"/>
      <c r="E5559" s="8"/>
      <c r="F5559" s="352"/>
      <c r="G5559" s="8"/>
      <c r="H5559" s="8"/>
      <c r="I5559" s="8"/>
      <c r="J5559" s="8"/>
      <c r="K5559" s="34"/>
      <c r="L5559" s="65"/>
      <c r="O5559" s="6"/>
      <c r="Q5559" s="7"/>
    </row>
    <row r="5560" spans="2:17" x14ac:dyDescent="0.2">
      <c r="B5560" s="8"/>
      <c r="C5560" s="8"/>
      <c r="D5560" s="181"/>
      <c r="E5560" s="8"/>
      <c r="F5560" s="352"/>
      <c r="G5560" s="8"/>
      <c r="H5560" s="8"/>
      <c r="I5560" s="8"/>
      <c r="J5560" s="8"/>
      <c r="K5560" s="34"/>
      <c r="L5560" s="65"/>
      <c r="O5560" s="6"/>
      <c r="Q5560" s="7"/>
    </row>
    <row r="5561" spans="2:17" x14ac:dyDescent="0.2">
      <c r="B5561" s="8"/>
      <c r="C5561" s="8"/>
      <c r="D5561" s="181"/>
      <c r="E5561" s="8"/>
      <c r="F5561" s="352"/>
      <c r="G5561" s="8"/>
      <c r="H5561" s="8"/>
      <c r="I5561" s="8"/>
      <c r="J5561" s="8"/>
      <c r="K5561" s="34"/>
      <c r="L5561" s="65"/>
      <c r="O5561" s="6"/>
      <c r="Q5561" s="7"/>
    </row>
    <row r="5562" spans="2:17" x14ac:dyDescent="0.2">
      <c r="B5562" s="8"/>
      <c r="C5562" s="11"/>
      <c r="D5562" s="181"/>
      <c r="E5562" s="8"/>
      <c r="F5562" s="352"/>
      <c r="G5562" s="8"/>
      <c r="H5562" s="8"/>
      <c r="I5562" s="8"/>
      <c r="J5562" s="8"/>
      <c r="K5562" s="34"/>
      <c r="L5562" s="65"/>
      <c r="O5562" s="6"/>
      <c r="Q5562" s="7"/>
    </row>
    <row r="5563" spans="2:17" x14ac:dyDescent="0.2">
      <c r="B5563" s="8"/>
      <c r="C5563" s="11"/>
      <c r="D5563" s="181"/>
      <c r="E5563" s="8"/>
      <c r="F5563" s="352"/>
      <c r="G5563" s="8"/>
      <c r="H5563" s="8"/>
      <c r="I5563" s="8"/>
      <c r="J5563" s="8"/>
      <c r="K5563" s="34"/>
      <c r="L5563" s="65"/>
      <c r="O5563" s="6"/>
      <c r="Q5563" s="7"/>
    </row>
    <row r="5564" spans="2:17" x14ac:dyDescent="0.2">
      <c r="B5564" s="8"/>
      <c r="C5564" s="8"/>
      <c r="D5564" s="181"/>
      <c r="E5564" s="8"/>
      <c r="F5564" s="352"/>
      <c r="G5564" s="8"/>
      <c r="H5564" s="8"/>
      <c r="I5564" s="8"/>
      <c r="J5564" s="8"/>
      <c r="K5564" s="34"/>
      <c r="L5564" s="65"/>
      <c r="O5564" s="6"/>
      <c r="Q5564" s="7"/>
    </row>
    <row r="5565" spans="2:17" x14ac:dyDescent="0.2">
      <c r="B5565" s="2"/>
      <c r="D5565" s="177"/>
      <c r="E5565" s="2"/>
      <c r="F5565" s="1"/>
      <c r="G5565" s="8"/>
      <c r="H5565" s="11"/>
      <c r="I5565" s="8"/>
      <c r="J5565" s="8"/>
      <c r="K5565" s="34"/>
      <c r="L5565" s="65"/>
      <c r="O5565" s="6"/>
      <c r="Q5565" s="7"/>
    </row>
    <row r="5566" spans="2:17" x14ac:dyDescent="0.2">
      <c r="B5566" s="8"/>
      <c r="C5566" s="8"/>
      <c r="D5566" s="181"/>
      <c r="E5566" s="8"/>
      <c r="F5566" s="352"/>
      <c r="G5566" s="8"/>
      <c r="H5566" s="8"/>
      <c r="I5566" s="8"/>
      <c r="J5566" s="8"/>
      <c r="K5566" s="34"/>
      <c r="L5566" s="65"/>
      <c r="O5566" s="6"/>
      <c r="Q5566" s="7"/>
    </row>
    <row r="5567" spans="2:17" x14ac:dyDescent="0.2">
      <c r="B5567" s="8"/>
      <c r="C5567" s="8"/>
      <c r="D5567" s="181"/>
      <c r="E5567" s="8"/>
      <c r="F5567" s="352"/>
      <c r="G5567" s="8"/>
      <c r="H5567" s="8"/>
      <c r="I5567" s="8"/>
      <c r="J5567" s="8"/>
      <c r="K5567" s="34"/>
      <c r="L5567" s="65"/>
      <c r="O5567" s="6"/>
      <c r="Q5567" s="7"/>
    </row>
    <row r="5568" spans="2:17" x14ac:dyDescent="0.2">
      <c r="B5568" s="8"/>
      <c r="C5568" s="8"/>
      <c r="D5568" s="181"/>
      <c r="E5568" s="8"/>
      <c r="F5568" s="352"/>
      <c r="G5568" s="8"/>
      <c r="H5568" s="8"/>
      <c r="I5568" s="8"/>
      <c r="J5568" s="8"/>
      <c r="K5568" s="34"/>
      <c r="L5568" s="65"/>
      <c r="O5568" s="6"/>
      <c r="Q5568" s="7"/>
    </row>
    <row r="5569" spans="2:17" x14ac:dyDescent="0.2">
      <c r="B5569" s="2"/>
      <c r="D5569" s="177"/>
      <c r="E5569" s="2"/>
      <c r="F5569" s="1"/>
      <c r="G5569" s="8"/>
      <c r="H5569" s="8"/>
      <c r="I5569" s="8"/>
      <c r="J5569" s="8"/>
      <c r="K5569" s="34"/>
      <c r="L5569" s="65"/>
      <c r="O5569" s="6"/>
      <c r="Q5569" s="7"/>
    </row>
    <row r="5570" spans="2:17" x14ac:dyDescent="0.2">
      <c r="B5570" s="2"/>
      <c r="D5570" s="177"/>
      <c r="E5570" s="2"/>
      <c r="F5570" s="1"/>
      <c r="G5570" s="8"/>
      <c r="H5570" s="8"/>
      <c r="I5570" s="8"/>
      <c r="J5570" s="8"/>
      <c r="K5570" s="34"/>
      <c r="L5570" s="65"/>
      <c r="O5570" s="6"/>
      <c r="Q5570" s="7"/>
    </row>
  </sheetData>
  <sortState ref="A3:R4022">
    <sortCondition descending="1" ref="A3"/>
  </sortState>
  <mergeCells count="1">
    <mergeCell ref="P1:Q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Fenton</cp:lastModifiedBy>
  <dcterms:created xsi:type="dcterms:W3CDTF">2007-07-23T11:27:50Z</dcterms:created>
  <dcterms:modified xsi:type="dcterms:W3CDTF">2021-01-04T09:14:07Z</dcterms:modified>
</cp:coreProperties>
</file>